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e\Downloads\"/>
    </mc:Choice>
  </mc:AlternateContent>
  <xr:revisionPtr revIDLastSave="0" documentId="13_ncr:1_{B525C142-54DF-40FF-90CD-55E4535F065A}" xr6:coauthVersionLast="46" xr6:coauthVersionMax="46" xr10:uidLastSave="{00000000-0000-0000-0000-000000000000}"/>
  <bookViews>
    <workbookView xWindow="-20610" yWindow="-120" windowWidth="20730" windowHeight="11160" activeTab="1" xr2:uid="{00000000-000D-0000-FFFF-FFFF00000000}"/>
  </bookViews>
  <sheets>
    <sheet name="Datos históricos Bitcoin (DATA)" sheetId="3" r:id="rId1"/>
    <sheet name="Datos históricos Bitcoi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  <c r="C2" i="1" s="1"/>
  <c r="D2" i="1" s="1"/>
  <c r="S2" i="1"/>
  <c r="T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2" i="1"/>
  <c r="K2" i="1" l="1"/>
  <c r="K3898" i="1"/>
  <c r="K3866" i="1"/>
  <c r="K3834" i="1"/>
  <c r="K3818" i="1"/>
  <c r="K3810" i="1"/>
  <c r="K3802" i="1"/>
  <c r="K3794" i="1"/>
  <c r="K3786" i="1"/>
  <c r="K3778" i="1"/>
  <c r="K3738" i="1"/>
  <c r="K3722" i="1"/>
  <c r="K3714" i="1"/>
  <c r="K3706" i="1"/>
  <c r="K3698" i="1"/>
  <c r="K3690" i="1"/>
  <c r="K3682" i="1"/>
  <c r="K3674" i="1"/>
  <c r="K3666" i="1"/>
  <c r="K3658" i="1"/>
  <c r="K3650" i="1"/>
  <c r="K3642" i="1"/>
  <c r="K3634" i="1"/>
  <c r="K3626" i="1"/>
  <c r="K3618" i="1"/>
  <c r="K3610" i="1"/>
  <c r="K3602" i="1"/>
  <c r="K3594" i="1"/>
  <c r="K3586" i="1"/>
  <c r="K3578" i="1"/>
  <c r="K3570" i="1"/>
  <c r="K3562" i="1"/>
  <c r="K3554" i="1"/>
  <c r="K3546" i="1"/>
  <c r="K3538" i="1"/>
  <c r="K3530" i="1"/>
  <c r="K3522" i="1"/>
  <c r="K3514" i="1"/>
  <c r="K3506" i="1"/>
  <c r="K3498" i="1"/>
  <c r="K3490" i="1"/>
  <c r="K3482" i="1"/>
  <c r="K3474" i="1"/>
  <c r="K3466" i="1"/>
  <c r="K3458" i="1"/>
  <c r="K3450" i="1"/>
  <c r="K3442" i="1"/>
  <c r="K3434" i="1"/>
  <c r="K3426" i="1"/>
  <c r="K3418" i="1"/>
  <c r="K3410" i="1"/>
  <c r="K3402" i="1"/>
  <c r="K3394" i="1"/>
  <c r="K3386" i="1"/>
  <c r="K3378" i="1"/>
  <c r="K3370" i="1"/>
  <c r="K3362" i="1"/>
  <c r="K3354" i="1"/>
  <c r="K3754" i="1"/>
  <c r="K3912" i="1"/>
  <c r="K3904" i="1"/>
  <c r="K3896" i="1"/>
  <c r="K3888" i="1"/>
  <c r="K3880" i="1"/>
  <c r="K3872" i="1"/>
  <c r="K3864" i="1"/>
  <c r="K3856" i="1"/>
  <c r="K3848" i="1"/>
  <c r="K3840" i="1"/>
  <c r="K3832" i="1"/>
  <c r="K3824" i="1"/>
  <c r="K3816" i="1"/>
  <c r="K3808" i="1"/>
  <c r="K3800" i="1"/>
  <c r="K3792" i="1"/>
  <c r="K3784" i="1"/>
  <c r="K3776" i="1"/>
  <c r="K3768" i="1"/>
  <c r="K3760" i="1"/>
  <c r="K3752" i="1"/>
  <c r="K3744" i="1"/>
  <c r="K3736" i="1"/>
  <c r="K3728" i="1"/>
  <c r="K3720" i="1"/>
  <c r="K3712" i="1"/>
  <c r="K3704" i="1"/>
  <c r="K3696" i="1"/>
  <c r="K3688" i="1"/>
  <c r="K3680" i="1"/>
  <c r="K3672" i="1"/>
  <c r="K3664" i="1"/>
  <c r="K3656" i="1"/>
  <c r="K3648" i="1"/>
  <c r="K3640" i="1"/>
  <c r="K3632" i="1"/>
  <c r="K3624" i="1"/>
  <c r="K3616" i="1"/>
  <c r="K3608" i="1"/>
  <c r="K3600" i="1"/>
  <c r="K3592" i="1"/>
  <c r="K3584" i="1"/>
  <c r="K3576" i="1"/>
  <c r="K3568" i="1"/>
  <c r="K3560" i="1"/>
  <c r="K3552" i="1"/>
  <c r="K3544" i="1"/>
  <c r="K3536" i="1"/>
  <c r="K3528" i="1"/>
  <c r="K3520" i="1"/>
  <c r="K3512" i="1"/>
  <c r="K3504" i="1"/>
  <c r="K3496" i="1"/>
  <c r="K3488" i="1"/>
  <c r="K3480" i="1"/>
  <c r="K3472" i="1"/>
  <c r="K3464" i="1"/>
  <c r="K3456" i="1"/>
  <c r="K3448" i="1"/>
  <c r="K3440" i="1"/>
  <c r="K3432" i="1"/>
  <c r="K3424" i="1"/>
  <c r="K3416" i="1"/>
  <c r="K3408" i="1"/>
  <c r="K3400" i="1"/>
  <c r="K3392" i="1"/>
  <c r="K3384" i="1"/>
  <c r="K3376" i="1"/>
  <c r="K3368" i="1"/>
  <c r="K3360" i="1"/>
  <c r="K3352" i="1"/>
  <c r="K3344" i="1"/>
  <c r="K3336" i="1"/>
  <c r="K3328" i="1"/>
  <c r="K3320" i="1"/>
  <c r="K3312" i="1"/>
  <c r="K3304" i="1"/>
  <c r="K3296" i="1"/>
  <c r="K3288" i="1"/>
  <c r="K3280" i="1"/>
  <c r="K3272" i="1"/>
  <c r="K3264" i="1"/>
  <c r="K3256" i="1"/>
  <c r="K3248" i="1"/>
  <c r="K3240" i="1"/>
  <c r="K3232" i="1"/>
  <c r="K3224" i="1"/>
  <c r="K3216" i="1"/>
  <c r="K3208" i="1"/>
  <c r="K3200" i="1"/>
  <c r="K3192" i="1"/>
  <c r="K3184" i="1"/>
  <c r="K3176" i="1"/>
  <c r="K3168" i="1"/>
  <c r="K3160" i="1"/>
  <c r="K3152" i="1"/>
  <c r="K3144" i="1"/>
  <c r="K3136" i="1"/>
  <c r="K3128" i="1"/>
  <c r="K3120" i="1"/>
  <c r="K3112" i="1"/>
  <c r="K3104" i="1"/>
  <c r="K3096" i="1"/>
  <c r="K3088" i="1"/>
  <c r="K3080" i="1"/>
  <c r="K3072" i="1"/>
  <c r="K3064" i="1"/>
  <c r="K3056" i="1"/>
  <c r="K3048" i="1"/>
  <c r="K3040" i="1"/>
  <c r="K3032" i="1"/>
  <c r="K3024" i="1"/>
  <c r="K3016" i="1"/>
  <c r="K3008" i="1"/>
  <c r="K3000" i="1"/>
  <c r="K2992" i="1"/>
  <c r="K2984" i="1"/>
  <c r="K2976" i="1"/>
  <c r="K2968" i="1"/>
  <c r="K2960" i="1"/>
  <c r="K2952" i="1"/>
  <c r="K2944" i="1"/>
  <c r="K2936" i="1"/>
  <c r="K2928" i="1"/>
  <c r="K2920" i="1"/>
  <c r="K2912" i="1"/>
  <c r="K2904" i="1"/>
  <c r="K2896" i="1"/>
  <c r="K2888" i="1"/>
  <c r="K2880" i="1"/>
  <c r="K2872" i="1"/>
  <c r="K2864" i="1"/>
  <c r="K2856" i="1"/>
  <c r="K2848" i="1"/>
  <c r="K2840" i="1"/>
  <c r="K2832" i="1"/>
  <c r="K2824" i="1"/>
  <c r="K2816" i="1"/>
  <c r="K2808" i="1"/>
  <c r="K2800" i="1"/>
  <c r="K2792" i="1"/>
  <c r="K2784" i="1"/>
  <c r="K2776" i="1"/>
  <c r="K2768" i="1"/>
  <c r="K2760" i="1"/>
  <c r="K2752" i="1"/>
  <c r="K2744" i="1"/>
  <c r="K2736" i="1"/>
  <c r="K3914" i="1"/>
  <c r="K3882" i="1"/>
  <c r="K3850" i="1"/>
  <c r="K3826" i="1"/>
  <c r="K3730" i="1"/>
  <c r="K3874" i="1"/>
  <c r="K3770" i="1"/>
  <c r="K3910" i="1"/>
  <c r="K3902" i="1"/>
  <c r="K3894" i="1"/>
  <c r="K3886" i="1"/>
  <c r="K3878" i="1"/>
  <c r="K3870" i="1"/>
  <c r="K3862" i="1"/>
  <c r="K3854" i="1"/>
  <c r="K3846" i="1"/>
  <c r="K3838" i="1"/>
  <c r="K3830" i="1"/>
  <c r="K3822" i="1"/>
  <c r="K3814" i="1"/>
  <c r="K3806" i="1"/>
  <c r="K3798" i="1"/>
  <c r="K3790" i="1"/>
  <c r="K3782" i="1"/>
  <c r="K3774" i="1"/>
  <c r="K3766" i="1"/>
  <c r="K3758" i="1"/>
  <c r="K3750" i="1"/>
  <c r="K3742" i="1"/>
  <c r="K3734" i="1"/>
  <c r="K3726" i="1"/>
  <c r="K3718" i="1"/>
  <c r="K3710" i="1"/>
  <c r="K3702" i="1"/>
  <c r="K3694" i="1"/>
  <c r="K3686" i="1"/>
  <c r="K3678" i="1"/>
  <c r="K3670" i="1"/>
  <c r="K3662" i="1"/>
  <c r="K3654" i="1"/>
  <c r="K3646" i="1"/>
  <c r="K3638" i="1"/>
  <c r="K3630" i="1"/>
  <c r="K3622" i="1"/>
  <c r="K3614" i="1"/>
  <c r="K3606" i="1"/>
  <c r="K3598" i="1"/>
  <c r="K3590" i="1"/>
  <c r="K3582" i="1"/>
  <c r="K3574" i="1"/>
  <c r="K3566" i="1"/>
  <c r="K3558" i="1"/>
  <c r="K3550" i="1"/>
  <c r="K3542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430" i="1"/>
  <c r="K3422" i="1"/>
  <c r="K3414" i="1"/>
  <c r="K3406" i="1"/>
  <c r="K3398" i="1"/>
  <c r="K3390" i="1"/>
  <c r="K3382" i="1"/>
  <c r="K3374" i="1"/>
  <c r="K3366" i="1"/>
  <c r="K3358" i="1"/>
  <c r="K3350" i="1"/>
  <c r="K3342" i="1"/>
  <c r="K3334" i="1"/>
  <c r="K3326" i="1"/>
  <c r="K3318" i="1"/>
  <c r="K3310" i="1"/>
  <c r="K3302" i="1"/>
  <c r="K3294" i="1"/>
  <c r="K3286" i="1"/>
  <c r="K3278" i="1"/>
  <c r="K3270" i="1"/>
  <c r="K3262" i="1"/>
  <c r="K3254" i="1"/>
  <c r="K3246" i="1"/>
  <c r="K3238" i="1"/>
  <c r="K3230" i="1"/>
  <c r="K3222" i="1"/>
  <c r="K3214" i="1"/>
  <c r="K3206" i="1"/>
  <c r="K3198" i="1"/>
  <c r="K3190" i="1"/>
  <c r="K3182" i="1"/>
  <c r="K3174" i="1"/>
  <c r="K3166" i="1"/>
  <c r="K3158" i="1"/>
  <c r="K3150" i="1"/>
  <c r="K3142" i="1"/>
  <c r="K3134" i="1"/>
  <c r="K3126" i="1"/>
  <c r="K3118" i="1"/>
  <c r="K3110" i="1"/>
  <c r="K3102" i="1"/>
  <c r="K3094" i="1"/>
  <c r="K3086" i="1"/>
  <c r="K3078" i="1"/>
  <c r="K3070" i="1"/>
  <c r="K3062" i="1"/>
  <c r="K3054" i="1"/>
  <c r="K3046" i="1"/>
  <c r="K3038" i="1"/>
  <c r="K3030" i="1"/>
  <c r="K3022" i="1"/>
  <c r="K3014" i="1"/>
  <c r="K3006" i="1"/>
  <c r="K2998" i="1"/>
  <c r="K2990" i="1"/>
  <c r="K2982" i="1"/>
  <c r="K2974" i="1"/>
  <c r="K3906" i="1"/>
  <c r="K3858" i="1"/>
  <c r="K3762" i="1"/>
  <c r="K3917" i="1"/>
  <c r="K3909" i="1"/>
  <c r="K3901" i="1"/>
  <c r="K3893" i="1"/>
  <c r="K3885" i="1"/>
  <c r="K3877" i="1"/>
  <c r="K3869" i="1"/>
  <c r="K3861" i="1"/>
  <c r="K3853" i="1"/>
  <c r="K3845" i="1"/>
  <c r="K3837" i="1"/>
  <c r="K3829" i="1"/>
  <c r="K3821" i="1"/>
  <c r="K3813" i="1"/>
  <c r="K3805" i="1"/>
  <c r="K3797" i="1"/>
  <c r="K3789" i="1"/>
  <c r="K3781" i="1"/>
  <c r="K3773" i="1"/>
  <c r="K3765" i="1"/>
  <c r="K3890" i="1"/>
  <c r="K3842" i="1"/>
  <c r="K3746" i="1"/>
  <c r="K3915" i="1"/>
  <c r="K3907" i="1"/>
  <c r="K3899" i="1"/>
  <c r="K3891" i="1"/>
  <c r="K3883" i="1"/>
  <c r="K3875" i="1"/>
  <c r="K3867" i="1"/>
  <c r="K3859" i="1"/>
  <c r="K3851" i="1"/>
  <c r="K3843" i="1"/>
  <c r="K3835" i="1"/>
  <c r="K3827" i="1"/>
  <c r="K3819" i="1"/>
  <c r="K3811" i="1"/>
  <c r="K3803" i="1"/>
  <c r="K3795" i="1"/>
  <c r="K3787" i="1"/>
  <c r="K3779" i="1"/>
  <c r="K3771" i="1"/>
  <c r="K3763" i="1"/>
  <c r="K3755" i="1"/>
  <c r="K3747" i="1"/>
  <c r="K3739" i="1"/>
  <c r="K3731" i="1"/>
  <c r="K3723" i="1"/>
  <c r="K3715" i="1"/>
  <c r="K3707" i="1"/>
  <c r="K3913" i="1"/>
  <c r="K3905" i="1"/>
  <c r="K3897" i="1"/>
  <c r="K3889" i="1"/>
  <c r="K3881" i="1"/>
  <c r="K3873" i="1"/>
  <c r="K3865" i="1"/>
  <c r="K3857" i="1"/>
  <c r="K2728" i="1"/>
  <c r="K2720" i="1"/>
  <c r="K2712" i="1"/>
  <c r="K2704" i="1"/>
  <c r="K2696" i="1"/>
  <c r="K2688" i="1"/>
  <c r="K2680" i="1"/>
  <c r="K2672" i="1"/>
  <c r="K2664" i="1"/>
  <c r="K2656" i="1"/>
  <c r="K2648" i="1"/>
  <c r="K2640" i="1"/>
  <c r="K2632" i="1"/>
  <c r="K2624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2" i="1"/>
  <c r="K2504" i="1"/>
  <c r="K2496" i="1"/>
  <c r="K2488" i="1"/>
  <c r="K2480" i="1"/>
  <c r="K2472" i="1"/>
  <c r="K2464" i="1"/>
  <c r="K2456" i="1"/>
  <c r="K2448" i="1"/>
  <c r="K2440" i="1"/>
  <c r="K2432" i="1"/>
  <c r="K2424" i="1"/>
  <c r="K2416" i="1"/>
  <c r="K2408" i="1"/>
  <c r="K2400" i="1"/>
  <c r="K2392" i="1"/>
  <c r="K2384" i="1"/>
  <c r="K2376" i="1"/>
  <c r="K2368" i="1"/>
  <c r="K2360" i="1"/>
  <c r="K2352" i="1"/>
  <c r="K2344" i="1"/>
  <c r="K2336" i="1"/>
  <c r="K2328" i="1"/>
  <c r="K2320" i="1"/>
  <c r="K2312" i="1"/>
  <c r="K2304" i="1"/>
  <c r="K2296" i="1"/>
  <c r="K2288" i="1"/>
  <c r="K2280" i="1"/>
  <c r="K2272" i="1"/>
  <c r="K2264" i="1"/>
  <c r="K2256" i="1"/>
  <c r="K2248" i="1"/>
  <c r="K2240" i="1"/>
  <c r="K2232" i="1"/>
  <c r="K2224" i="1"/>
  <c r="K2216" i="1"/>
  <c r="K2208" i="1"/>
  <c r="K2200" i="1"/>
  <c r="K2192" i="1"/>
  <c r="K2184" i="1"/>
  <c r="K2176" i="1"/>
  <c r="K2168" i="1"/>
  <c r="K2160" i="1"/>
  <c r="K2152" i="1"/>
  <c r="K2144" i="1"/>
  <c r="K2136" i="1"/>
  <c r="K2128" i="1"/>
  <c r="K2120" i="1"/>
  <c r="K2112" i="1"/>
  <c r="K2104" i="1"/>
  <c r="K2096" i="1"/>
  <c r="K2088" i="1"/>
  <c r="K2080" i="1"/>
  <c r="K2072" i="1"/>
  <c r="K2064" i="1"/>
  <c r="K2056" i="1"/>
  <c r="K2048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800" i="1"/>
  <c r="K1792" i="1"/>
  <c r="K1784" i="1"/>
  <c r="K1776" i="1"/>
  <c r="K1768" i="1"/>
  <c r="K1760" i="1"/>
  <c r="K1752" i="1"/>
  <c r="K1744" i="1"/>
  <c r="K1736" i="1"/>
  <c r="K1728" i="1"/>
  <c r="K1720" i="1"/>
  <c r="K1712" i="1"/>
  <c r="K1704" i="1"/>
  <c r="K1696" i="1"/>
  <c r="K1688" i="1"/>
  <c r="K1680" i="1"/>
  <c r="K1672" i="1"/>
  <c r="K1664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1456" i="1"/>
  <c r="K1448" i="1"/>
  <c r="K1440" i="1"/>
  <c r="K1432" i="1"/>
  <c r="K1424" i="1"/>
  <c r="K1416" i="1"/>
  <c r="K3615" i="1"/>
  <c r="K2966" i="1"/>
  <c r="K2958" i="1"/>
  <c r="K2950" i="1"/>
  <c r="K2942" i="1"/>
  <c r="K2934" i="1"/>
  <c r="K2926" i="1"/>
  <c r="K2918" i="1"/>
  <c r="K2910" i="1"/>
  <c r="K2902" i="1"/>
  <c r="K2894" i="1"/>
  <c r="K2886" i="1"/>
  <c r="K2878" i="1"/>
  <c r="K2870" i="1"/>
  <c r="K2862" i="1"/>
  <c r="K2854" i="1"/>
  <c r="K2846" i="1"/>
  <c r="K2838" i="1"/>
  <c r="K2830" i="1"/>
  <c r="K2822" i="1"/>
  <c r="K2814" i="1"/>
  <c r="K2806" i="1"/>
  <c r="K2798" i="1"/>
  <c r="K2790" i="1"/>
  <c r="K2782" i="1"/>
  <c r="K2774" i="1"/>
  <c r="K2766" i="1"/>
  <c r="K2758" i="1"/>
  <c r="K2750" i="1"/>
  <c r="K2742" i="1"/>
  <c r="K2734" i="1"/>
  <c r="K2726" i="1"/>
  <c r="K2718" i="1"/>
  <c r="K2710" i="1"/>
  <c r="K2702" i="1"/>
  <c r="K2694" i="1"/>
  <c r="K2686" i="1"/>
  <c r="K2678" i="1"/>
  <c r="K2670" i="1"/>
  <c r="K2662" i="1"/>
  <c r="K2654" i="1"/>
  <c r="K2646" i="1"/>
  <c r="K2638" i="1"/>
  <c r="K2630" i="1"/>
  <c r="K2622" i="1"/>
  <c r="K2614" i="1"/>
  <c r="K2606" i="1"/>
  <c r="K2598" i="1"/>
  <c r="K2590" i="1"/>
  <c r="K2582" i="1"/>
  <c r="K2574" i="1"/>
  <c r="K2566" i="1"/>
  <c r="K2558" i="1"/>
  <c r="K2550" i="1"/>
  <c r="K2542" i="1"/>
  <c r="K2534" i="1"/>
  <c r="K2526" i="1"/>
  <c r="K2518" i="1"/>
  <c r="K2510" i="1"/>
  <c r="K2502" i="1"/>
  <c r="K2494" i="1"/>
  <c r="K2486" i="1"/>
  <c r="K2478" i="1"/>
  <c r="K2470" i="1"/>
  <c r="K2462" i="1"/>
  <c r="K2454" i="1"/>
  <c r="K2446" i="1"/>
  <c r="K2438" i="1"/>
  <c r="K2430" i="1"/>
  <c r="K2422" i="1"/>
  <c r="K2414" i="1"/>
  <c r="K2406" i="1"/>
  <c r="K2398" i="1"/>
  <c r="K2390" i="1"/>
  <c r="K2382" i="1"/>
  <c r="K2374" i="1"/>
  <c r="K2366" i="1"/>
  <c r="K2358" i="1"/>
  <c r="K2350" i="1"/>
  <c r="K2342" i="1"/>
  <c r="K2334" i="1"/>
  <c r="K2326" i="1"/>
  <c r="K2318" i="1"/>
  <c r="K2310" i="1"/>
  <c r="K2302" i="1"/>
  <c r="K2294" i="1"/>
  <c r="K2286" i="1"/>
  <c r="K2278" i="1"/>
  <c r="K2270" i="1"/>
  <c r="K2262" i="1"/>
  <c r="K2254" i="1"/>
  <c r="K2246" i="1"/>
  <c r="K2238" i="1"/>
  <c r="K2230" i="1"/>
  <c r="K2222" i="1"/>
  <c r="K2214" i="1"/>
  <c r="K2206" i="1"/>
  <c r="K2198" i="1"/>
  <c r="K2190" i="1"/>
  <c r="K2182" i="1"/>
  <c r="K2174" i="1"/>
  <c r="K2166" i="1"/>
  <c r="K2158" i="1"/>
  <c r="K2150" i="1"/>
  <c r="K2142" i="1"/>
  <c r="K2134" i="1"/>
  <c r="K2126" i="1"/>
  <c r="K2118" i="1"/>
  <c r="K2110" i="1"/>
  <c r="K2102" i="1"/>
  <c r="K2094" i="1"/>
  <c r="K2086" i="1"/>
  <c r="K2078" i="1"/>
  <c r="K2070" i="1"/>
  <c r="K2062" i="1"/>
  <c r="K2054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8" i="1"/>
  <c r="K1790" i="1"/>
  <c r="K1782" i="1"/>
  <c r="K1774" i="1"/>
  <c r="K1766" i="1"/>
  <c r="K1758" i="1"/>
  <c r="K1750" i="1"/>
  <c r="K1742" i="1"/>
  <c r="K1734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3757" i="1"/>
  <c r="K3749" i="1"/>
  <c r="K3741" i="1"/>
  <c r="K3733" i="1"/>
  <c r="K3725" i="1"/>
  <c r="K3717" i="1"/>
  <c r="K3709" i="1"/>
  <c r="K3701" i="1"/>
  <c r="K3693" i="1"/>
  <c r="K3685" i="1"/>
  <c r="K3677" i="1"/>
  <c r="K3669" i="1"/>
  <c r="K3661" i="1"/>
  <c r="K3653" i="1"/>
  <c r="K3645" i="1"/>
  <c r="K3637" i="1"/>
  <c r="K3629" i="1"/>
  <c r="K3621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3" i="1"/>
  <c r="K3405" i="1"/>
  <c r="K3397" i="1"/>
  <c r="K3389" i="1"/>
  <c r="K3381" i="1"/>
  <c r="K3373" i="1"/>
  <c r="K3365" i="1"/>
  <c r="K3357" i="1"/>
  <c r="K3349" i="1"/>
  <c r="K3341" i="1"/>
  <c r="K3333" i="1"/>
  <c r="K3325" i="1"/>
  <c r="K3317" i="1"/>
  <c r="K3309" i="1"/>
  <c r="K3301" i="1"/>
  <c r="K3293" i="1"/>
  <c r="K3285" i="1"/>
  <c r="K3277" i="1"/>
  <c r="K3269" i="1"/>
  <c r="K3261" i="1"/>
  <c r="K3253" i="1"/>
  <c r="K3245" i="1"/>
  <c r="K3237" i="1"/>
  <c r="K3229" i="1"/>
  <c r="K3221" i="1"/>
  <c r="K3213" i="1"/>
  <c r="K3205" i="1"/>
  <c r="K3197" i="1"/>
  <c r="K3189" i="1"/>
  <c r="K3181" i="1"/>
  <c r="K3173" i="1"/>
  <c r="K3165" i="1"/>
  <c r="K3157" i="1"/>
  <c r="K3149" i="1"/>
  <c r="K3141" i="1"/>
  <c r="K3133" i="1"/>
  <c r="K3125" i="1"/>
  <c r="K3117" i="1"/>
  <c r="K3109" i="1"/>
  <c r="K3101" i="1"/>
  <c r="K3093" i="1"/>
  <c r="K3085" i="1"/>
  <c r="K3077" i="1"/>
  <c r="K3069" i="1"/>
  <c r="K3061" i="1"/>
  <c r="K3053" i="1"/>
  <c r="K3045" i="1"/>
  <c r="K3037" i="1"/>
  <c r="K3029" i="1"/>
  <c r="K3021" i="1"/>
  <c r="K3013" i="1"/>
  <c r="K3005" i="1"/>
  <c r="K2997" i="1"/>
  <c r="K2989" i="1"/>
  <c r="K2981" i="1"/>
  <c r="K2973" i="1"/>
  <c r="K2965" i="1"/>
  <c r="K2957" i="1"/>
  <c r="K2949" i="1"/>
  <c r="K2941" i="1"/>
  <c r="K2933" i="1"/>
  <c r="K2925" i="1"/>
  <c r="K2917" i="1"/>
  <c r="K2909" i="1"/>
  <c r="K2901" i="1"/>
  <c r="K2893" i="1"/>
  <c r="K2885" i="1"/>
  <c r="K2877" i="1"/>
  <c r="K2869" i="1"/>
  <c r="K2861" i="1"/>
  <c r="K2853" i="1"/>
  <c r="K2845" i="1"/>
  <c r="K2837" i="1"/>
  <c r="K2829" i="1"/>
  <c r="K2821" i="1"/>
  <c r="K2813" i="1"/>
  <c r="K2805" i="1"/>
  <c r="K2797" i="1"/>
  <c r="K2789" i="1"/>
  <c r="K2781" i="1"/>
  <c r="K2773" i="1"/>
  <c r="K2765" i="1"/>
  <c r="K2757" i="1"/>
  <c r="K2749" i="1"/>
  <c r="K2741" i="1"/>
  <c r="K2733" i="1"/>
  <c r="K2725" i="1"/>
  <c r="K2717" i="1"/>
  <c r="K2709" i="1"/>
  <c r="K2701" i="1"/>
  <c r="K2693" i="1"/>
  <c r="K2685" i="1"/>
  <c r="K2677" i="1"/>
  <c r="K2669" i="1"/>
  <c r="K2661" i="1"/>
  <c r="K2653" i="1"/>
  <c r="K2645" i="1"/>
  <c r="K2637" i="1"/>
  <c r="K2629" i="1"/>
  <c r="K2621" i="1"/>
  <c r="K2613" i="1"/>
  <c r="K2605" i="1"/>
  <c r="K2597" i="1"/>
  <c r="K2589" i="1"/>
  <c r="K2581" i="1"/>
  <c r="K2573" i="1"/>
  <c r="K2565" i="1"/>
  <c r="K2557" i="1"/>
  <c r="K2549" i="1"/>
  <c r="K2541" i="1"/>
  <c r="K2533" i="1"/>
  <c r="K2525" i="1"/>
  <c r="K2517" i="1"/>
  <c r="K2509" i="1"/>
  <c r="K3916" i="1"/>
  <c r="K3908" i="1"/>
  <c r="K3900" i="1"/>
  <c r="K3892" i="1"/>
  <c r="K3884" i="1"/>
  <c r="K3876" i="1"/>
  <c r="K3868" i="1"/>
  <c r="K3860" i="1"/>
  <c r="K3852" i="1"/>
  <c r="K3844" i="1"/>
  <c r="K3836" i="1"/>
  <c r="K3828" i="1"/>
  <c r="K3820" i="1"/>
  <c r="K3812" i="1"/>
  <c r="K3804" i="1"/>
  <c r="K3796" i="1"/>
  <c r="K3788" i="1"/>
  <c r="K3780" i="1"/>
  <c r="K3772" i="1"/>
  <c r="K3764" i="1"/>
  <c r="K3756" i="1"/>
  <c r="K3748" i="1"/>
  <c r="K3740" i="1"/>
  <c r="K3732" i="1"/>
  <c r="K3724" i="1"/>
  <c r="K3716" i="1"/>
  <c r="K3708" i="1"/>
  <c r="K3700" i="1"/>
  <c r="K3692" i="1"/>
  <c r="K3684" i="1"/>
  <c r="K3676" i="1"/>
  <c r="K3668" i="1"/>
  <c r="K3660" i="1"/>
  <c r="K3652" i="1"/>
  <c r="K3644" i="1"/>
  <c r="K3636" i="1"/>
  <c r="K3628" i="1"/>
  <c r="K3620" i="1"/>
  <c r="K3612" i="1"/>
  <c r="K3604" i="1"/>
  <c r="K3596" i="1"/>
  <c r="K3588" i="1"/>
  <c r="K3580" i="1"/>
  <c r="K3572" i="1"/>
  <c r="K3564" i="1"/>
  <c r="K3556" i="1"/>
  <c r="K3548" i="1"/>
  <c r="K3540" i="1"/>
  <c r="K3532" i="1"/>
  <c r="K3524" i="1"/>
  <c r="K3516" i="1"/>
  <c r="K3508" i="1"/>
  <c r="K3500" i="1"/>
  <c r="K3492" i="1"/>
  <c r="K3484" i="1"/>
  <c r="K3476" i="1"/>
  <c r="K3468" i="1"/>
  <c r="K3460" i="1"/>
  <c r="K3452" i="1"/>
  <c r="K3444" i="1"/>
  <c r="K3436" i="1"/>
  <c r="K3428" i="1"/>
  <c r="K3420" i="1"/>
  <c r="K3412" i="1"/>
  <c r="K3404" i="1"/>
  <c r="K3396" i="1"/>
  <c r="K3388" i="1"/>
  <c r="K3380" i="1"/>
  <c r="K3372" i="1"/>
  <c r="K3364" i="1"/>
  <c r="K3356" i="1"/>
  <c r="K3348" i="1"/>
  <c r="K3340" i="1"/>
  <c r="K3332" i="1"/>
  <c r="K3324" i="1"/>
  <c r="K3316" i="1"/>
  <c r="K3308" i="1"/>
  <c r="K3300" i="1"/>
  <c r="K3292" i="1"/>
  <c r="K3284" i="1"/>
  <c r="K3699" i="1"/>
  <c r="K3691" i="1"/>
  <c r="K3683" i="1"/>
  <c r="K3675" i="1"/>
  <c r="K3667" i="1"/>
  <c r="K3659" i="1"/>
  <c r="K3651" i="1"/>
  <c r="K3643" i="1"/>
  <c r="K3635" i="1"/>
  <c r="K3627" i="1"/>
  <c r="K3619" i="1"/>
  <c r="K3611" i="1"/>
  <c r="K3603" i="1"/>
  <c r="K3595" i="1"/>
  <c r="K3587" i="1"/>
  <c r="K3579" i="1"/>
  <c r="K3571" i="1"/>
  <c r="K3563" i="1"/>
  <c r="K3555" i="1"/>
  <c r="K3547" i="1"/>
  <c r="K3539" i="1"/>
  <c r="K3531" i="1"/>
  <c r="K3523" i="1"/>
  <c r="K3515" i="1"/>
  <c r="K3507" i="1"/>
  <c r="K3499" i="1"/>
  <c r="K3491" i="1"/>
  <c r="K3483" i="1"/>
  <c r="K3475" i="1"/>
  <c r="K3467" i="1"/>
  <c r="K3459" i="1"/>
  <c r="K3451" i="1"/>
  <c r="K3443" i="1"/>
  <c r="K3435" i="1"/>
  <c r="K3427" i="1"/>
  <c r="K3419" i="1"/>
  <c r="K3411" i="1"/>
  <c r="K3403" i="1"/>
  <c r="K3395" i="1"/>
  <c r="K3387" i="1"/>
  <c r="K3379" i="1"/>
  <c r="K3371" i="1"/>
  <c r="K3363" i="1"/>
  <c r="K3355" i="1"/>
  <c r="K3347" i="1"/>
  <c r="K3339" i="1"/>
  <c r="K3331" i="1"/>
  <c r="K3323" i="1"/>
  <c r="K3315" i="1"/>
  <c r="K3307" i="1"/>
  <c r="K3299" i="1"/>
  <c r="K3291" i="1"/>
  <c r="K3283" i="1"/>
  <c r="K3275" i="1"/>
  <c r="K3267" i="1"/>
  <c r="K3259" i="1"/>
  <c r="K3251" i="1"/>
  <c r="K3243" i="1"/>
  <c r="K3235" i="1"/>
  <c r="K3227" i="1"/>
  <c r="K3219" i="1"/>
  <c r="K3211" i="1"/>
  <c r="K3203" i="1"/>
  <c r="K3195" i="1"/>
  <c r="K3187" i="1"/>
  <c r="K3179" i="1"/>
  <c r="K3171" i="1"/>
  <c r="K3163" i="1"/>
  <c r="K3155" i="1"/>
  <c r="K3147" i="1"/>
  <c r="K3139" i="1"/>
  <c r="K3131" i="1"/>
  <c r="K3123" i="1"/>
  <c r="K3115" i="1"/>
  <c r="K3107" i="1"/>
  <c r="K3099" i="1"/>
  <c r="K3091" i="1"/>
  <c r="K3083" i="1"/>
  <c r="K3075" i="1"/>
  <c r="K3067" i="1"/>
  <c r="K3059" i="1"/>
  <c r="K3051" i="1"/>
  <c r="K3043" i="1"/>
  <c r="K3035" i="1"/>
  <c r="K3027" i="1"/>
  <c r="K3019" i="1"/>
  <c r="K3011" i="1"/>
  <c r="K3003" i="1"/>
  <c r="K2995" i="1"/>
  <c r="K2987" i="1"/>
  <c r="K2979" i="1"/>
  <c r="K2971" i="1"/>
  <c r="K2963" i="1"/>
  <c r="K2955" i="1"/>
  <c r="K2947" i="1"/>
  <c r="K2939" i="1"/>
  <c r="K2931" i="1"/>
  <c r="K2923" i="1"/>
  <c r="K2915" i="1"/>
  <c r="K2907" i="1"/>
  <c r="K2899" i="1"/>
  <c r="K2891" i="1"/>
  <c r="K2883" i="1"/>
  <c r="K2875" i="1"/>
  <c r="K2867" i="1"/>
  <c r="K2859" i="1"/>
  <c r="K2851" i="1"/>
  <c r="K2843" i="1"/>
  <c r="K2835" i="1"/>
  <c r="K2827" i="1"/>
  <c r="K2819" i="1"/>
  <c r="K2811" i="1"/>
  <c r="K2803" i="1"/>
  <c r="K2795" i="1"/>
  <c r="K2787" i="1"/>
  <c r="K2779" i="1"/>
  <c r="K2771" i="1"/>
  <c r="K2763" i="1"/>
  <c r="K2755" i="1"/>
  <c r="K2747" i="1"/>
  <c r="K2739" i="1"/>
  <c r="K2731" i="1"/>
  <c r="K2723" i="1"/>
  <c r="K2715" i="1"/>
  <c r="K2707" i="1"/>
  <c r="K2699" i="1"/>
  <c r="K2691" i="1"/>
  <c r="K2683" i="1"/>
  <c r="K2675" i="1"/>
  <c r="K2667" i="1"/>
  <c r="K2659" i="1"/>
  <c r="K2651" i="1"/>
  <c r="K2643" i="1"/>
  <c r="K2635" i="1"/>
  <c r="K2627" i="1"/>
  <c r="K2619" i="1"/>
  <c r="K2611" i="1"/>
  <c r="K2603" i="1"/>
  <c r="K2595" i="1"/>
  <c r="K2587" i="1"/>
  <c r="K2579" i="1"/>
  <c r="K2571" i="1"/>
  <c r="K2563" i="1"/>
  <c r="K2555" i="1"/>
  <c r="K2547" i="1"/>
  <c r="K2539" i="1"/>
  <c r="K2531" i="1"/>
  <c r="K2523" i="1"/>
  <c r="K2515" i="1"/>
  <c r="K2507" i="1"/>
  <c r="K2499" i="1"/>
  <c r="K2491" i="1"/>
  <c r="K2483" i="1"/>
  <c r="K3911" i="1"/>
  <c r="K3903" i="1"/>
  <c r="K3895" i="1"/>
  <c r="K3887" i="1"/>
  <c r="K3879" i="1"/>
  <c r="K3871" i="1"/>
  <c r="K3863" i="1"/>
  <c r="K3855" i="1"/>
  <c r="K3847" i="1"/>
  <c r="K3839" i="1"/>
  <c r="K3831" i="1"/>
  <c r="K3823" i="1"/>
  <c r="K3815" i="1"/>
  <c r="K3807" i="1"/>
  <c r="K3799" i="1"/>
  <c r="K3791" i="1"/>
  <c r="K3783" i="1"/>
  <c r="K3775" i="1"/>
  <c r="K3767" i="1"/>
  <c r="K3759" i="1"/>
  <c r="K3751" i="1"/>
  <c r="K3743" i="1"/>
  <c r="K3735" i="1"/>
  <c r="K3727" i="1"/>
  <c r="K3719" i="1"/>
  <c r="K3711" i="1"/>
  <c r="K3703" i="1"/>
  <c r="K3695" i="1"/>
  <c r="K3687" i="1"/>
  <c r="K3679" i="1"/>
  <c r="K3671" i="1"/>
  <c r="K3663" i="1"/>
  <c r="K3655" i="1"/>
  <c r="K3647" i="1"/>
  <c r="K3639" i="1"/>
  <c r="K3631" i="1"/>
  <c r="K3623" i="1"/>
  <c r="K3607" i="1"/>
  <c r="K3599" i="1"/>
  <c r="K3591" i="1"/>
  <c r="K3583" i="1"/>
  <c r="K3575" i="1"/>
  <c r="K3567" i="1"/>
  <c r="K3559" i="1"/>
  <c r="K3551" i="1"/>
  <c r="K3543" i="1"/>
  <c r="K3535" i="1"/>
  <c r="K3527" i="1"/>
  <c r="K3519" i="1"/>
  <c r="K3511" i="1"/>
  <c r="K3503" i="1"/>
  <c r="K3495" i="1"/>
  <c r="K3487" i="1"/>
  <c r="K3479" i="1"/>
  <c r="K3471" i="1"/>
  <c r="K3463" i="1"/>
  <c r="K3455" i="1"/>
  <c r="K3447" i="1"/>
  <c r="K3439" i="1"/>
  <c r="K3431" i="1"/>
  <c r="K3423" i="1"/>
  <c r="K3415" i="1"/>
  <c r="K3407" i="1"/>
  <c r="K3399" i="1"/>
  <c r="K3391" i="1"/>
  <c r="K3383" i="1"/>
  <c r="K3375" i="1"/>
  <c r="K3367" i="1"/>
  <c r="K3359" i="1"/>
  <c r="K3351" i="1"/>
  <c r="K3343" i="1"/>
  <c r="K3335" i="1"/>
  <c r="K3327" i="1"/>
  <c r="K3319" i="1"/>
  <c r="K3311" i="1"/>
  <c r="K3303" i="1"/>
  <c r="K3295" i="1"/>
  <c r="K3287" i="1"/>
  <c r="K3279" i="1"/>
  <c r="K3271" i="1"/>
  <c r="K3263" i="1"/>
  <c r="K3255" i="1"/>
  <c r="K3247" i="1"/>
  <c r="K3239" i="1"/>
  <c r="K3231" i="1"/>
  <c r="K3223" i="1"/>
  <c r="K3215" i="1"/>
  <c r="K3207" i="1"/>
  <c r="K3199" i="1"/>
  <c r="K3191" i="1"/>
  <c r="K3183" i="1"/>
  <c r="K3175" i="1"/>
  <c r="K3167" i="1"/>
  <c r="K3159" i="1"/>
  <c r="K3151" i="1"/>
  <c r="K3143" i="1"/>
  <c r="K3135" i="1"/>
  <c r="K3127" i="1"/>
  <c r="K3119" i="1"/>
  <c r="K3111" i="1"/>
  <c r="K3103" i="1"/>
  <c r="K3095" i="1"/>
  <c r="K3087" i="1"/>
  <c r="K3079" i="1"/>
  <c r="K3071" i="1"/>
  <c r="K3063" i="1"/>
  <c r="K3055" i="1"/>
  <c r="K3047" i="1"/>
  <c r="K3039" i="1"/>
  <c r="K3031" i="1"/>
  <c r="K3023" i="1"/>
  <c r="K3015" i="1"/>
  <c r="K3007" i="1"/>
  <c r="K2999" i="1"/>
  <c r="K2991" i="1"/>
  <c r="K2983" i="1"/>
  <c r="K2975" i="1"/>
  <c r="K2967" i="1"/>
  <c r="K2959" i="1"/>
  <c r="K2951" i="1"/>
  <c r="K2943" i="1"/>
  <c r="K2935" i="1"/>
  <c r="K2927" i="1"/>
  <c r="K2919" i="1"/>
  <c r="K2911" i="1"/>
  <c r="K2903" i="1"/>
  <c r="K2895" i="1"/>
  <c r="K2887" i="1"/>
  <c r="K2879" i="1"/>
  <c r="K2871" i="1"/>
  <c r="K2863" i="1"/>
  <c r="K2855" i="1"/>
  <c r="K2847" i="1"/>
  <c r="K2839" i="1"/>
  <c r="K2831" i="1"/>
  <c r="K2823" i="1"/>
  <c r="K2815" i="1"/>
  <c r="K2807" i="1"/>
  <c r="K2799" i="1"/>
  <c r="K2791" i="1"/>
  <c r="K2783" i="1"/>
  <c r="K2775" i="1"/>
  <c r="K2767" i="1"/>
  <c r="K2759" i="1"/>
  <c r="K2751" i="1"/>
  <c r="K2743" i="1"/>
  <c r="K2735" i="1"/>
  <c r="K2727" i="1"/>
  <c r="K2719" i="1"/>
  <c r="K2711" i="1"/>
  <c r="K2703" i="1"/>
  <c r="K2695" i="1"/>
  <c r="K2687" i="1"/>
  <c r="K2679" i="1"/>
  <c r="K2671" i="1"/>
  <c r="K2111" i="1"/>
  <c r="K2501" i="1"/>
  <c r="K2493" i="1"/>
  <c r="K2485" i="1"/>
  <c r="K2477" i="1"/>
  <c r="K2469" i="1"/>
  <c r="K2461" i="1"/>
  <c r="K2453" i="1"/>
  <c r="K2445" i="1"/>
  <c r="K2437" i="1"/>
  <c r="K2429" i="1"/>
  <c r="K2421" i="1"/>
  <c r="K2413" i="1"/>
  <c r="K2405" i="1"/>
  <c r="K2397" i="1"/>
  <c r="K2389" i="1"/>
  <c r="K2381" i="1"/>
  <c r="K2373" i="1"/>
  <c r="K2365" i="1"/>
  <c r="K2357" i="1"/>
  <c r="K2349" i="1"/>
  <c r="K2341" i="1"/>
  <c r="K2333" i="1"/>
  <c r="K2325" i="1"/>
  <c r="K2317" i="1"/>
  <c r="K2309" i="1"/>
  <c r="K2301" i="1"/>
  <c r="K2293" i="1"/>
  <c r="K2285" i="1"/>
  <c r="K2277" i="1"/>
  <c r="K2269" i="1"/>
  <c r="K2261" i="1"/>
  <c r="K2253" i="1"/>
  <c r="K2245" i="1"/>
  <c r="K2237" i="1"/>
  <c r="K2229" i="1"/>
  <c r="K2221" i="1"/>
  <c r="K2213" i="1"/>
  <c r="K2205" i="1"/>
  <c r="K2197" i="1"/>
  <c r="K2189" i="1"/>
  <c r="K2181" i="1"/>
  <c r="K2173" i="1"/>
  <c r="K2165" i="1"/>
  <c r="K2157" i="1"/>
  <c r="K2149" i="1"/>
  <c r="K2141" i="1"/>
  <c r="K2133" i="1"/>
  <c r="K2125" i="1"/>
  <c r="K2117" i="1"/>
  <c r="K2109" i="1"/>
  <c r="K2101" i="1"/>
  <c r="K2093" i="1"/>
  <c r="K2085" i="1"/>
  <c r="K2077" i="1"/>
  <c r="K2069" i="1"/>
  <c r="K2061" i="1"/>
  <c r="K2053" i="1"/>
  <c r="K2045" i="1"/>
  <c r="K2037" i="1"/>
  <c r="K2029" i="1"/>
  <c r="K2021" i="1"/>
  <c r="K2013" i="1"/>
  <c r="K2005" i="1"/>
  <c r="K1997" i="1"/>
  <c r="K1989" i="1"/>
  <c r="K1981" i="1"/>
  <c r="K1973" i="1"/>
  <c r="K1965" i="1"/>
  <c r="K1957" i="1"/>
  <c r="K1949" i="1"/>
  <c r="K1941" i="1"/>
  <c r="K1933" i="1"/>
  <c r="K1925" i="1"/>
  <c r="K1917" i="1"/>
  <c r="K1909" i="1"/>
  <c r="K1901" i="1"/>
  <c r="K1893" i="1"/>
  <c r="K1885" i="1"/>
  <c r="K1877" i="1"/>
  <c r="K1869" i="1"/>
  <c r="K1861" i="1"/>
  <c r="K1853" i="1"/>
  <c r="K1845" i="1"/>
  <c r="K1837" i="1"/>
  <c r="K1829" i="1"/>
  <c r="K1821" i="1"/>
  <c r="K1813" i="1"/>
  <c r="K1805" i="1"/>
  <c r="K1797" i="1"/>
  <c r="K1789" i="1"/>
  <c r="K1781" i="1"/>
  <c r="K1773" i="1"/>
  <c r="K1765" i="1"/>
  <c r="K1757" i="1"/>
  <c r="K1749" i="1"/>
  <c r="K1741" i="1"/>
  <c r="K1733" i="1"/>
  <c r="K1725" i="1"/>
  <c r="K1717" i="1"/>
  <c r="K1709" i="1"/>
  <c r="K1701" i="1"/>
  <c r="K1693" i="1"/>
  <c r="K1685" i="1"/>
  <c r="K1677" i="1"/>
  <c r="K1669" i="1"/>
  <c r="K1661" i="1"/>
  <c r="K1653" i="1"/>
  <c r="K1645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9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3276" i="1"/>
  <c r="K3268" i="1"/>
  <c r="K3260" i="1"/>
  <c r="K3252" i="1"/>
  <c r="K3244" i="1"/>
  <c r="K3236" i="1"/>
  <c r="K3228" i="1"/>
  <c r="K3220" i="1"/>
  <c r="K3212" i="1"/>
  <c r="K3204" i="1"/>
  <c r="K3196" i="1"/>
  <c r="K3188" i="1"/>
  <c r="K3180" i="1"/>
  <c r="K3172" i="1"/>
  <c r="K3164" i="1"/>
  <c r="K3156" i="1"/>
  <c r="K3148" i="1"/>
  <c r="K3140" i="1"/>
  <c r="K3132" i="1"/>
  <c r="K3124" i="1"/>
  <c r="K3116" i="1"/>
  <c r="K3108" i="1"/>
  <c r="K3100" i="1"/>
  <c r="K3092" i="1"/>
  <c r="K3084" i="1"/>
  <c r="K3076" i="1"/>
  <c r="K3068" i="1"/>
  <c r="K3060" i="1"/>
  <c r="K3052" i="1"/>
  <c r="K3044" i="1"/>
  <c r="K3036" i="1"/>
  <c r="K3028" i="1"/>
  <c r="K3020" i="1"/>
  <c r="K3012" i="1"/>
  <c r="K3004" i="1"/>
  <c r="K2996" i="1"/>
  <c r="K2988" i="1"/>
  <c r="K2980" i="1"/>
  <c r="K2972" i="1"/>
  <c r="K2964" i="1"/>
  <c r="K2956" i="1"/>
  <c r="K2948" i="1"/>
  <c r="K2940" i="1"/>
  <c r="K2932" i="1"/>
  <c r="K2924" i="1"/>
  <c r="K2916" i="1"/>
  <c r="K2908" i="1"/>
  <c r="K2900" i="1"/>
  <c r="K2892" i="1"/>
  <c r="K2884" i="1"/>
  <c r="K2876" i="1"/>
  <c r="K2868" i="1"/>
  <c r="K2860" i="1"/>
  <c r="K2852" i="1"/>
  <c r="K2844" i="1"/>
  <c r="K2836" i="1"/>
  <c r="K2828" i="1"/>
  <c r="K2820" i="1"/>
  <c r="K2812" i="1"/>
  <c r="K2804" i="1"/>
  <c r="K2796" i="1"/>
  <c r="K2788" i="1"/>
  <c r="K2780" i="1"/>
  <c r="K2772" i="1"/>
  <c r="K2764" i="1"/>
  <c r="K2756" i="1"/>
  <c r="K2748" i="1"/>
  <c r="K2740" i="1"/>
  <c r="K2732" i="1"/>
  <c r="K2724" i="1"/>
  <c r="K2716" i="1"/>
  <c r="K2708" i="1"/>
  <c r="K2700" i="1"/>
  <c r="K2692" i="1"/>
  <c r="K2684" i="1"/>
  <c r="K2676" i="1"/>
  <c r="K2668" i="1"/>
  <c r="K2660" i="1"/>
  <c r="K2652" i="1"/>
  <c r="K2644" i="1"/>
  <c r="K2636" i="1"/>
  <c r="K2628" i="1"/>
  <c r="K2620" i="1"/>
  <c r="K2612" i="1"/>
  <c r="K2604" i="1"/>
  <c r="K2596" i="1"/>
  <c r="K2588" i="1"/>
  <c r="K2580" i="1"/>
  <c r="K2572" i="1"/>
  <c r="K2564" i="1"/>
  <c r="K2556" i="1"/>
  <c r="K2548" i="1"/>
  <c r="K2540" i="1"/>
  <c r="K2532" i="1"/>
  <c r="K2524" i="1"/>
  <c r="K2516" i="1"/>
  <c r="K2508" i="1"/>
  <c r="K2500" i="1"/>
  <c r="K2492" i="1"/>
  <c r="K2475" i="1"/>
  <c r="K2467" i="1"/>
  <c r="K2459" i="1"/>
  <c r="K2451" i="1"/>
  <c r="K2443" i="1"/>
  <c r="K2435" i="1"/>
  <c r="K2427" i="1"/>
  <c r="K2419" i="1"/>
  <c r="K2411" i="1"/>
  <c r="K2403" i="1"/>
  <c r="K2395" i="1"/>
  <c r="K2387" i="1"/>
  <c r="K2379" i="1"/>
  <c r="K2371" i="1"/>
  <c r="K2363" i="1"/>
  <c r="K2355" i="1"/>
  <c r="K2347" i="1"/>
  <c r="K2339" i="1"/>
  <c r="K2331" i="1"/>
  <c r="K2323" i="1"/>
  <c r="K2315" i="1"/>
  <c r="K2307" i="1"/>
  <c r="K2299" i="1"/>
  <c r="K2291" i="1"/>
  <c r="K2283" i="1"/>
  <c r="K2275" i="1"/>
  <c r="K2267" i="1"/>
  <c r="K2259" i="1"/>
  <c r="K2251" i="1"/>
  <c r="K2243" i="1"/>
  <c r="K2235" i="1"/>
  <c r="K2227" i="1"/>
  <c r="K2219" i="1"/>
  <c r="K2211" i="1"/>
  <c r="K2203" i="1"/>
  <c r="K2195" i="1"/>
  <c r="K2187" i="1"/>
  <c r="K2179" i="1"/>
  <c r="K2171" i="1"/>
  <c r="K2163" i="1"/>
  <c r="K2155" i="1"/>
  <c r="K2147" i="1"/>
  <c r="K2139" i="1"/>
  <c r="K2131" i="1"/>
  <c r="K2123" i="1"/>
  <c r="K2115" i="1"/>
  <c r="K2107" i="1"/>
  <c r="K2099" i="1"/>
  <c r="K2091" i="1"/>
  <c r="K2083" i="1"/>
  <c r="K2075" i="1"/>
  <c r="K2067" i="1"/>
  <c r="K2059" i="1"/>
  <c r="K2051" i="1"/>
  <c r="K2043" i="1"/>
  <c r="K2035" i="1"/>
  <c r="K2027" i="1"/>
  <c r="K2019" i="1"/>
  <c r="K2011" i="1"/>
  <c r="K2003" i="1"/>
  <c r="K1995" i="1"/>
  <c r="K1987" i="1"/>
  <c r="K1979" i="1"/>
  <c r="K1971" i="1"/>
  <c r="K1963" i="1"/>
  <c r="K1955" i="1"/>
  <c r="K1947" i="1"/>
  <c r="K1939" i="1"/>
  <c r="K1931" i="1"/>
  <c r="K1923" i="1"/>
  <c r="K1915" i="1"/>
  <c r="K1907" i="1"/>
  <c r="K1899" i="1"/>
  <c r="K1891" i="1"/>
  <c r="K1883" i="1"/>
  <c r="K1875" i="1"/>
  <c r="K1867" i="1"/>
  <c r="K1859" i="1"/>
  <c r="K1851" i="1"/>
  <c r="K1843" i="1"/>
  <c r="K1835" i="1"/>
  <c r="K1827" i="1"/>
  <c r="K1819" i="1"/>
  <c r="K1811" i="1"/>
  <c r="K1803" i="1"/>
  <c r="K1795" i="1"/>
  <c r="K1787" i="1"/>
  <c r="K1779" i="1"/>
  <c r="K1771" i="1"/>
  <c r="K1763" i="1"/>
  <c r="K1755" i="1"/>
  <c r="K1747" i="1"/>
  <c r="K1739" i="1"/>
  <c r="K1731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3346" i="1"/>
  <c r="K3338" i="1"/>
  <c r="K3330" i="1"/>
  <c r="K3322" i="1"/>
  <c r="K3314" i="1"/>
  <c r="K3306" i="1"/>
  <c r="K3298" i="1"/>
  <c r="K3290" i="1"/>
  <c r="K3282" i="1"/>
  <c r="K3274" i="1"/>
  <c r="K3266" i="1"/>
  <c r="K3258" i="1"/>
  <c r="K3250" i="1"/>
  <c r="K3242" i="1"/>
  <c r="K3234" i="1"/>
  <c r="K3226" i="1"/>
  <c r="K3218" i="1"/>
  <c r="K3210" i="1"/>
  <c r="K3202" i="1"/>
  <c r="K3194" i="1"/>
  <c r="K3186" i="1"/>
  <c r="K3178" i="1"/>
  <c r="K3170" i="1"/>
  <c r="K3162" i="1"/>
  <c r="K3154" i="1"/>
  <c r="K3146" i="1"/>
  <c r="K3138" i="1"/>
  <c r="K3130" i="1"/>
  <c r="K3122" i="1"/>
  <c r="K3114" i="1"/>
  <c r="K3106" i="1"/>
  <c r="K3098" i="1"/>
  <c r="K3090" i="1"/>
  <c r="K3082" i="1"/>
  <c r="K3074" i="1"/>
  <c r="K3066" i="1"/>
  <c r="K3058" i="1"/>
  <c r="K3050" i="1"/>
  <c r="K3042" i="1"/>
  <c r="K3034" i="1"/>
  <c r="K3026" i="1"/>
  <c r="K3018" i="1"/>
  <c r="K3010" i="1"/>
  <c r="K3002" i="1"/>
  <c r="K2994" i="1"/>
  <c r="K2986" i="1"/>
  <c r="K2978" i="1"/>
  <c r="K2970" i="1"/>
  <c r="K2962" i="1"/>
  <c r="K2954" i="1"/>
  <c r="K2946" i="1"/>
  <c r="K2938" i="1"/>
  <c r="K2930" i="1"/>
  <c r="K2922" i="1"/>
  <c r="K2914" i="1"/>
  <c r="K2906" i="1"/>
  <c r="K2898" i="1"/>
  <c r="K2890" i="1"/>
  <c r="K2882" i="1"/>
  <c r="K2874" i="1"/>
  <c r="K2866" i="1"/>
  <c r="K2858" i="1"/>
  <c r="K2850" i="1"/>
  <c r="K2842" i="1"/>
  <c r="K2834" i="1"/>
  <c r="K2826" i="1"/>
  <c r="K2818" i="1"/>
  <c r="K2810" i="1"/>
  <c r="K2802" i="1"/>
  <c r="K2794" i="1"/>
  <c r="K2786" i="1"/>
  <c r="K2778" i="1"/>
  <c r="K2770" i="1"/>
  <c r="K2762" i="1"/>
  <c r="K2754" i="1"/>
  <c r="K2746" i="1"/>
  <c r="K2738" i="1"/>
  <c r="K2730" i="1"/>
  <c r="K2722" i="1"/>
  <c r="K2714" i="1"/>
  <c r="K2706" i="1"/>
  <c r="K2698" i="1"/>
  <c r="K2690" i="1"/>
  <c r="K2682" i="1"/>
  <c r="K2674" i="1"/>
  <c r="K2666" i="1"/>
  <c r="K2658" i="1"/>
  <c r="K2650" i="1"/>
  <c r="K2642" i="1"/>
  <c r="K2634" i="1"/>
  <c r="K2626" i="1"/>
  <c r="K2618" i="1"/>
  <c r="K2610" i="1"/>
  <c r="K2602" i="1"/>
  <c r="K2594" i="1"/>
  <c r="K2586" i="1"/>
  <c r="K2578" i="1"/>
  <c r="K2570" i="1"/>
  <c r="K2562" i="1"/>
  <c r="K2554" i="1"/>
  <c r="K2546" i="1"/>
  <c r="K2538" i="1"/>
  <c r="K2530" i="1"/>
  <c r="K2522" i="1"/>
  <c r="K2514" i="1"/>
  <c r="K2506" i="1"/>
  <c r="K2498" i="1"/>
  <c r="K2490" i="1"/>
  <c r="K2482" i="1"/>
  <c r="K2474" i="1"/>
  <c r="K2466" i="1"/>
  <c r="K2458" i="1"/>
  <c r="K2450" i="1"/>
  <c r="K2442" i="1"/>
  <c r="K2434" i="1"/>
  <c r="K2426" i="1"/>
  <c r="K2418" i="1"/>
  <c r="K2410" i="1"/>
  <c r="K2402" i="1"/>
  <c r="K2394" i="1"/>
  <c r="K2386" i="1"/>
  <c r="K2378" i="1"/>
  <c r="K2370" i="1"/>
  <c r="K2362" i="1"/>
  <c r="K2354" i="1"/>
  <c r="K2346" i="1"/>
  <c r="K2338" i="1"/>
  <c r="K2330" i="1"/>
  <c r="K2322" i="1"/>
  <c r="K2314" i="1"/>
  <c r="K2306" i="1"/>
  <c r="K2298" i="1"/>
  <c r="K2290" i="1"/>
  <c r="K2282" i="1"/>
  <c r="K3849" i="1"/>
  <c r="K3841" i="1"/>
  <c r="K3833" i="1"/>
  <c r="K3825" i="1"/>
  <c r="K3817" i="1"/>
  <c r="K3809" i="1"/>
  <c r="K3801" i="1"/>
  <c r="K3793" i="1"/>
  <c r="K3785" i="1"/>
  <c r="K3777" i="1"/>
  <c r="K3769" i="1"/>
  <c r="K3761" i="1"/>
  <c r="K3753" i="1"/>
  <c r="K3745" i="1"/>
  <c r="K3737" i="1"/>
  <c r="K3729" i="1"/>
  <c r="K3721" i="1"/>
  <c r="K3713" i="1"/>
  <c r="K3705" i="1"/>
  <c r="K3697" i="1"/>
  <c r="K3689" i="1"/>
  <c r="K3681" i="1"/>
  <c r="K3673" i="1"/>
  <c r="K3665" i="1"/>
  <c r="K3657" i="1"/>
  <c r="K3649" i="1"/>
  <c r="K3641" i="1"/>
  <c r="K3633" i="1"/>
  <c r="K3625" i="1"/>
  <c r="K3617" i="1"/>
  <c r="K3609" i="1"/>
  <c r="K3601" i="1"/>
  <c r="K3593" i="1"/>
  <c r="K3585" i="1"/>
  <c r="K3577" i="1"/>
  <c r="K3569" i="1"/>
  <c r="K3561" i="1"/>
  <c r="K3553" i="1"/>
  <c r="K3545" i="1"/>
  <c r="K3537" i="1"/>
  <c r="K3529" i="1"/>
  <c r="K3521" i="1"/>
  <c r="K3513" i="1"/>
  <c r="K3505" i="1"/>
  <c r="K3497" i="1"/>
  <c r="K3489" i="1"/>
  <c r="K3481" i="1"/>
  <c r="K3473" i="1"/>
  <c r="K3465" i="1"/>
  <c r="K3457" i="1"/>
  <c r="K3449" i="1"/>
  <c r="K3441" i="1"/>
  <c r="K3433" i="1"/>
  <c r="K3425" i="1"/>
  <c r="K3417" i="1"/>
  <c r="K3409" i="1"/>
  <c r="K3401" i="1"/>
  <c r="K3393" i="1"/>
  <c r="K3385" i="1"/>
  <c r="K3377" i="1"/>
  <c r="K3369" i="1"/>
  <c r="K3361" i="1"/>
  <c r="K3353" i="1"/>
  <c r="K3345" i="1"/>
  <c r="K3337" i="1"/>
  <c r="K3329" i="1"/>
  <c r="K3321" i="1"/>
  <c r="K3313" i="1"/>
  <c r="K3305" i="1"/>
  <c r="K3297" i="1"/>
  <c r="K3289" i="1"/>
  <c r="K3281" i="1"/>
  <c r="K3273" i="1"/>
  <c r="K3265" i="1"/>
  <c r="K3257" i="1"/>
  <c r="K3249" i="1"/>
  <c r="K3241" i="1"/>
  <c r="K3233" i="1"/>
  <c r="K3225" i="1"/>
  <c r="K3217" i="1"/>
  <c r="K3209" i="1"/>
  <c r="K3201" i="1"/>
  <c r="K3193" i="1"/>
  <c r="K3185" i="1"/>
  <c r="K3177" i="1"/>
  <c r="K3169" i="1"/>
  <c r="K3161" i="1"/>
  <c r="K3153" i="1"/>
  <c r="K3145" i="1"/>
  <c r="K3137" i="1"/>
  <c r="K3129" i="1"/>
  <c r="K3121" i="1"/>
  <c r="K3113" i="1"/>
  <c r="K3105" i="1"/>
  <c r="K3097" i="1"/>
  <c r="K3089" i="1"/>
  <c r="K3081" i="1"/>
  <c r="K3073" i="1"/>
  <c r="K3065" i="1"/>
  <c r="K3057" i="1"/>
  <c r="K3049" i="1"/>
  <c r="K3041" i="1"/>
  <c r="K3033" i="1"/>
  <c r="K3025" i="1"/>
  <c r="K3017" i="1"/>
  <c r="K3009" i="1"/>
  <c r="K3001" i="1"/>
  <c r="K2993" i="1"/>
  <c r="K2985" i="1"/>
  <c r="K2977" i="1"/>
  <c r="K2969" i="1"/>
  <c r="K2961" i="1"/>
  <c r="K2953" i="1"/>
  <c r="K2945" i="1"/>
  <c r="K2937" i="1"/>
  <c r="K2929" i="1"/>
  <c r="K2921" i="1"/>
  <c r="K2913" i="1"/>
  <c r="K2905" i="1"/>
  <c r="K2897" i="1"/>
  <c r="K2889" i="1"/>
  <c r="K2881" i="1"/>
  <c r="K2873" i="1"/>
  <c r="K2865" i="1"/>
  <c r="K2857" i="1"/>
  <c r="K2849" i="1"/>
  <c r="K2841" i="1"/>
  <c r="K2833" i="1"/>
  <c r="K2825" i="1"/>
  <c r="K2817" i="1"/>
  <c r="K2809" i="1"/>
  <c r="K2801" i="1"/>
  <c r="K2793" i="1"/>
  <c r="K2785" i="1"/>
  <c r="K2777" i="1"/>
  <c r="K2769" i="1"/>
  <c r="K2761" i="1"/>
  <c r="K2753" i="1"/>
  <c r="K2745" i="1"/>
  <c r="K2737" i="1"/>
  <c r="K2729" i="1"/>
  <c r="K2721" i="1"/>
  <c r="K2713" i="1"/>
  <c r="K2705" i="1"/>
  <c r="K2697" i="1"/>
  <c r="K2689" i="1"/>
  <c r="K2681" i="1"/>
  <c r="K2673" i="1"/>
  <c r="K2665" i="1"/>
  <c r="K2657" i="1"/>
  <c r="K2649" i="1"/>
  <c r="K2641" i="1"/>
  <c r="K2633" i="1"/>
  <c r="K2625" i="1"/>
  <c r="K2617" i="1"/>
  <c r="K2609" i="1"/>
  <c r="K2601" i="1"/>
  <c r="K2593" i="1"/>
  <c r="K2585" i="1"/>
  <c r="K2484" i="1"/>
  <c r="K2476" i="1"/>
  <c r="K2468" i="1"/>
  <c r="K2460" i="1"/>
  <c r="K2452" i="1"/>
  <c r="K2444" i="1"/>
  <c r="K2436" i="1"/>
  <c r="K2428" i="1"/>
  <c r="K2420" i="1"/>
  <c r="K241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2236" i="1"/>
  <c r="K2228" i="1"/>
  <c r="K2220" i="1"/>
  <c r="K2212" i="1"/>
  <c r="K2204" i="1"/>
  <c r="K2196" i="1"/>
  <c r="K2188" i="1"/>
  <c r="K2180" i="1"/>
  <c r="K2172" i="1"/>
  <c r="K2164" i="1"/>
  <c r="K2156" i="1"/>
  <c r="K2148" i="1"/>
  <c r="K2140" i="1"/>
  <c r="K2132" i="1"/>
  <c r="K2124" i="1"/>
  <c r="K2116" i="1"/>
  <c r="K2108" i="1"/>
  <c r="K2100" i="1"/>
  <c r="K2092" i="1"/>
  <c r="K2084" i="1"/>
  <c r="K2076" i="1"/>
  <c r="K2068" i="1"/>
  <c r="K2060" i="1"/>
  <c r="K2052" i="1"/>
  <c r="K2044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4" i="1"/>
  <c r="K1796" i="1"/>
  <c r="K1788" i="1"/>
  <c r="K1780" i="1"/>
  <c r="K1772" i="1"/>
  <c r="K1764" i="1"/>
  <c r="K1756" i="1"/>
  <c r="K1748" i="1"/>
  <c r="K1740" i="1"/>
  <c r="K1732" i="1"/>
  <c r="K1724" i="1"/>
  <c r="K1716" i="1"/>
  <c r="K1708" i="1"/>
  <c r="K1700" i="1"/>
  <c r="K1692" i="1"/>
  <c r="K1684" i="1"/>
  <c r="K1676" i="1"/>
  <c r="K1668" i="1"/>
  <c r="K1660" i="1"/>
  <c r="K1652" i="1"/>
  <c r="K1644" i="1"/>
  <c r="K1636" i="1"/>
  <c r="K1628" i="1"/>
  <c r="K1620" i="1"/>
  <c r="K1612" i="1"/>
  <c r="K1604" i="1"/>
  <c r="K1596" i="1"/>
  <c r="K1588" i="1"/>
  <c r="K1580" i="1"/>
  <c r="K1572" i="1"/>
  <c r="K1564" i="1"/>
  <c r="K1556" i="1"/>
  <c r="K1548" i="1"/>
  <c r="K1540" i="1"/>
  <c r="K1532" i="1"/>
  <c r="K1524" i="1"/>
  <c r="K1516" i="1"/>
  <c r="K1508" i="1"/>
  <c r="K1500" i="1"/>
  <c r="K1492" i="1"/>
  <c r="K1484" i="1"/>
  <c r="K1476" i="1"/>
  <c r="K1468" i="1"/>
  <c r="K1460" i="1"/>
  <c r="K1452" i="1"/>
  <c r="K1444" i="1"/>
  <c r="K1436" i="1"/>
  <c r="K1428" i="1"/>
  <c r="K1420" i="1"/>
  <c r="K1412" i="1"/>
  <c r="K1404" i="1"/>
  <c r="K1396" i="1"/>
  <c r="K1388" i="1"/>
  <c r="K1380" i="1"/>
  <c r="K1372" i="1"/>
  <c r="K1364" i="1"/>
  <c r="K1356" i="1"/>
  <c r="K1348" i="1"/>
  <c r="K1340" i="1"/>
  <c r="K1332" i="1"/>
  <c r="K1324" i="1"/>
  <c r="K1316" i="1"/>
  <c r="K2274" i="1"/>
  <c r="K2266" i="1"/>
  <c r="K2258" i="1"/>
  <c r="K2250" i="1"/>
  <c r="K2242" i="1"/>
  <c r="K2234" i="1"/>
  <c r="K2226" i="1"/>
  <c r="K2218" i="1"/>
  <c r="K2210" i="1"/>
  <c r="K2202" i="1"/>
  <c r="K2194" i="1"/>
  <c r="K2186" i="1"/>
  <c r="K2178" i="1"/>
  <c r="K2170" i="1"/>
  <c r="K2162" i="1"/>
  <c r="K2154" i="1"/>
  <c r="K2146" i="1"/>
  <c r="K2138" i="1"/>
  <c r="K2130" i="1"/>
  <c r="K2122" i="1"/>
  <c r="K2114" i="1"/>
  <c r="K2106" i="1"/>
  <c r="K2098" i="1"/>
  <c r="K2090" i="1"/>
  <c r="K2082" i="1"/>
  <c r="K2074" i="1"/>
  <c r="K2066" i="1"/>
  <c r="K2058" i="1"/>
  <c r="K2050" i="1"/>
  <c r="K2042" i="1"/>
  <c r="K2034" i="1"/>
  <c r="K2026" i="1"/>
  <c r="K2018" i="1"/>
  <c r="K2010" i="1"/>
  <c r="K2002" i="1"/>
  <c r="K1994" i="1"/>
  <c r="K1986" i="1"/>
  <c r="K1978" i="1"/>
  <c r="K1970" i="1"/>
  <c r="K1962" i="1"/>
  <c r="K1954" i="1"/>
  <c r="K1946" i="1"/>
  <c r="K1938" i="1"/>
  <c r="K1930" i="1"/>
  <c r="K1922" i="1"/>
  <c r="K1914" i="1"/>
  <c r="K1906" i="1"/>
  <c r="K1898" i="1"/>
  <c r="K1890" i="1"/>
  <c r="K1882" i="1"/>
  <c r="K1874" i="1"/>
  <c r="K1866" i="1"/>
  <c r="K1858" i="1"/>
  <c r="K1850" i="1"/>
  <c r="K1842" i="1"/>
  <c r="K1834" i="1"/>
  <c r="K1826" i="1"/>
  <c r="K1818" i="1"/>
  <c r="K1810" i="1"/>
  <c r="K1802" i="1"/>
  <c r="K1794" i="1"/>
  <c r="K1786" i="1"/>
  <c r="K1778" i="1"/>
  <c r="K1770" i="1"/>
  <c r="K1762" i="1"/>
  <c r="K1754" i="1"/>
  <c r="K1746" i="1"/>
  <c r="K1738" i="1"/>
  <c r="K1730" i="1"/>
  <c r="K1722" i="1"/>
  <c r="K1714" i="1"/>
  <c r="K1706" i="1"/>
  <c r="K1698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K1578" i="1"/>
  <c r="K1570" i="1"/>
  <c r="K1562" i="1"/>
  <c r="K1554" i="1"/>
  <c r="K1546" i="1"/>
  <c r="K1538" i="1"/>
  <c r="K1530" i="1"/>
  <c r="K1522" i="1"/>
  <c r="K1514" i="1"/>
  <c r="K1506" i="1"/>
  <c r="K1498" i="1"/>
  <c r="K2577" i="1"/>
  <c r="K2569" i="1"/>
  <c r="K2561" i="1"/>
  <c r="K2553" i="1"/>
  <c r="K2545" i="1"/>
  <c r="K2537" i="1"/>
  <c r="K2529" i="1"/>
  <c r="K2521" i="1"/>
  <c r="K2513" i="1"/>
  <c r="K2505" i="1"/>
  <c r="K2497" i="1"/>
  <c r="K2489" i="1"/>
  <c r="K2481" i="1"/>
  <c r="K2473" i="1"/>
  <c r="K2465" i="1"/>
  <c r="K2457" i="1"/>
  <c r="K2449" i="1"/>
  <c r="K2441" i="1"/>
  <c r="K2433" i="1"/>
  <c r="K2425" i="1"/>
  <c r="K2417" i="1"/>
  <c r="K2409" i="1"/>
  <c r="K2401" i="1"/>
  <c r="K2393" i="1"/>
  <c r="K2385" i="1"/>
  <c r="K2377" i="1"/>
  <c r="K2369" i="1"/>
  <c r="K2361" i="1"/>
  <c r="K2353" i="1"/>
  <c r="K2345" i="1"/>
  <c r="K2337" i="1"/>
  <c r="K2329" i="1"/>
  <c r="K2321" i="1"/>
  <c r="K2313" i="1"/>
  <c r="K2305" i="1"/>
  <c r="K2297" i="1"/>
  <c r="K2289" i="1"/>
  <c r="K2281" i="1"/>
  <c r="K2273" i="1"/>
  <c r="K2265" i="1"/>
  <c r="K2257" i="1"/>
  <c r="K2249" i="1"/>
  <c r="K2241" i="1"/>
  <c r="K2233" i="1"/>
  <c r="K2225" i="1"/>
  <c r="K2217" i="1"/>
  <c r="K2209" i="1"/>
  <c r="K2201" i="1"/>
  <c r="K2193" i="1"/>
  <c r="K2185" i="1"/>
  <c r="K2177" i="1"/>
  <c r="K2169" i="1"/>
  <c r="K2161" i="1"/>
  <c r="K2153" i="1"/>
  <c r="K2145" i="1"/>
  <c r="K2137" i="1"/>
  <c r="K2129" i="1"/>
  <c r="K2121" i="1"/>
  <c r="K2113" i="1"/>
  <c r="K2105" i="1"/>
  <c r="K2097" i="1"/>
  <c r="K2089" i="1"/>
  <c r="K2081" i="1"/>
  <c r="K2073" i="1"/>
  <c r="K2065" i="1"/>
  <c r="K2057" i="1"/>
  <c r="K2049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5" i="1"/>
  <c r="K1897" i="1"/>
  <c r="K1889" i="1"/>
  <c r="K1881" i="1"/>
  <c r="K1873" i="1"/>
  <c r="K1865" i="1"/>
  <c r="K1857" i="1"/>
  <c r="K1849" i="1"/>
  <c r="K1841" i="1"/>
  <c r="K1833" i="1"/>
  <c r="K1825" i="1"/>
  <c r="K1817" i="1"/>
  <c r="K1809" i="1"/>
  <c r="K1801" i="1"/>
  <c r="K1793" i="1"/>
  <c r="K1785" i="1"/>
  <c r="K1777" i="1"/>
  <c r="K1769" i="1"/>
  <c r="K1761" i="1"/>
  <c r="K1753" i="1"/>
  <c r="K1745" i="1"/>
  <c r="K1737" i="1"/>
  <c r="K1729" i="1"/>
  <c r="K1721" i="1"/>
  <c r="K1713" i="1"/>
  <c r="K1705" i="1"/>
  <c r="K1697" i="1"/>
  <c r="K1689" i="1"/>
  <c r="K1681" i="1"/>
  <c r="K1673" i="1"/>
  <c r="K1665" i="1"/>
  <c r="K1657" i="1"/>
  <c r="K1649" i="1"/>
  <c r="K1641" i="1"/>
  <c r="K1633" i="1"/>
  <c r="K1625" i="1"/>
  <c r="K1617" i="1"/>
  <c r="K1609" i="1"/>
  <c r="K1601" i="1"/>
  <c r="K1593" i="1"/>
  <c r="K1585" i="1"/>
  <c r="K1577" i="1"/>
  <c r="K1569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1465" i="1"/>
  <c r="K1457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2663" i="1"/>
  <c r="K2655" i="1"/>
  <c r="K2647" i="1"/>
  <c r="K2639" i="1"/>
  <c r="K2631" i="1"/>
  <c r="K2623" i="1"/>
  <c r="K2615" i="1"/>
  <c r="K2607" i="1"/>
  <c r="K2599" i="1"/>
  <c r="K2591" i="1"/>
  <c r="K2583" i="1"/>
  <c r="K2575" i="1"/>
  <c r="K2567" i="1"/>
  <c r="K2559" i="1"/>
  <c r="K2551" i="1"/>
  <c r="K2543" i="1"/>
  <c r="K2535" i="1"/>
  <c r="K2527" i="1"/>
  <c r="K2519" i="1"/>
  <c r="K2511" i="1"/>
  <c r="K2503" i="1"/>
  <c r="K2495" i="1"/>
  <c r="K2487" i="1"/>
  <c r="K2479" i="1"/>
  <c r="K2471" i="1"/>
  <c r="K2463" i="1"/>
  <c r="K2455" i="1"/>
  <c r="K2447" i="1"/>
  <c r="K2439" i="1"/>
  <c r="K2431" i="1"/>
  <c r="K2423" i="1"/>
  <c r="K2415" i="1"/>
  <c r="K2407" i="1"/>
  <c r="K2399" i="1"/>
  <c r="K2391" i="1"/>
  <c r="K2383" i="1"/>
  <c r="K2375" i="1"/>
  <c r="K2367" i="1"/>
  <c r="K2359" i="1"/>
  <c r="K2351" i="1"/>
  <c r="K2343" i="1"/>
  <c r="K2335" i="1"/>
  <c r="K2327" i="1"/>
  <c r="K2319" i="1"/>
  <c r="K2311" i="1"/>
  <c r="K2303" i="1"/>
  <c r="K2295" i="1"/>
  <c r="K2287" i="1"/>
  <c r="K2279" i="1"/>
  <c r="K2271" i="1"/>
  <c r="K2263" i="1"/>
  <c r="K2255" i="1"/>
  <c r="K2247" i="1"/>
  <c r="K2239" i="1"/>
  <c r="K2231" i="1"/>
  <c r="K2223" i="1"/>
  <c r="K2215" i="1"/>
  <c r="K2207" i="1"/>
  <c r="K2199" i="1"/>
  <c r="K2191" i="1"/>
  <c r="K2183" i="1"/>
  <c r="K2175" i="1"/>
  <c r="K2167" i="1"/>
  <c r="K2159" i="1"/>
  <c r="K2151" i="1"/>
  <c r="K2143" i="1"/>
  <c r="K2135" i="1"/>
  <c r="K2127" i="1"/>
  <c r="K2119" i="1"/>
  <c r="K2103" i="1"/>
  <c r="K2095" i="1"/>
  <c r="K2087" i="1"/>
  <c r="K2079" i="1"/>
  <c r="K2071" i="1"/>
  <c r="K2063" i="1"/>
  <c r="K2055" i="1"/>
  <c r="K2047" i="1"/>
  <c r="K2039" i="1"/>
  <c r="K2031" i="1"/>
  <c r="K2023" i="1"/>
  <c r="K2015" i="1"/>
  <c r="K2007" i="1"/>
  <c r="K1999" i="1"/>
  <c r="K1991" i="1"/>
  <c r="K1983" i="1"/>
  <c r="K1975" i="1"/>
  <c r="K1967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1" i="1"/>
  <c r="K1783" i="1"/>
  <c r="K1775" i="1"/>
  <c r="K1767" i="1"/>
  <c r="K1759" i="1"/>
  <c r="K1751" i="1"/>
  <c r="K1743" i="1"/>
  <c r="K1735" i="1"/>
  <c r="K1727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1141" i="1"/>
  <c r="K1133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411" i="1"/>
  <c r="K1403" i="1"/>
  <c r="K1395" i="1"/>
  <c r="K1387" i="1"/>
  <c r="K1379" i="1"/>
  <c r="K1371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1490" i="1"/>
  <c r="K1482" i="1"/>
  <c r="K1474" i="1"/>
  <c r="K1466" i="1"/>
  <c r="K1458" i="1"/>
  <c r="K1450" i="1"/>
  <c r="K1442" i="1"/>
  <c r="K1434" i="1"/>
  <c r="K1426" i="1"/>
  <c r="K1418" i="1"/>
  <c r="K1410" i="1"/>
  <c r="K1402" i="1"/>
  <c r="K1394" i="1"/>
  <c r="K1386" i="1"/>
  <c r="K1378" i="1"/>
  <c r="K1370" i="1"/>
  <c r="K1362" i="1"/>
  <c r="K1354" i="1"/>
  <c r="K1346" i="1"/>
  <c r="K1338" i="1"/>
  <c r="K1330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1194" i="1"/>
  <c r="K1186" i="1"/>
  <c r="K1178" i="1"/>
  <c r="K1170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1449" i="1"/>
  <c r="K1441" i="1"/>
  <c r="K1433" i="1"/>
  <c r="K1425" i="1"/>
  <c r="K1417" i="1"/>
  <c r="K1409" i="1"/>
  <c r="K1401" i="1"/>
  <c r="K1393" i="1"/>
  <c r="K1385" i="1"/>
  <c r="K1377" i="1"/>
  <c r="K1369" i="1"/>
  <c r="K1361" i="1"/>
  <c r="K1353" i="1"/>
  <c r="K1345" i="1"/>
  <c r="K1337" i="1"/>
  <c r="K1329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1567" i="1"/>
  <c r="K1559" i="1"/>
  <c r="K1551" i="1"/>
  <c r="K1543" i="1"/>
  <c r="K1535" i="1"/>
  <c r="K1527" i="1"/>
  <c r="K1519" i="1"/>
  <c r="K1511" i="1"/>
  <c r="K1503" i="1"/>
  <c r="K1495" i="1"/>
  <c r="K1487" i="1"/>
  <c r="K1479" i="1"/>
  <c r="K1471" i="1"/>
  <c r="K1463" i="1"/>
  <c r="K1455" i="1"/>
  <c r="K1447" i="1"/>
  <c r="K1439" i="1"/>
  <c r="K1431" i="1"/>
  <c r="K1423" i="1"/>
  <c r="K1415" i="1"/>
  <c r="K1407" i="1"/>
  <c r="K1399" i="1"/>
  <c r="K1391" i="1"/>
  <c r="K1383" i="1"/>
  <c r="K1375" i="1"/>
  <c r="K1367" i="1"/>
  <c r="K1359" i="1"/>
  <c r="K1351" i="1"/>
  <c r="K1343" i="1"/>
  <c r="K1335" i="1"/>
  <c r="K1327" i="1"/>
  <c r="K1319" i="1"/>
  <c r="K1311" i="1"/>
  <c r="K1303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75" i="1"/>
  <c r="K1167" i="1"/>
  <c r="K1159" i="1"/>
  <c r="K1151" i="1"/>
  <c r="K1143" i="1"/>
  <c r="K1135" i="1"/>
  <c r="K1127" i="1"/>
  <c r="K1119" i="1"/>
  <c r="K1111" i="1"/>
  <c r="K1103" i="1"/>
  <c r="K1095" i="1"/>
  <c r="K1087" i="1"/>
  <c r="K1079" i="1"/>
  <c r="K1071" i="1"/>
  <c r="K1063" i="1"/>
  <c r="K1055" i="1"/>
  <c r="K1047" i="1"/>
  <c r="K1039" i="1"/>
  <c r="K1031" i="1"/>
  <c r="K1023" i="1"/>
  <c r="K1015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</calcChain>
</file>

<file path=xl/sharedStrings.xml><?xml version="1.0" encoding="utf-8"?>
<sst xmlns="http://schemas.openxmlformats.org/spreadsheetml/2006/main" count="11757" uniqueCount="11340">
  <si>
    <t>Fecha,"Último","Apertura","Máximo","Mínimo","Vol.","% var."</t>
  </si>
  <si>
    <t>06.04.2021,"58.185,5","59.169,0","59.487,0","57.403,3","77,68K","-1,37%"</t>
  </si>
  <si>
    <t>05.04.2021,"58.993,4","58.202,3","59.205,1","56.842,7","54,13K","1,36%"</t>
  </si>
  <si>
    <t>04.04.2021,"58.199,9","57.059,7","58.464,8","56.470,6","57,21K","2,00%"</t>
  </si>
  <si>
    <t>03.04.2021,"57.059,9","58.976,8","59.770,5","56.906,7","68,74K","-3,25%"</t>
  </si>
  <si>
    <t>02.04.2021,"58.977,3","58.718,2","60.134,9","58.466,5","72,37K","0,44%"</t>
  </si>
  <si>
    <t>01.04.2021,"58.718,3","58.763,2","59.406,5","58.040,7","69,04K","-0,08%"</t>
  </si>
  <si>
    <t>31.03.2021,"58.763,7","58.771,4","59.795,6","56.991,6","98,06K","-0,01%"</t>
  </si>
  <si>
    <t>30.03.2021,"58.771,3","57.614,6","59.366,9","57.077,1","86,21K","2,00%"</t>
  </si>
  <si>
    <t>29.03.2021,"57.616,2","55.764,7","58.392,6","54.951,1","107,91K","3,32%"</t>
  </si>
  <si>
    <t>28.03.2021,"55.765,2","55.856,9","56.504,2","54.711,3","58,71K","-0,17%"</t>
  </si>
  <si>
    <t>27.03.2021,"55.862,9","55.033,8","56.531,1","54.010,2","73,87K","1,50%"</t>
  </si>
  <si>
    <t>26.03.2021,"55.036,1","51.317,4","55.074,1","51.302,0","100,30K","7,24%"</t>
  </si>
  <si>
    <t>25.03.2021,"51.322,3","52.330,0","53.175,4","50.441,3","143,35K","-1,92%"</t>
  </si>
  <si>
    <t>24.03.2021,"52.325,4","54.309,1","57.169,4","51.725,4","137,91K","-3,91%"</t>
  </si>
  <si>
    <t>23.03.2021,"54.452,5","54.117,5","55.813,8","52.992,3","84,84K","0,54%"</t>
  </si>
  <si>
    <t>22.03.2021,"54.158,3","57.379,3","58.379,9","53.784,2","95,53K","-5,62%"</t>
  </si>
  <si>
    <t>21.03.2021,"57.383,8","58.097,4","58.583,8","55.583,3","77,47K","-1,22%"</t>
  </si>
  <si>
    <t>20.03.2021,"58.093,4","58.084,1","59.882,1","57.863,0","67,83K","0,01%"</t>
  </si>
  <si>
    <t>19.03.2021,"58.088,0","57.645,0","59.448,3","56.305,1","83,98K","0,75%"</t>
  </si>
  <si>
    <t>18.03.2021,"57.656,0","58.911,8","60.088,0","57.099,6","102,62K","-2,13%"</t>
  </si>
  <si>
    <t>17.03.2021,"58.913,5","56.892,9","58.933,2","54.253,2","118,26K","3,56%"</t>
  </si>
  <si>
    <t>16.03.2021,"56.889,7","55.619,5","56.889,7","53.342,6","128,51K","1,97%"</t>
  </si>
  <si>
    <t>15.03.2021,"55.791,3","59.117,4","60.565,9","55.088,8","117,71K","-5,62%"</t>
  </si>
  <si>
    <t>14.03.2021,"59.113,7","61.192,7","61.673,7","59.113,7","80,29K","-3,40%"</t>
  </si>
  <si>
    <t>13.03.2021,"61.195,3","57.267,4","61.795,8","56.118,8","134,64K","6,86%"</t>
  </si>
  <si>
    <t>12.03.2021,"57.265,1","57.806,2","58.052,3","55.134,5","116,96K","-0,92%"</t>
  </si>
  <si>
    <t>11.03.2021,"57.799,5","55.851,2","58.135,0","54.351,8","129,63K","3,49%"</t>
  </si>
  <si>
    <t>10.03.2021,"55.851,9","54.882,7","57.328,7","53.073,6","140,96K","1,77%"</t>
  </si>
  <si>
    <t>09.03.2021,"54.879,0","52.352,4","54.880,6","51.941,3","114,06K","4,91%"</t>
  </si>
  <si>
    <t>08.03.2021,"52.311,0","50.988,9","52.384,9","49.338,1","68,14K","2,61%"</t>
  </si>
  <si>
    <t>07.03.2021,"50.982,3","48.899,0","51.434,1","48.890,6","82,91K","4,35%"</t>
  </si>
  <si>
    <t>06.03.2021,"48.855,6","48.798,7","49.191,8","47.132,8","66,66K","0,13%"</t>
  </si>
  <si>
    <t>05.03.2021,"48.792,5","48.363,6","49.429,4","46.370,1","113,64K","0,75%"</t>
  </si>
  <si>
    <t>04.03.2021,"48.428,0","50.388,0","51.757,7","47.521,8","9,56K","-3,90%"</t>
  </si>
  <si>
    <t>03.03.2021,"50.395,1","48.422,2","52.567,9","48.159,2","44,93K","4,07%"</t>
  </si>
  <si>
    <t>02.03.2021,"48.424,2","49.595,6","50.191,9","47.100,6","102,10K","-2,36%"</t>
  </si>
  <si>
    <t>01.03.2021,"49.595,5","45.160,5","49.774,0","45.008,8","137,52K","9,81%"</t>
  </si>
  <si>
    <t>28.02.2021,"45.164,0","46.136,0","46.582,0","43.100,6","135,08K","-2,11%"</t>
  </si>
  <si>
    <t>27.02.2021,"46.136,7","46.333,1","48.335,1","45.059,4","98,75K","-0,45%"</t>
  </si>
  <si>
    <t>26.02.2021,"46.345,6","46.928,5","48.413,9","44.248,2","189,41K","-1,24%"</t>
  </si>
  <si>
    <t>25.02.2021,"46.928,5","49.695,9","52.013,8","46.773,7","83,22K","-5,57%"</t>
  </si>
  <si>
    <t>24.02.2021,"49.697,5","48.911,1","51.311,8","47.031,7","153,75K","1,61%"</t>
  </si>
  <si>
    <t>23.02.2021,"48.911,2","54.114,1","54.115,0","45.093,8","315,07K","-9,61%"</t>
  </si>
  <si>
    <t>22.02.2021,"54.111,8","57.437,6","57.480,8","48.353,8","244,95K","-5,78%"</t>
  </si>
  <si>
    <t>21.02.2021,"57.433,8","55.907,6","58.335,1","55.502,7","87,26K","2,70%"</t>
  </si>
  <si>
    <t>20.02.2021,"55.923,7","55.922,0","57.523,8","54.124,1","127,85K","0,03%"</t>
  </si>
  <si>
    <t>19.02.2021,"55.906,6","51.590,1","56.238,5","50.816,8","139,43K","8,38%"</t>
  </si>
  <si>
    <t>18.02.2021,"51.582,2","52.094,5","52.524,0","50.941,6","94,35K","-0,95%"</t>
  </si>
  <si>
    <t>17.02.2021,"52.079,2","49.161,3","52.577,7","49.018,1","140,03K","5,92%"</t>
  </si>
  <si>
    <t>16.02.2021,"49.169,7","47.934,2","50.515,8","47.044,4","141,37K","2,57%"</t>
  </si>
  <si>
    <t>15.02.2021,"47.936,3","48.611,1","48.936,5","45.786,1","123,18K","-1,45%"</t>
  </si>
  <si>
    <t>14.02.2021,"48.643,4","47.172,1","49.695,1","47.051,9","106,50K","3,13%"</t>
  </si>
  <si>
    <t>13.02.2021,"47.168,7","47.373,1","48.097,3","46.270,5","89,42K","-0,43%"</t>
  </si>
  <si>
    <t>12.02.2021,"47.371,7","47.995,0","48.927,4","46.218,6","133,73K","-1,29%"</t>
  </si>
  <si>
    <t>11.02.2021,"47.990,7","44.834,8","48.622,1","44.041,1","145,77K","7,04%"</t>
  </si>
  <si>
    <t>10.02.2021,"44.836,0","46.507,8","47.295,3","43.800,5","151,83K","-3,60%"</t>
  </si>
  <si>
    <t>09.02.2021,"46.508,6","46.396,4","48.143,5","45.104,7","193,87K","0,24%"</t>
  </si>
  <si>
    <t>08.02.2021,"46.395,7","38.853,6","46.596,4","38.057,0","248,47K","19,41%"</t>
  </si>
  <si>
    <t>07.02.2021,"38.852,9","39.228,9","39.691,7","37.381,6","125,37K","-1,03%"</t>
  </si>
  <si>
    <t>06.02.2021,"39.256,6","38.300,6","40.939,7","38.275,3","156,02K","2,50%"</t>
  </si>
  <si>
    <t>05.02.2021,"38.297,6","36.976,4","38.303,6","36.640,0","100,60K","3,56%"</t>
  </si>
  <si>
    <t>04.02.2021,"36.982,1","37.648,9","38.707,9","36.380,8","151,44K","-1,77%"</t>
  </si>
  <si>
    <t>03.02.2021,"37.646,8","35.486,9","37.646,8","35.401,5","131,03K","6,09%"</t>
  </si>
  <si>
    <t>02.02.2021,"35.485,2","33.514,0","35.976,1","33.462,4","120,85K","5,88%"</t>
  </si>
  <si>
    <t>01.02.2021,"33.515,7","33.106,8","34.685,6","32.324,9","126,32K","1,23%"</t>
  </si>
  <si>
    <t>31.01.2021,"33.108,1","34.281,6","34.348,3","32.189,9","101,92K","-3,43%"</t>
  </si>
  <si>
    <t>30.01.2021,"34.283,1","34.300,0","34.920,9","32.908,5","128,57K","-0,05%"</t>
  </si>
  <si>
    <t>29.01.2021,"34.301,8","33.381,7","38.546,0","31.953,3","297,73K","2,78%"</t>
  </si>
  <si>
    <t>28.01.2021,"33.374,8","30.408,9","33.790,8","29.911,9","167,39K","9,77%"</t>
  </si>
  <si>
    <t>27.01.2021,"30.404,0","32.499,6","32.545,4","29.290,4","194,35K","-6,46%"</t>
  </si>
  <si>
    <t>26.01.2021,"32.502,1","32.244,1","32.917,7","30.850,0","139,84K","0,77%"</t>
  </si>
  <si>
    <t>25.01.2021,"32.252,3","32.244,3","34.854,3","31.967,4","142,43K","0,03%"</t>
  </si>
  <si>
    <t>24.01.2021,"32.241,3","32.088,5","33.034,8","30.982,9","88,21K","0,47%"</t>
  </si>
  <si>
    <t>23.01.2021,"32.088,9","32.994,1","33.441,4","31.418,2","100,70K","-2,76%"</t>
  </si>
  <si>
    <t>22.01.2021,"33.000,5","30.838,7","33.821,2","28.871,2","243,09K","7,00%"</t>
  </si>
  <si>
    <t>21.01.2021,"30.842,1","35.472,3","35.591,1","30.101,8","253,27K","-13,06%"</t>
  </si>
  <si>
    <t>20.01.2021,"35.476,3","35.862,1","36.384,4","33.444,5","153,61K","-1,46%"</t>
  </si>
  <si>
    <t>19.01.2021,"36.002,9","36.630,6","37.821,0","36.001,4","79,11K","-1,67%"</t>
  </si>
  <si>
    <t>18.01.2021,"36.613,2","35.838,2","37.436,8","34.801,0","111,52K","2,16%"</t>
  </si>
  <si>
    <t>17.01.2021,"35.839,6","36.020,1","36.801,3","33.883,5","126,82K","-0,50%"</t>
  </si>
  <si>
    <t>16.01.2021,"36.019,5","36.751,8","37.931,7","35.408,4","137,02K","-2,24%"</t>
  </si>
  <si>
    <t>15.01.2021,"36.845,8","39.175,7","39.715,0","34.488,7","118,42K","-5,95%"</t>
  </si>
  <si>
    <t>14.01.2021,"39.175,7","37.383,4","40.054,3","36.772,1","172,40K","4,80%"</t>
  </si>
  <si>
    <t>13.01.2021,"37.382,2","34.061,2","37.764,6","32.451,9","209,93K","9,70%"</t>
  </si>
  <si>
    <t>12.01.2021,"34.076,1","35.426,0","36.598,7","32.572,7","241,93K","-4,13%"</t>
  </si>
  <si>
    <t>11.01.2021,"35.544,3","38.195,3","38.217,2","30.411,6","251,04K","-6,93%"</t>
  </si>
  <si>
    <t>10.01.2021,"38.192,2","40.149,7","41.362,4","35.141,6","215,78K","-4,88%"</t>
  </si>
  <si>
    <t>09.01.2021,"40.151,9","40.607,2","41.363,5","38.775,1","128,42K","-1,10%"</t>
  </si>
  <si>
    <t>08.01.2021,"40.599,3","39.466,4","41.921,7","36.613,4","251,29K","2,89%"</t>
  </si>
  <si>
    <t>07.01.2021,"39.460,2","36.798,5","40.340,9","36.361,2","249,60K","7,25%"</t>
  </si>
  <si>
    <t>06.01.2021,"36.793,2","33.999,3","36.934,8","33.408,3","227,56K","8,24%"</t>
  </si>
  <si>
    <t>05.01.2021,"33.991,5","32.015,4","34.414,7","30.010,5","202,13K","6,15%"</t>
  </si>
  <si>
    <t>04.01.2021,"32.022,6","33.016,6","33.587,5","28.204,5","255,27K","-2,84%"</t>
  </si>
  <si>
    <t>03.01.2021,"32.958,9","32.192,9","34.755,9","32.029,6","155,21K","2,38%"</t>
  </si>
  <si>
    <t>02.01.2021,"32.193,3","29.359,7","33.233,5","29.008,0","240,87K","9,65%"</t>
  </si>
  <si>
    <t>01.01.2021,"29.359,9","28.951,7","29.627,1","28.712,4","100,90K","1,42%"</t>
  </si>
  <si>
    <t>31.12.2020,"28.949,4","28.866,8","29.298,8","28.025,0","136,69K","0,28%"</t>
  </si>
  <si>
    <t>30.12.2020,"28.868,7","27.374,5","28.979,3","27.374,5","159,82K","5,45%"</t>
  </si>
  <si>
    <t>29.12.2020,"27.376,0","27.065,3","27.390,7","25.902,8","119,57K","1,18%"</t>
  </si>
  <si>
    <t>28.12.2020,"27.057,8","26.259,2","27.444,9","26.144,3","126,98K","3,03%"</t>
  </si>
  <si>
    <t>27.12.2020,"26.261,3","26.460,3","28.360,3","25.858,2","231,23K","-0,73%"</t>
  </si>
  <si>
    <t>26.12.2020,"26.454,4","24.714,7","26.826,0","24.515,1","155,77K","7,15%"</t>
  </si>
  <si>
    <t>25.12.2020,"24.689,6","23.728,7","24.778,9","23.445,3","2,40K","4,02%"</t>
  </si>
  <si>
    <t>24.12.2020,"23.736,5","23.253,2","23.783,7","22.737,3","104,59K","2,06%"</t>
  </si>
  <si>
    <t>23.12.2020,"23.257,9","23.820,8","24.063,7","22.694,7","178,47K","-2,37%"</t>
  </si>
  <si>
    <t>22.12.2020,"23.823,2","22.730,4","23.825,4","22.388,6","130,75K","4,82%"</t>
  </si>
  <si>
    <t>21.12.2020,"22.728,5","23.474,1","24.101,9","22.015,5","154,69K","-3,18%"</t>
  </si>
  <si>
    <t>20.12.2020,"23.474,9","23.843,6","24.280,9","23.098,9","114,09K","-1,55%"</t>
  </si>
  <si>
    <t>19.12.2020,"23.844,0","23.127,6","24.107,1","22.797,0","133,88K","3,10%"</t>
  </si>
  <si>
    <t>18.12.2020,"23.127,9","22.823,3","23.272,8","22.361,5","131,80K","1,33%"</t>
  </si>
  <si>
    <t>17.12.2020,"22.825,4","21.352,3","23.738,0","21.243,1","310,74K","6,90%"</t>
  </si>
  <si>
    <t>16.12.2020,"21.352,2","19.434,7","21.525,3","19.299,7","199,81K","9,87%"</t>
  </si>
  <si>
    <t>15.12.2020,"19.434,9","19.273,9","19.556,3","19.076,2","98,39K","0,84%"</t>
  </si>
  <si>
    <t>14.12.2020,"19.273,8","19.176,4","19.346,5","19.007,0","67,11K","0,51%"</t>
  </si>
  <si>
    <t>13.12.2020,"19.176,8","18.808,1","19.403,6","18.716,8","82,45K","1,96%"</t>
  </si>
  <si>
    <t>12.12.2020,"18.808,9","18.026,7","18.936,2","18.025,1","71,37K","4,36%"</t>
  </si>
  <si>
    <t>11.12.2020,"18.023,6","18.250,5","18.288,3","17.600,1","111,53K","-1,23%"</t>
  </si>
  <si>
    <t>10.12.2020,"18.247,2","18.546,1","18.551,8","17.926,8","85,31K","-1,61%"</t>
  </si>
  <si>
    <t>09.12.2020,"18.546,0","18.322,4","18.637,9","17.658,8","129,72K","1,20%"</t>
  </si>
  <si>
    <t>08.12.2020,"18.326,6","19.170,8","19.288,6","18.229,2","101,41K","-4,40%"</t>
  </si>
  <si>
    <t>07.12.2020,"19.170,7","19.368,4","19.424,6","18.908,8","61,98K","-1,08%"</t>
  </si>
  <si>
    <t>06.12.2020,"19.379,9","19.146,0","19.417,1","18.873,0","54,56K","1,22%"</t>
  </si>
  <si>
    <t>05.12.2020,"19.146,5","18.657,5","19.172,7","18.507,1","59,44K","2,62%"</t>
  </si>
  <si>
    <t>04.12.2020,"18.658,1","19.431,1","19.529,5","18.610,8","110,63K","-3,99%"</t>
  </si>
  <si>
    <t>03.12.2020,"19.433,3","19.219,8","19.596,6","18.883,7","99,97K","1,12%"</t>
  </si>
  <si>
    <t>02.12.2020,"19.218,8","18.767,9","19.335,5","18.346,7","91,92K","2,39%"</t>
  </si>
  <si>
    <t>01.12.2020,"18.770,7","19.697,8","19.897,4","18.257,0","208,72K","-4,71%"</t>
  </si>
  <si>
    <t>30.11.2020,"19.698,1","18.186,0","19.831,2","18.186,0","185,59K","8,32%"</t>
  </si>
  <si>
    <t>29.11.2020,"18.185,5","17.729,7","18.336,3","17.530,4","79,12K","2,57%"</t>
  </si>
  <si>
    <t>28.11.2020,"17.730,7","17.142,6","17.874,4","16.874,4","95,20K","3,52%"</t>
  </si>
  <si>
    <t>27.11.2020,"17.127,1","17.160,9","17.450,3","16.481,6","138,80K","-0,20%"</t>
  </si>
  <si>
    <t>26.11.2020,"17.162,0","18.721,9","18.894,9","16.235,2","312,07K","-8,34%"</t>
  </si>
  <si>
    <t>25.11.2020,"18.723,0","19.151,5","19.486,7","18.527,7","146,12K","-2,24%"</t>
  </si>
  <si>
    <t>24.11.2020,"19.152,6","18.394,6","19.416,6","18.074,8","180,79K","4,21%"</t>
  </si>
  <si>
    <t>23.11.2020,"18.379,6","18.428,1","18.756,8","18.016,0","127,35K","-0,18%"</t>
  </si>
  <si>
    <t>22.11.2020,"18.412,9","18.689,3","18.751,5","17.644,6","121,76K","-1,47%"</t>
  </si>
  <si>
    <t>21.11.2020,"18.687,2","18.673,8","18.966,0","18.397,5","108,91K","0,06%"</t>
  </si>
  <si>
    <t>20.11.2020,"18.675,2","17.805,5","18.811,0","17.758,4","134,42K","4,90%"</t>
  </si>
  <si>
    <t>19.11.2020,"17.803,5","17.775,1","18.166,0","17.380,1","135,94K","0,16%"</t>
  </si>
  <si>
    <t>18.11.2020,"17.774,6","17.662,3","18.466,1","17.258,9","233,43K","0,64%"</t>
  </si>
  <si>
    <t>17.11.2020,"17.662,3","16.715,8","17.845,4","16.562,0","175,87K","5,66%"</t>
  </si>
  <si>
    <t>16.11.2020,"16.715,8","15.954,1","16.880,7","15.870,7","118,09K","4,78%"</t>
  </si>
  <si>
    <t>15.11.2020,"15.953,0","16.074,7","16.158,1","15.782,3","58,43K","-0,73%"</t>
  </si>
  <si>
    <t>14.11.2020,"16.071,0","16.323,1","16.328,2","15.717,7","83,64K","-1,55%"</t>
  </si>
  <si>
    <t>13.11.2020,"16.324,2","16.293,0","16.474,1","15.973,4","113,75K","0,18%"</t>
  </si>
  <si>
    <t>12.11.2020,"16.294,7","15.695,8","16.342,7","15.483,5","165,54K","3,82%"</t>
  </si>
  <si>
    <t>11.11.2020,"15.695,8","15.303,1","15.953,9","15.281,0","119,07K","2,56%"</t>
  </si>
  <si>
    <t>10.11.2020,"15.303,6","15.328,0","15.465,3","15.096,5","93,36K","-0,15%"</t>
  </si>
  <si>
    <t>09.11.2020,"15.327,2","15.483,3","15.819,6","14.816,9","165,04K","-1,01%"</t>
  </si>
  <si>
    <t>08.11.2020,"15.483,7","14.826,6","15.648,3","14.720,7","94,99K","4,42%"</t>
  </si>
  <si>
    <t>07.11.2020,"14.828,4","15.578,2","15.754,4","14.385,1","160,73K","-4,81%"</t>
  </si>
  <si>
    <t>06.11.2020,"15.577,9","15.593,9","15.955,2","15.223,5","186,13K","-0,06%"</t>
  </si>
  <si>
    <t>05.11.2020,"15.587,1","14.145,6","15.739,9","14.099,7","227,49K","10,19%"</t>
  </si>
  <si>
    <t>04.11.2020,"14.145,6","14.023,0","14.238,8","13.544,4","140,80K","0,90%"</t>
  </si>
  <si>
    <t>03.11.2020,"14.019,9","13.560,5","14.054,0","13.294,6","108,17K","3,38%"</t>
  </si>
  <si>
    <t>02.11.2020,"13.561,4","13.759,7","13.828,4","13.214,2","97,76K","-1,44%"</t>
  </si>
  <si>
    <t>01.11.2020,"13.759,4","13.795,5","13.889,5","13.628,7","51,71K","-0,27%"</t>
  </si>
  <si>
    <t>31.10.2020,"13.797,3","13.560,2","14.065,4","13.441,7","102,75K","1,75%"</t>
  </si>
  <si>
    <t>30.10.2020,"13.559,9","13.457,0","13.667,9","13.134,5","108,77K","0,76%"</t>
  </si>
  <si>
    <t>29.10.2020,"13.457,2","13.278,3","13.640,0","12.982,9","111,23K","1,34%"</t>
  </si>
  <si>
    <t>28.10.2020,"13.278,9","13.658,3","13.851,7","12.907,6","144,18K","-2,77%"</t>
  </si>
  <si>
    <t>27.10.2020,"13.657,8","13.061,5","13.782,3","13.050,3","128,64K","4,56%"</t>
  </si>
  <si>
    <t>26.10.2020,"13.061,6","13.033,0","13.229,7","12.792,4","89,47K","0,23%"</t>
  </si>
  <si>
    <t>25.10.2020,"13.032,2","13.117,0","13.345,3","12.900,4","59,73K","-0,65%"</t>
  </si>
  <si>
    <t>24.10.2020,"13.117,2","12.933,6","13.161,5","12.876,4","51,20K","1,42%"</t>
  </si>
  <si>
    <t>23.10.2020,"12.934,1","12.972,7","13.025,5","12.738,9","73,94K","-0,31%"</t>
  </si>
  <si>
    <t>22.10.2020,"12.974,6","12.805,5","13.183,9","12.698,2","113,31K","1,30%"</t>
  </si>
  <si>
    <t>21.10.2020,"12.808,7","11.913,6","13.213,5","11.894,6","197,72K","7,51%"</t>
  </si>
  <si>
    <t>20.10.2020,"11.913,5","11.753,9","12.029,4","11.685,7","94,59K","1,36%"</t>
  </si>
  <si>
    <t>19.10.2020,"11.753,4","11.507,1","11.823,3","11.413,9","73,04K","2,14%"</t>
  </si>
  <si>
    <t>18.10.2020,"11.506,9","11.362,1","11.506,9","11.349,8","31,51K","1,27%"</t>
  </si>
  <si>
    <t>17.10.2020,"11.362,1","11.321,8","11.402,7","11.274,4","29,86K","0,35%"</t>
  </si>
  <si>
    <t>16.10.2020,"11.322,0","11.503,2","11.542,2","11.224,6","71,42K","-1,57%"</t>
  </si>
  <si>
    <t>15.10.2020,"11.503,0","11.421,4","11.590,9","11.276,7","70,84K","0,72%"</t>
  </si>
  <si>
    <t>14.10.2020,"11.420,4","11.424,4","11.541,0","11.293,5","59,12K","-0,03%"</t>
  </si>
  <si>
    <t>13.10.2020,"11.423,8","11.533,5","11.558,0","11.315,9","64,67K","-0,95%"</t>
  </si>
  <si>
    <t>12.10.2020,"11.533,9","11.370,8","11.715,9","11.227,4","84,02K","1,43%"</t>
  </si>
  <si>
    <t>11.10.2020,"11.371,0","11.295,6","11.439,4","11.277,6","41,06K","0,64%"</t>
  </si>
  <si>
    <t>10.10.2020,"11.298,4","11.053,5","11.475,0","11.053,1","65,81K","2,21%"</t>
  </si>
  <si>
    <t>09.10.2020,"11.054,2","10.923,5","11.103,0","10.836,9","70,95K","1,19%"</t>
  </si>
  <si>
    <t>08.10.2020,"10.924,1","10.670,7","10.948,6","10.549,6","79,78K","2,37%"</t>
  </si>
  <si>
    <t>07.10.2020,"10.670,9","10.601,0","10.680,1","10.553,3","49,27K","0,64%"</t>
  </si>
  <si>
    <t>06.10.2020,"10.602,6","10.790,2","10.800,3","10.530,8","69,07K","-1,73%"</t>
  </si>
  <si>
    <t>05.10.2020,"10.789,5","10.672,5","10.789,6","10.623,4","48,86K","1,09%"</t>
  </si>
  <si>
    <t>04.10.2020,"10.672,9","10.544,4","10.693,3","10.520,8","31,40K","1,22%"</t>
  </si>
  <si>
    <t>03.10.2020,"10.544,2","10.572,2","10.597,8","10.501,2","29,10K","-0,27%"</t>
  </si>
  <si>
    <t>02.10.2020,"10.572,3","10.619,6","10.662,9","10.387,6","77,94K","-0,45%"</t>
  </si>
  <si>
    <t>01.10.2020,"10.620,5","10.776,6","10.913,7","10.462,7","95,33K","-1,44%"</t>
  </si>
  <si>
    <t>30.09.2020,"10.776,1","10.843,4","10.847,7","10.667,6","55,55K","-0,60%"</t>
  </si>
  <si>
    <t>29.09.2020,"10.840,9","10.694,3","10.858,4","10.642,4","59,64K","1,38%"</t>
  </si>
  <si>
    <t>28.09.2020,"10.693,2","10.776,4","10.946,6","10.685,2","72,29K","-0,77%"</t>
  </si>
  <si>
    <t>27.09.2020,"10.776,2","10.727,9","10.799,2","10.602,7","40,92K","0,45%"</t>
  </si>
  <si>
    <t>26.09.2020,"10.727,9","10.688,9","10.793,3","10.650,2","37,85K","0,37%"</t>
  </si>
  <si>
    <t>25.09.2020,"10.688,8","10.739,9","10.756,0","10.558,9","71,43K","-0,47%"</t>
  </si>
  <si>
    <t>24.09.2020,"10.739,4","10.238,1","10.787,8","10.201,0","82,95K","4,90%"</t>
  </si>
  <si>
    <t>23.09.2020,"10.237,3","10.531,5","10.535,4","10.146,6","74,95K","-2,79%"</t>
  </si>
  <si>
    <t>22.09.2020,"10.531,5","10.419,4","10.570,7","10.361,7","63,52K","1,10%"</t>
  </si>
  <si>
    <t>21.09.2020,"10.416,8","10.919,9","10.987,2","10.328,5","109,85K","-4,62%"</t>
  </si>
  <si>
    <t>20.09.2020,"10.921,5","11.081,6","11.081,6","10.772,7","53,39K","-1,45%"</t>
  </si>
  <si>
    <t>19.09.2020,"11.081,8","10.933,0","11.177,1","10.890,7","51,63K","1,36%"</t>
  </si>
  <si>
    <t>18.09.2020,"10.933,0","10.941,3","11.029,7","10.818,7","63,48K","-0,08%"</t>
  </si>
  <si>
    <t>17.09.2020,"10.941,3","10.950,1","11.039,3","10.755,2","77,22K","-0,07%"</t>
  </si>
  <si>
    <t>16.09.2020,"10.949,5","10.785,2","11.093,3","10.669,2","94,94K","1,52%"</t>
  </si>
  <si>
    <t>15.09.2020,"10.785,3","10.675,2","10.931,8","10.627,8","91,70K","1,03%"</t>
  </si>
  <si>
    <t>14.09.2020,"10.675,3","10.332,7","10.744,3","10.264,5","96,64K","3,38%"</t>
  </si>
  <si>
    <t>13.09.2020,"10.326,0","10.441,7","10.579,6","10.219,4","66,12K","-1,11%"</t>
  </si>
  <si>
    <t>12.09.2020,"10.441,9","10.390,2","10.476,8","10.275,9","48,49K","0,50%"</t>
  </si>
  <si>
    <t>11.09.2020,"10.390,2","10.339,8","10.398,8","10.212,6","62,28K","0,49%"</t>
  </si>
  <si>
    <t>10.09.2020,"10.339,7","10.224,3","10.480,3","10.219,2","88,01K","1,13%"</t>
  </si>
  <si>
    <t>09.09.2020,"10.224,6","10.126,8","10.343,3","9.984,6","71,37K","0,97%"</t>
  </si>
  <si>
    <t>08.09.2020,"10.126,6","10.376,9","10.434,4","9.877,1","113,90K","-2,41%"</t>
  </si>
  <si>
    <t>07.09.2020,"10.376,9","10.296,4","10.400,9","9.887,0","12,40M","0,78%"</t>
  </si>
  <si>
    <t>06.09.2020,"10.296,4","10.092,2","10.337,7","10.004,7","12,12M","2,02%"</t>
  </si>
  <si>
    <t>05.09.2020,"10.092,2","10.472,3","10.558,7","9.897,8","14,72M","-3,63%"</t>
  </si>
  <si>
    <t>04.09.2020,"10.472,5","10.168,7","10.614,2","9.960,3","12,50M","2,99%"</t>
  </si>
  <si>
    <t>03.09.2020,"10.168,8","11.413,2","11.442,7","10.009,5","9,65M","-10,90%"</t>
  </si>
  <si>
    <t>02.09.2020,"11.413,3","11.914,4","11.947,5","11.244,9","20,26M","-4,21%"</t>
  </si>
  <si>
    <t>01.09.2020,"11.914,9","11.644,2","12.045,9","11.544,6","580,69K","2,32%"</t>
  </si>
  <si>
    <t>31.08.2020,"11.644,2","11.701,1","11.760,2","11.563,8","496,14K","-0,49%"</t>
  </si>
  <si>
    <t>30.08.2020,"11.702,0","11.468,1","11.704,2","11.462,6","409,36K","2,04%"</t>
  </si>
  <si>
    <t>29.08.2020,"11.468,1","11.527,8","11.576,8","11.433,5","389,85K","-0,51%"</t>
  </si>
  <si>
    <t>28.08.2020,"11.527,4","11.327,5","11.539,0","11.281,9","464,94K","1,77%"</t>
  </si>
  <si>
    <t>27.08.2020,"11.327,4","11.462,3","11.580,3","11.135,3","560,59K","-1,18%"</t>
  </si>
  <si>
    <t>26.08.2020,"11.462,3","11.324,9","11.533,6","11.254,6","513,06K","1,21%"</t>
  </si>
  <si>
    <t>25.08.2020,"11.324,8","11.752,9","11.766,9","11.131,0","594,07K","-3,65%"</t>
  </si>
  <si>
    <t>24.08.2020,"11.753,5","11.641,6","11.824,6","11.587,1","429,13K","0,96%"</t>
  </si>
  <si>
    <t>23.08.2020,"11.641,6","11.661,1","11.705,4","11.520,8","377,33K","-0,17%"</t>
  </si>
  <si>
    <t>22.08.2020,"11.661,3","11.529,2","11.677,0","11.382,1","433,98K","1,15%"</t>
  </si>
  <si>
    <t>21.08.2020,"11.529,2","11.856,9","11.877,4","11.495,6","506,38K","-2,76%"</t>
  </si>
  <si>
    <t>20.08.2020,"11.856,9","11.751,0","11.881,0","11.672,7","430,93K","0,91%"</t>
  </si>
  <si>
    <t>19.08.2020,"11.750,2","11.944,4","12.013,2","11.602,6","550,26K","-1,65%"</t>
  </si>
  <si>
    <t>18.08.2020,"11.947,6","12.283,0","12.381,4","11.842,0","606,79K","-2,73%"</t>
  </si>
  <si>
    <t>17.08.2020,"12.282,6","11.898,8","12.444,1","11.764,0","628,41K","3,22%"</t>
  </si>
  <si>
    <t>16.08.2020,"11.899,0","11.845,5","11.922,5","11.688,9","410,81K","0,45%"</t>
  </si>
  <si>
    <t>15.08.2020,"11.845,3","11.751,1","11.964,0","11.711,5","499,10K","0,80%"</t>
  </si>
  <si>
    <t>14.08.2020,"11.750,8","11.771,1","11.835,5","11.651,5","435,44K","-0,17%"</t>
  </si>
  <si>
    <t>13.08.2020,"11.770,9","11.557,2","11.772,9","11.298,4","545,67K","1,85%"</t>
  </si>
  <si>
    <t>12.08.2020,"11.557,2","11.390,4","11.605,4","11.190,6","549,59K","1,46%"</t>
  </si>
  <si>
    <t>11.08.2020,"11.390,4","11.889,2","11.931,8","11.146,7","615,90K","-4,19%"</t>
  </si>
  <si>
    <t>10.08.2020,"11.889,2","11.681,1","12.041,1","11.546,9","564,11K","1,78%"</t>
  </si>
  <si>
    <t>09.08.2020,"11.681,2","11.764,4","11.792,8","11.527,5","303,00K","-0,71%"</t>
  </si>
  <si>
    <t>08.08.2020,"11.764,3","11.591,6","11.805,5","11.533,5","317,06K","1,49%"</t>
  </si>
  <si>
    <t>07.08.2020,"11.592,0","11.757,1","11.901,8","11.352,4","517,00K","-1,40%"</t>
  </si>
  <si>
    <t>06.08.2020,"11.757,1","11.735,0","11.898,4","11.563,0","554,85K","0,19%"</t>
  </si>
  <si>
    <t>05.08.2020,"11.735,1","11.184,8","11.771,5","11.114,5","570,83K","4,92%"</t>
  </si>
  <si>
    <t>04.08.2020,"11.184,7","11.223,8","11.407,8","11.043,0","485,79K","-0,35%"</t>
  </si>
  <si>
    <t>03.08.2020,"11.224,4","11.066,9","11.461,1","10.981,6","470,24K","1,42%"</t>
  </si>
  <si>
    <t>02.08.2020,"11.066,8","11.802,6","12.061,1","10.730,7","647,95K","-6,24%"</t>
  </si>
  <si>
    <t>01.08.2020,"11.803,1","11.333,2","11.847,7","11.226,1","611,47K","4,14%"</t>
  </si>
  <si>
    <t>31.07.2020,"11.333,4","11.096,5","11.434,8","10.964,6","530,95K","2,14%"</t>
  </si>
  <si>
    <t>30.07.2020,"11.096,2","11.105,8","11.164,4","10.861,6","501,14K","-0,09%"</t>
  </si>
  <si>
    <t>29.07.2020,"11.105,9","10.908,4","11.336,5","10.771,8","576,83K","1,81%"</t>
  </si>
  <si>
    <t>28.07.2020,"10.908,5","10.961,1","11.046,1","10.873,6","658,37K","-1,04%"</t>
  </si>
  <si>
    <t>27.07.2020,"11.022,8","9.932,7","11.367,0","9.894,6","908,99K","10,98%"</t>
  </si>
  <si>
    <t>26.07.2020,"9.932,5","9.690,0","10.086,6","9.645,9","415,07K","2,35%"</t>
  </si>
  <si>
    <t>25.07.2020,"9.704,1","9.546,7","9.729,3","9.536,2","306,29K","1,65%"</t>
  </si>
  <si>
    <t>24.07.2020,"9.546,4","9.599,2","9.626,2","9.480,5","359,16K","-0,55%"</t>
  </si>
  <si>
    <t>23.07.2020,"9.599,6","9.513,6","9.646,5","9.451,1","425,66K","0,90%"</t>
  </si>
  <si>
    <t>22.07.2020,"9.513,7","9.387,4","9.523,1","9.296,0","386,00K","1,35%"</t>
  </si>
  <si>
    <t>21.07.2020,"9.387,3","9.162,3","9.426,9","9.155,1","458,99K","2,46%"</t>
  </si>
  <si>
    <t>20.07.2020,"9.162,4","9.208,1","9.218,4","9.139,9","312,98K","-0,50%"</t>
  </si>
  <si>
    <t>19.07.2020,"9.208,0","9.170,1","9.224,8","9.106,4","265,25K","0,41%"</t>
  </si>
  <si>
    <t>18.07.2020,"9.170,2","9.155,8","9.198,8","9.126,7","276,40K","0,16%"</t>
  </si>
  <si>
    <t>17.07.2020,"9.155,8","9.135,4","9.181,9","9.091,5","310,92K","0,22%"</t>
  </si>
  <si>
    <t>16.07.2020,"9.135,3","9.198,7","9.224,2","9.052,0","429,04K","-0,69%"</t>
  </si>
  <si>
    <t>15.07.2020,"9.198,7","9.253,6","9.270,2","9.168,7","429,84K","-0,59%"</t>
  </si>
  <si>
    <t>14.07.2020,"9.253,4","9.243,1","9.274,8","9.135,7","453,83K","0,11%"</t>
  </si>
  <si>
    <t>13.07.2020,"9.243,6","9.300,5","9.329,6","9.207,6","456,87K","-0,62%"</t>
  </si>
  <si>
    <t>12.07.2020,"9.300,8","9.234,2","9.337,8","9.170,4","366,88K","0,73%"</t>
  </si>
  <si>
    <t>11.07.2020,"9.233,3","9.285,8","9.295,5","9.184,2","353,92K","-0,56%"</t>
  </si>
  <si>
    <t>10.07.2020,"9.285,1","9.239,0","9.309,8","9.131,9","418,47K","0,53%"</t>
  </si>
  <si>
    <t>09.07.2020,"9.235,7","9.430,1","9.434,5","9.176,0","444,27K","-2,06%"</t>
  </si>
  <si>
    <t>08.07.2020,"9.429,9","9.256,3","9.458,3","9.233,1","509,94K","1,88%"</t>
  </si>
  <si>
    <t>07.07.2020,"9.256,0","9.338,8","9.371,2","9.209,3","420,55K","-0,89%"</t>
  </si>
  <si>
    <t>06.07.2020,"9.339,0","9.080,4","9.363,0","9.063,2","510,27K","2,84%"</t>
  </si>
  <si>
    <t>05.07.2020,"9.081,0","9.134,3","9.149,6","8.932,1","314,10K","-0,58%"</t>
  </si>
  <si>
    <t>04.07.2020,"9.134,4","9.067,1","9.182,3","9.049,6","261,25K","0,74%"</t>
  </si>
  <si>
    <t>03.07.2020,"9.067,1","9.085,0","9.120,4","9.050,9","333,88K","-0,20%"</t>
  </si>
  <si>
    <t>02.07.2020,"9.085,1","9.229,9","9.259,7","8.962,1","483,10K","-1,57%"</t>
  </si>
  <si>
    <t>01.07.2020,"9.229,9","9.135,9","9.289,0","9.101,1","366,78K","1,03%"</t>
  </si>
  <si>
    <t>30.06.2020,"9.135,4","9.186,0","9.199,8","9.075,3","381,73K","-0,54%"</t>
  </si>
  <si>
    <t>29.06.2020,"9.185,4","9.122,8","9.229,1","9.033,6","401,12K","0,67%"</t>
  </si>
  <si>
    <t>28.06.2020,"9.124,0","9.008,4","9.185,5","8.950,2","329,01K","1,28%"</t>
  </si>
  <si>
    <t>27.06.2020,"9.008,3","9.160,5","9.190,5","8.865,3","441,93K","-1,66%"</t>
  </si>
  <si>
    <t>26.06.2020,"9.160,0","9.247,5","9.296,5","9.060,1","489,84K","-0,95%"</t>
  </si>
  <si>
    <t>25.06.2020,"9.247,5","9.300,8","9.327,3","9.022,6","524,45K","-0,59%"</t>
  </si>
  <si>
    <t>24.06.2020,"9.302,0","9.624,6","9.667,4","9.223,0","515,78K","-3,35%"</t>
  </si>
  <si>
    <t>23.06.2020,"9.624,6","9.683,9","9.715,6","9.581,8","375,49K","-0,61%"</t>
  </si>
  <si>
    <t>22.06.2020,"9.683,7","9.296,5","9.751,9","9.285,8","523,32K","4,17%"</t>
  </si>
  <si>
    <t>21.06.2020,"9.296,4","9.358,8","9.411,2","9.288,5","335,99K","-0,67%"</t>
  </si>
  <si>
    <t>20.06.2020,"9.358,8","9.314,0","9.394,5","9.199,8","383,44K","0,48%"</t>
  </si>
  <si>
    <t>19.06.2020,"9.314,0","9.390,3","9.424,0","9.249,6","478,49K","-0,79%"</t>
  </si>
  <si>
    <t>18.06.2020,"9.388,1","9.464,6","9.480,4","9.289,3","391,67K","-0,81%"</t>
  </si>
  <si>
    <t>17.06.2020,"9.464,6","9.523,6","9.543,6","9.258,2","446,45K","-0,62%"</t>
  </si>
  <si>
    <t>16.06.2020,"9.523,5","9.425,6","9.577,1","9.379,3","545,47K","1,04%"</t>
  </si>
  <si>
    <t>15.06.2020,"9.425,4","9.345,5","9.489,7","8.925,6","750,90K","0,86%"</t>
  </si>
  <si>
    <t>14.06.2020,"9.345,3","9.470,7","9.474,7","9.264,4","311,27K","-1,33%"</t>
  </si>
  <si>
    <t>13.06.2020,"9.471,3","9.466,5","9.484,9","9.369,9","364,97K","0,05%"</t>
  </si>
  <si>
    <t>12.06.2020,"9.466,6","9.283,7","9.547,5","9.249,4","529,28K","1,97%"</t>
  </si>
  <si>
    <t>11.06.2020,"9.283,2","9.878,9","9.945,2","9.139,1","919,30K","-6,03%"</t>
  </si>
  <si>
    <t>10.06.2020,"9.878,8","9.768,8","9.970,9","9.710,7","533,55K","1,13%"</t>
  </si>
  <si>
    <t>09.06.2020,"9.768,8","9.777,7","9.857,2","9.616,6","479,55K","-0,09%"</t>
  </si>
  <si>
    <t>08.06.2020,"9.777,9","9.743,4","9.788,2","9.662,3","431,04K","0,36%"</t>
  </si>
  <si>
    <t>07.06.2020,"9.742,6","9.669,6","9.791,8","9.417,4","549,20K","0,76%"</t>
  </si>
  <si>
    <t>06.06.2020,"9.669,6","9.630,8","9.733,1","9.549,5","370,85K","0,40%"</t>
  </si>
  <si>
    <t>05.06.2020,"9.631,2","9.794,0","9.846,1","9.628,7","527,05K","-1,67%"</t>
  </si>
  <si>
    <t>04.06.2020,"9.794,4","9.667,2","9.864,4","9.490,9","593,66K","1,32%"</t>
  </si>
  <si>
    <t>03.06.2020,"9.667,2","9.527,0","9.667,2","9.421,7","558,12K","1,47%"</t>
  </si>
  <si>
    <t>02.06.2020,"9.527,6","10.190,7","10.207,3","9.347,3","1,06M","-6,49%"</t>
  </si>
  <si>
    <t>01.06.2020,"10.189,3","9.454,5","10.301,8","9.429,7","796,68K","7,77%"</t>
  </si>
  <si>
    <t>31.05.2020,"9.454,8","9.692,9","9.695,6","9.406,2","645,27K","-2,45%"</t>
  </si>
  <si>
    <t>30.05.2020,"9.692,5","9.424,8","9.729,9","9.352,7","720,62K","2,84%"</t>
  </si>
  <si>
    <t>29.05.2020,"9.424,8","9.573,4","9.596,5","9.358,1","814,33K","-1,54%"</t>
  </si>
  <si>
    <t>28.05.2020,"9.572,2","9.199,8","9.610,8","9.119,2","948,86K","4,06%"</t>
  </si>
  <si>
    <t>27.05.2020,"9.199,1","8.842,3","9.210,9","8.818,6","810,89K","4,03%"</t>
  </si>
  <si>
    <t>26.05.2020,"8.842,5","8.897,7","8.994,6","8.713,9","784,92K","-0,63%"</t>
  </si>
  <si>
    <t>25.05.2020,"8.898,2","8.728,0","8.959,5","8.666,1","941,89K","1,95%"</t>
  </si>
  <si>
    <t>24.05.2020,"8.728,2","9.177,9","9.292,0","8.724,1","1,11M","-4,89%"</t>
  </si>
  <si>
    <t>23.05.2020,"9.177,0","9.169,8","9.303,2","9.098,9","812,56K","0,08%"</t>
  </si>
  <si>
    <t>22.05.2020,"9.169,7","9.058,2","9.253,5","8.952,1","914,59K","1,22%"</t>
  </si>
  <si>
    <t>21.05.2020,"9.059,0","9.511,6","9.567,1","8.833,6","1,41M","-4,76%"</t>
  </si>
  <si>
    <t>20.05.2020,"9.512,3","9.773,0","9.829,3","9.368,4","1,15M","-2,67%"</t>
  </si>
  <si>
    <t>19.05.2020,"9.773,3","9.730,8","9.883,9","9.498,7","1,16M","0,44%"</t>
  </si>
  <si>
    <t>18.05.2020,"9.730,7","9.678,4","9.930,2","9.524,4","1,18M","0,55%"</t>
  </si>
  <si>
    <t>17.05.2020,"9.677,7","9.376,6","9.866,0","9.327,8","1,18M","3,18%"</t>
  </si>
  <si>
    <t>16.05.2020,"9.379,5","9.318,1","9.579,0","9.233,0","1,10M","0,66%"</t>
  </si>
  <si>
    <t>15.05.2020,"9.318,0","9.778,6","9.819,6","9.223,2","1,56M","-4,71%"</t>
  </si>
  <si>
    <t>14.05.2020,"9.778,4","9.298,7","9.887,5","9.265,8","1,77M","5,16%"</t>
  </si>
  <si>
    <t>13.05.2020,"9.298,7","8.813,9","9.384,6","8.799,1","1,50M","5,50%"</t>
  </si>
  <si>
    <t>12.05.2020,"8.813,8","8.569,8","8.964,5","8.542,8","1,35M","2,73%"</t>
  </si>
  <si>
    <t>11.05.2020,"8.579,8","8.737,6","9.129,6","8.235,6","2,29M","-1,82%"</t>
  </si>
  <si>
    <t>10.05.2020,"8.738,8","9.553,9","9.569,4","8.259,3","2,47M","-8,54%"</t>
  </si>
  <si>
    <t>09.05.2020,"9.554,6","9.806,0","9.910,5","9.533,6","1,49M","-2,57%"</t>
  </si>
  <si>
    <t>08.05.2020,"9.806,2","9.980,1","10.018,2","9.731,4","1,42M","-1,74%"</t>
  </si>
  <si>
    <t>07.05.2020,"9.979,8","9.152,7","10.033,0","9.064,8","1,91M","9,05%"</t>
  </si>
  <si>
    <t>06.05.2020,"9.151,4","9.000,6","9.373,7","8.923,6","1,62M","1,67%"</t>
  </si>
  <si>
    <t>05.05.2020,"9.001,0","8.874,2","9.078,7","8.800,4","1,05M","1,42%"</t>
  </si>
  <si>
    <t>04.05.2020,"8.874,7","8.885,5","8.945,5","8.553,2","1,12M","-0,12%"</t>
  </si>
  <si>
    <t>03.05.2020,"8.885,5","8.966,2","9.169,9","8.742,2","1,15M","-0,90%"</t>
  </si>
  <si>
    <t>02.05.2020,"8.966,3","8.821,6","8.986,2","8.771,3","890,34K","1,64%"</t>
  </si>
  <si>
    <t>01.05.2020,"8.821,6","8.628,6","9.040,3","8.621,0","1,11M","2,23%"</t>
  </si>
  <si>
    <t>30.04.2020,"8.629,0","8.770,6","9.437,5","8.425,5","2,04M","-1,62%"</t>
  </si>
  <si>
    <t>29.04.2020,"8.770,9","7.746,7","8.918,5","7.729,7","1,83M","13,22%"</t>
  </si>
  <si>
    <t>28.04.2020,"7.746,9","7.766,0","7.770,1","7.655,3","808,09K","-0,25%"</t>
  </si>
  <si>
    <t>27.04.2020,"7.766,0","7.679,4","7.768,5","7.637,7","980,50K","1,13%"</t>
  </si>
  <si>
    <t>26.04.2020,"7.678,9","7.540,4","7.679,4","7.520,5","921,59K","1,84%"</t>
  </si>
  <si>
    <t>25.04.2020,"7.540,4","7.503,9","7.684,6","7.451,0","861,93K","0,49%"</t>
  </si>
  <si>
    <t>24.04.2020,"7.503,8","7.491,3","7.583,5","7.423,5","951,95K","0,20%"</t>
  </si>
  <si>
    <t>23.04.2020,"7.488,5","7.112,8","7.655,4","7.036,5","1,34M","5,28%"</t>
  </si>
  <si>
    <t>22.04.2020,"7.112,9","6.842,5","7.137,4","6.821,8","914,18K","3,95%"</t>
  </si>
  <si>
    <t>21.04.2020,"6.842,5","6.833,4","6.919,3","6.774,3","892,57K","0,13%"</t>
  </si>
  <si>
    <t>20.04.2020,"6.833,5","7.122,9","7.207,5","6.771,2","1,26M","-4,06%"</t>
  </si>
  <si>
    <t>19.04.2020,"7.122,9","7.230,9","7.238,0","7.079,1","5,93M","-1,49%"</t>
  </si>
  <si>
    <t>18.04.2020,"7.230,8","7.035,9","7.259,4","7.031,5","796,45K","2,77%"</t>
  </si>
  <si>
    <t>17.04.2020,"7.035,8","7.085,5","7.142,8","7.005,8","810,10K","-0,70%"</t>
  </si>
  <si>
    <t>16.04.2020,"7.085,6","6.629,1","7.159,7","6.520,5","1,54M","6,89%"</t>
  </si>
  <si>
    <t>15.04.2020,"6.629,1","6.851,3","6.929,5","6.615,9","1,00M","-3,24%"</t>
  </si>
  <si>
    <t>14.04.2020,"6.850,9","6.841,8","6.970,8","6.768,6","999,53K","0,14%"</t>
  </si>
  <si>
    <t>13.04.2020,"6.841,3","6.918,1","6.920,3","6.618,5","1,25M","-1,10%"</t>
  </si>
  <si>
    <t>12.04.2020,"6.917,6","6.867,9","7.158,8","6.785,1","1,10M","0,73%"</t>
  </si>
  <si>
    <t>11.04.2020,"6.867,8","6.862,7","6.931,4","6.765,1","845,58K","0,07%"</t>
  </si>
  <si>
    <t>10.04.2020,"6.863,1","7.289,0","7.294,4","6.756,1","1,37M","-5,84%"</t>
  </si>
  <si>
    <t>09.04.2020,"7.289,0","7.361,1","7.361,1","7.140,3","963,55K","-0,98%"</t>
  </si>
  <si>
    <t>08.04.2020,"7.361,2","7.185,6","7.396,1","7.153,1","983,94K","2,45%"</t>
  </si>
  <si>
    <t>07.04.2020,"7.185,2","7.332,3","7.440,3","7.101,7","1,32M","-2,01%"</t>
  </si>
  <si>
    <t>06.04.2020,"7.332,3","6.772,8","7.335,0","6.770,1","1,53M","8,26%"</t>
  </si>
  <si>
    <t>05.04.2020,"6.772,7","6.857,5","6.889,4","6.686,0","842,33K","-1,23%"</t>
  </si>
  <si>
    <t>04.04.2020,"6.857,4","6.735,9","6.958,6","6.679,1","1,05M","1,80%"</t>
  </si>
  <si>
    <t>03.04.2020,"6.735,9","6.799,9","7.026,3","6.623,6","1,35M","-0,95%"</t>
  </si>
  <si>
    <t>02.04.2020,"6.800,5","6.638,8","7.182,7","6.567,9","1,74M","2,44%"</t>
  </si>
  <si>
    <t>01.04.2020,"6.638,5","6.412,4","6.661,3","6.157,4","1,40M","3,52%"</t>
  </si>
  <si>
    <t>31.03.2020,"6.412,5","6.391,1","6.513,1","6.346,3","1,05M","0,34%"</t>
  </si>
  <si>
    <t>30.03.2020,"6.391,0","5.890,4","6.576,5","5.872,5","1,43M","8,50%"</t>
  </si>
  <si>
    <t>29.03.2020,"5.890,4","6.233,2","6.258,8","5.889,3","916,17K","-5,51%"</t>
  </si>
  <si>
    <t>28.03.2020,"6.233,7","6.373,4","6.374,3","6.046,5","1,26M","-2,19%"</t>
  </si>
  <si>
    <t>27.03.2020,"6.373,4","6.725,5","6.813,7","6.322,3","1,16M","-5,23%"</t>
  </si>
  <si>
    <t>26.03.2020,"6.725,1","6.677,9","6.772,9","6.541,7","1,18M","0,69%"</t>
  </si>
  <si>
    <t>25.03.2020,"6.678,9","6.744,8","6.930,2","6.474,6","1,52M","-0,97%"</t>
  </si>
  <si>
    <t>24.03.2020,"6.744,6","6.468,8","6.814,2","6.380,8","1,73M","4,26%"</t>
  </si>
  <si>
    <t>23.03.2020,"6.468,9","5.822,0","6.564,7","5.710,8","1,88M","11,11%"</t>
  </si>
  <si>
    <t>22.03.2020,"5.822,1","6.186,9","6.394,4","5.771,2","1,48M","-5,89%"</t>
  </si>
  <si>
    <t>21.03.2020,"6.186,2","6.205,6","6.438,3","5.887,0","1,64M","-0,31%"</t>
  </si>
  <si>
    <t>20.03.2020,"6.205,3","6.171,6","6.858,1","5.748,2","2,22M","0,54%"</t>
  </si>
  <si>
    <t>19.03.2020,"6.172,0","5.359,2","6.379,5","5.256,0","2,18M","15,12%"</t>
  </si>
  <si>
    <t>18.03.2020,"5.361,4","5.260,7","5.373,1","5.020,9","1,80M","1,91%"</t>
  </si>
  <si>
    <t>17.03.2020,"5.261,1","5.030,2","5.432,8","4.946,5","1,89M","4,59%"</t>
  </si>
  <si>
    <t>16.03.2020,"5.030,0","5.366,4","5.369,3","4.477,7","2,55M","-6,27%"</t>
  </si>
  <si>
    <t>15.03.2020,"5.366,3","5.182,9","5.863,3","5.120,6","1,61M","3,54%"</t>
  </si>
  <si>
    <t>14.03.2020,"5.182,7","5.589,4","5.634,9","5.072,2","1,69M","-7,19%"</t>
  </si>
  <si>
    <t>13.03.2020,"5.584,3","4.815,2","5.934,3","3.869,5","4,17M","15,71%"</t>
  </si>
  <si>
    <t>12.03.2020,"4.826,0","7.935,2","7.963,1","4.546,6","3,22M","-39,18%"</t>
  </si>
  <si>
    <t>11.03.2020,"7.935,1","7.892,1","7.976,5","7.606,0","1,10M","0,56%"</t>
  </si>
  <si>
    <t>10.03.2020,"7.891,2","7.933,0","8.145,5","7.740,2","1,20M","-0,53%"</t>
  </si>
  <si>
    <t>09.03.2020,"7.933,0","8.035,8","8.158,8","7.648,7","1,54M","-1,26%"</t>
  </si>
  <si>
    <t>08.03.2020,"8.034,1","8.887,8","8.888,0","8.015,3","1,11M","-9,61%"</t>
  </si>
  <si>
    <t>07.03.2020,"8.887,8","9.134,2","9.180,8","8.848,7","750,65K","-2,70%"</t>
  </si>
  <si>
    <t>06.03.2020,"9.134,8","9.060,6","9.165,2","9.004,9","1,04M","0,82%"</t>
  </si>
  <si>
    <t>05.03.2020,"9.060,3","8.757,9","9.147,3","8.751,5","950,76K","3,45%"</t>
  </si>
  <si>
    <t>04.03.2020,"8.757,9","8.761,3","8.840,3","8.679,7","759,69K","-0,04%"</t>
  </si>
  <si>
    <t>03.03.2020,"8.761,4","8.906,1","8.911,7","8.669,3","1,01M","-1,61%"</t>
  </si>
  <si>
    <t>02.03.2020,"8.904,8","8.537,5","8.961,8","8.503,1","1,02M","4,27%"</t>
  </si>
  <si>
    <t>01.03.2020,"8.540,0","8.543,8","8.737,2","8.437,2","784,05K","-0,04%"</t>
  </si>
  <si>
    <t>29.02.2020,"8.543,7","8.697,1","8.793,7","8.539,8","683,44K","-1,77%"</t>
  </si>
  <si>
    <t>28.02.2020,"8.697,5","8.820,1","8.898,7","8.451,9","1,08M","-1,37%"</t>
  </si>
  <si>
    <t>27.02.2020,"8.818,6","8.800,1","8.968,3","8.538,5","1,13M","0,21%"</t>
  </si>
  <si>
    <t>26.02.2020,"8.800,3","9.317,1","9.368,1","8.672,0","1,32M","-5,55%"</t>
  </si>
  <si>
    <t>25.02.2020,"9.317,2","9.662,6","9.672,3","9.269,8","937,97K","-3,57%"</t>
  </si>
  <si>
    <t>24.02.2020,"9.662,7","9.943,2","9.981,0","9.507,0","980,00K","-2,82%"</t>
  </si>
  <si>
    <t>23.02.2020,"9.942,7","9.655,6","9.965,6","9.653,4","775,88K","2,97%"</t>
  </si>
  <si>
    <t>22.02.2020,"9.655,7","9.684,5","9.706,5","9.569,8","589,88K","-0,30%"</t>
  </si>
  <si>
    <t>21.02.2020,"9.684,5","9.602,2","9.747,1","9.574,5","716,61K","0,85%"</t>
  </si>
  <si>
    <t>20.02.2020,"9.602,4","9.611,9","9.681,4","9.448,9","870,80K","-0,07%"</t>
  </si>
  <si>
    <t>19.02.2020,"9.609,4","10.158,6","10.230,9","9.424,3","905,95K","-5,40%"</t>
  </si>
  <si>
    <t>18.02.2020,"10.158,4","9.701,5","10.230,1","9.601,6","945,91K","4,71%"</t>
  </si>
  <si>
    <t>17.02.2020,"9.701,4","9.931,7","9.951,5","9.468,9","961,88K","-2,32%"</t>
  </si>
  <si>
    <t>16.02.2020,"9.932,3","9.907,4","10.056,4","9.654,9","808,91K","0,25%"</t>
  </si>
  <si>
    <t>15.02.2020,"9.907,7","10.336,0","10.369,8","9.831,7","808,81K","-4,12%"</t>
  </si>
  <si>
    <t>14.02.2020,"10.333,0","10.235,5","10.372,4","10.125,2","732,51K","0,96%"</t>
  </si>
  <si>
    <t>13.02.2020,"10.235,1","10.321,9","10.482,6","10.116,9","940,30K","-0,80%"</t>
  </si>
  <si>
    <t>12.02.2020,"10.317,7","10.229,3","10.435,6","10.229,3","803,25K","0,86%"</t>
  </si>
  <si>
    <t>11.02.2020,"10.229,5","9.854,0","10.314,1","9.725,1","791,28K","3,81%"</t>
  </si>
  <si>
    <t>10.02.2020,"9.854,1","10.151,5","10.181,7","9.774,8","781,22K","-2,93%"</t>
  </si>
  <si>
    <t>09.02.2020,"10.151,5","9.895,4","10.157,1","9.882,7","617,35K","2,59%"</t>
  </si>
  <si>
    <t>08.02.2020,"9.895,5","9.817,3","9.931,2","9.673,2","551,31K","0,78%"</t>
  </si>
  <si>
    <t>07.02.2020,"9.818,6","9.771,9","9.872,5","9.738,7","608,96K","0,48%"</t>
  </si>
  <si>
    <t>06.02.2020,"9.772,0","9.611,8","9.854,9","9.536,1","778,67K","1,67%"</t>
  </si>
  <si>
    <t>05.02.2020,"9.611,8","9.194,1","9.726,8","9.179,9","771,46K","4,54%"</t>
  </si>
  <si>
    <t>04.02.2020,"9.193,9","9.296,5","9.347,5","9.193,9","651,68K","-1,10%"</t>
  </si>
  <si>
    <t>03.02.2020,"9.296,6","9.334,6","9.582,8","9.243,1","701,39K","-0,41%"</t>
  </si>
  <si>
    <t>02.02.2020,"9.334,9","9.381,5","9.465,4","9.183,1","683,37K","-0,50%"</t>
  </si>
  <si>
    <t>01.02.2020,"9.381,6","9.349,3","9.458,8","9.301,5","458,42K","0,35%"</t>
  </si>
  <si>
    <t>31.01.2020,"9.349,1","9.508,3","9.525,0","9.222,3","633,37K","-1,66%"</t>
  </si>
  <si>
    <t>30.01.2020,"9.507,3","9.299,1","9.569,0","9.209,2","765,21K","2,24%"</t>
  </si>
  <si>
    <t>29.01.2020,"9.298,9","9.377,3","9.428,7","9.250,9","749,88K","-0,84%"</t>
  </si>
  <si>
    <t>28.01.2020,"9.377,3","8.866,6","9.389,5","8.866,6","954,20K","5,76%"</t>
  </si>
  <si>
    <t>27.01.2020,"8.866,6","8.608,1","8.983,1","8.585,6","706,45K","3,01%"</t>
  </si>
  <si>
    <t>26.01.2020,"8.607,8","8.341,6","8.607,8","8.304,9","468,34K","3,19%"</t>
  </si>
  <si>
    <t>25.01.2020,"8.341,6","8.439,9","8.447,6","8.277,2","444,00K","-1,17%"</t>
  </si>
  <si>
    <t>24.01.2020,"8.439,9","8.404,9","8.522,0","8.242,6","617,02K","0,41%"</t>
  </si>
  <si>
    <t>23.01.2020,"8.405,1","8.678,5","8.687,3","8.309,6","722,67K","-3,15%"</t>
  </si>
  <si>
    <t>22.01.2020,"8.678,5","8.733,0","8.805,4","8.610,8","509,06K","-0,62%"</t>
  </si>
  <si>
    <t>21.01.2020,"8.732,6","8.642,0","8.770,3","8.524,0","540,20K","1,05%"</t>
  </si>
  <si>
    <t>20.01.2020,"8.641,9","8.705,7","8.740,1","8.539,2","599,06K","-0,74%"</t>
  </si>
  <si>
    <t>19.01.2020,"8.706,2","8.916,3","9.183,7","8.552,8","975,01K","-2,36%"</t>
  </si>
  <si>
    <t>18.01.2020,"8.916,3","8.913,0","8.982,3","8.814,6","627,74K","0,04%"</t>
  </si>
  <si>
    <t>17.01.2020,"8.913,1","8.726,7","9.005,1","8.675,9","794,11K","2,13%"</t>
  </si>
  <si>
    <t>16.01.2020,"8.726,9","8.818,1","8.850,0","8.605,8","748,32K","-1,04%"</t>
  </si>
  <si>
    <t>15.01.2020,"8.818,3","8.827,9","8.904,0","8.615,5","1,17M","-0,12%"</t>
  </si>
  <si>
    <t>14.01.2020,"8.829,2","8.111,2","8.898,7","8.111,2","1,48M","8,85%"</t>
  </si>
  <si>
    <t>13.01.2020,"8.111,4","8.188,3","8.196,7","8.068,4","610,66K","-0,93%"</t>
  </si>
  <si>
    <t>12.01.2020,"8.187,6","8.023,3","8.189,9","7.973,1","595,22K","2,04%"</t>
  </si>
  <si>
    <t>11.01.2020,"8.024,1","8.187,8","8.262,9","8.008,4","776,75K","-1,99%"</t>
  </si>
  <si>
    <t>10.01.2020,"8.187,1","7.842,5","8.187,4","7.697,7","1,05M","4,40%"</t>
  </si>
  <si>
    <t>09.01.2020,"7.842,4","8.060,0","8.065,9","7.779,2","786,50K","-2,70%"</t>
  </si>
  <si>
    <t>08.01.2020,"8.059,6","8.154,2","8.436,4","7.900,8","1,19M","-1,18%"</t>
  </si>
  <si>
    <t>07.01.2020,"8.155,7","7.759,1","8.182,0","7.754,1","1,01M","5,11%"</t>
  </si>
  <si>
    <t>06.01.2020,"7.759,1","7.372,6","7.783,1","7.366,7","786,75K","5,24%"</t>
  </si>
  <si>
    <t>05.01.2020,"7.372,5","7.376,8","7.501,0","7.345,6","628,14K","-0,06%"</t>
  </si>
  <si>
    <t>04.01.2020,"7.376,8","7.345,1","7.433,1","7.291,4","523,91K","0,46%"</t>
  </si>
  <si>
    <t>03.01.2020,"7.343,1","6.967,1","7.402,9","6.884,1","936,29K","5,40%"</t>
  </si>
  <si>
    <t>02.01.2020,"6.967,0","7.199,7","7.209,6","6.901,4","632,78K","-3,23%"</t>
  </si>
  <si>
    <t>01.01.2020,"7.199,8","7.196,4","7.259,4","7.180,0","420,28K","0,05%"</t>
  </si>
  <si>
    <t>31.12.2019,"7.196,4","7.261,5","7.331,0","7.167,4","586,60K","-0,90%"</t>
  </si>
  <si>
    <t>30.12.2019,"7.261,8","7.397,5","7.420,9","7.244,1","606,11K","-1,84%"</t>
  </si>
  <si>
    <t>29.12.2019,"7.397,5","7.321,6","7.518,9","7.303,0","611,69K","1,04%"</t>
  </si>
  <si>
    <t>28.12.2019,"7.321,5","7.261,9","7.375,9","7.256,5","610,96K","0,82%"</t>
  </si>
  <si>
    <t>27.12.2019,"7.261,7","7.210,8","7.293,8","7.128,5","718,07K","0,70%"</t>
  </si>
  <si>
    <t>26.12.2019,"7.210,9","7.225,0","7.414,3","7.177,3","795,09K","-0,19%"</t>
  </si>
  <si>
    <t>25.12.2019,"7.224,8","7.268,3","7.542,4","7.150,9","625,41K","-0,60%"</t>
  </si>
  <si>
    <t>24.12.2019,"7.268,3","7.322,4","7.433,2","7.185,7","785,54K","-0,74%"</t>
  </si>
  <si>
    <t>23.12.2019,"7.322,8","7.496,2","7.684,0","7.276,2","952,16K","-2,31%"</t>
  </si>
  <si>
    <t>22.12.2019,"7.495,8","7.156,3","7.501,1","7.142,0","677,94K","4,74%"</t>
  </si>
  <si>
    <t>21.12.2019,"7.156,2","7.196,4","7.197,6","7.129,6","468,74K","-0,56%"</t>
  </si>
  <si>
    <t>20.12.2019,"7.196,4","7.165,5","7.218,4","7.107,7","627,04K","0,43%"</t>
  </si>
  <si>
    <t>19.12.2019,"7.165,5","7.276,4","7.354,0","7.039,3","778,72K","-1,52%"</t>
  </si>
  <si>
    <t>18.12.2019,"7.276,0","6.613,5","7.387,7","6.462,2","1,14M","10,02%"</t>
  </si>
  <si>
    <t>17.12.2019,"6.613,3","6.903,5","6.943,5","6.575,0","894,55K","-4,20%"</t>
  </si>
  <si>
    <t>16.12.2019,"6.903,5","7.128,5","7.153,1","6.864,6","689,56K","-3,16%"</t>
  </si>
  <si>
    <t>15.12.2019,"7.128,5","7.080,8","7.175,8","7.033,8","492,58K","0,67%"</t>
  </si>
  <si>
    <t>14.12.2019,"7.080,8","7.255,2","7.267,4","7.043,3","524,56K","-2,40%"</t>
  </si>
  <si>
    <t>13.12.2019,"7.255,2","7.208,4","7.288,0","7.200,3","503,49K","0,65%"</t>
  </si>
  <si>
    <t>12.12.2019,"7.208,0","7.208,0","7.272,4","7.124,6","611,80K","0,00%"</t>
  </si>
  <si>
    <t>11.12.2019,"7.208,0","7.235,8","7.284,4","7.168,8","518,40K","-0,38%"</t>
  </si>
  <si>
    <t>10.12.2019,"7.235,7","7.356,2","7.400,3","7.192,1","609,50K","-1,63%"</t>
  </si>
  <si>
    <t>09.12.2019,"7.355,8","7.524,8","7.626,0","7.321,6","648,66K","-2,24%"</t>
  </si>
  <si>
    <t>08.12.2019,"7.524,4","7.510,8","7.576,4","7.416,7","499,04K","0,18%"</t>
  </si>
  <si>
    <t>07.12.2019,"7.510,9","7.530,4","7.595,7","7.489,6","557,14K","-0,26%"</t>
  </si>
  <si>
    <t>06.12.2019,"7.530,8","7.399,2","7.552,1","7.329,8","706,10K","1,78%"</t>
  </si>
  <si>
    <t>05.12.2019,"7.399,2","7.204,6","7.476,3","7.184,0","780,78K","2,70%"</t>
  </si>
  <si>
    <t>04.12.2019,"7.204,4","7.291,9","7.702,2","7.113,6","971,75K","-1,20%"</t>
  </si>
  <si>
    <t>03.12.2019,"7.291,8","7.298,1","7.389,4","7.227,1","548,77K","-0,09%"</t>
  </si>
  <si>
    <t>02.12.2019,"7.298,2","7.395,9","7.433,8","7.173,6","687,78K","-1,33%"</t>
  </si>
  <si>
    <t>01.12.2019,"7.396,4","7.546,5","7.546,5","7.244,4","777,00K","-1,99%"</t>
  </si>
  <si>
    <t>30.11.2019,"7.546,6","7.742,7","7.787,7","7.472,7","650,60K","-2,53%"</t>
  </si>
  <si>
    <t>29.11.2019,"7.742,7","7.426,6","7.825,3","7.412,3","766,71K","4,26%"</t>
  </si>
  <si>
    <t>28.11.2019,"7.426,7","7.510,6","7.639,5","7.380,6","737,58K","-1,12%"</t>
  </si>
  <si>
    <t>27.11.2019,"7.510,6","7.162,8","7.636,9","6.875,4","996,49K","4,86%"</t>
  </si>
  <si>
    <t>26.11.2019,"7.162,8","7.115,5","7.329,5","7.045,1","844,27K","0,66%"</t>
  </si>
  <si>
    <t>25.11.2019,"7.115,6","6.924,7","7.352,8","6.534,8","1,29M","2,76%"</t>
  </si>
  <si>
    <t>24.11.2019,"6.924,7","7.325,0","7.344,1","6.894,9","904,50K","-5,45%"</t>
  </si>
  <si>
    <t>23.11.2019,"7.324,1","7.271,6","7.342,5","7.093,7","783,18K","0,71%"</t>
  </si>
  <si>
    <t>22.11.2019,"7.272,5","7.627,9","7.700,9","6.818,5","1,41M","-4,66%"</t>
  </si>
  <si>
    <t>21.11.2019,"7.627,9","8.099,4","8.129,6","7.519,7","891,50K","-5,82%"</t>
  </si>
  <si>
    <t>20.11.2019,"8.099,3","8.145,7","8.223,0","8.074,2","607,27K","-0,57%"</t>
  </si>
  <si>
    <t>19.11.2019,"8.145,7","8.207,7","8.245,6","8.032,8","654,27K","-0,76%"</t>
  </si>
  <si>
    <t>18.11.2019,"8.208,4","8.510,3","8.516,3","8.110,4","692,60K","-3,54%"</t>
  </si>
  <si>
    <t>17.11.2019,"8.509,8","8.497,4","8.631,7","8.413,0","531,22K","0,15%"</t>
  </si>
  <si>
    <t>16.11.2019,"8.497,3","8.476,2","8.532,8","8.450,7","471,16K","0,25%"</t>
  </si>
  <si>
    <t>15.11.2019,"8.476,3","8.660,8","8.761,8","8.437,1","653,71K","-2,13%"</t>
  </si>
  <si>
    <t>14.11.2019,"8.661,2","8.782,9","8.799,8","8.615,8","515,43K","-1,39%"</t>
  </si>
  <si>
    <t>13.11.2019,"8.783,1","8.813,2","8.829,7","8.721,1","454,33K","-0,33%"</t>
  </si>
  <si>
    <t>12.11.2019,"8.812,6","8.737,4","8.841,2","8.615,7","575,16K","0,87%"</t>
  </si>
  <si>
    <t>11.11.2019,"8.736,9","9.036,9","9.066,4","8.649,4","601,16K","-3,32%"</t>
  </si>
  <si>
    <t>10.11.2019,"9.036,8","8.804,7","9.092,9","8.763,5","581,57K","2,64%"</t>
  </si>
  <si>
    <t>09.11.2019,"8.804,5","8.778,1","8.877,5","8.746,9","512,02K","0,30%"</t>
  </si>
  <si>
    <t>08.11.2019,"8.778,2","9.223,6","9.254,8","8.722,4","791,79K","-4,83%"</t>
  </si>
  <si>
    <t>07.11.2019,"9.223,5","9.339,2","9.367,0","9.130,0","603,54K","-1,24%"</t>
  </si>
  <si>
    <t>06.11.2019,"9.338,9","9.311,2","9.424,6","9.262,7","578,03K","0,30%"</t>
  </si>
  <si>
    <t>05.11.2019,"9.310,8","9.396,1","9.452,7","9.193,9","653,42K","-0,91%"</t>
  </si>
  <si>
    <t>04.11.2019,"9.396,4","9.198,7","9.500,4","9.134,1","681,01K","2,15%"</t>
  </si>
  <si>
    <t>03.11.2019,"9.198,3","9.300,5","9.359,1","9.095,0","536,56K","-1,10%"</t>
  </si>
  <si>
    <t>02.11.2019,"9.300,6","9.230,3","9.356,7","9.201,2","570,74K","0,76%"</t>
  </si>
  <si>
    <t>01.11.2019,"9.230,1","9.153,1","9.270,4","9.057,2","689,65K","0,85%"</t>
  </si>
  <si>
    <t>31.10.2019,"9.152,6","9.157,9","9.378,9","8.959,6","798,93K","-0,06%"</t>
  </si>
  <si>
    <t>30.10.2019,"9.157,9","9.411,3","9.411,3","9.018,4","789,73K","-2,69%"</t>
  </si>
  <si>
    <t>29.10.2019,"9.411,3","9.206,5","9.531,3","9.125,3","918,48K","2,22%"</t>
  </si>
  <si>
    <t>28.10.2019,"9.207,2","9.530,1","9.866,9","9.202,5","1,04M","-3,38%"</t>
  </si>
  <si>
    <t>27.10.2019,"9.529,6","9.230,6","9.773,2","9.081,0","1,16M","3,24%"</t>
  </si>
  <si>
    <t>26.10.2019,"9.230,6","8.658,4","10.540,0","8.061,8","1,78M","6,61%"</t>
  </si>
  <si>
    <t>25.10.2019,"8.658,3","7.422,8","8.697,7","7.404,9","1,18M","16,65%"</t>
  </si>
  <si>
    <t>24.10.2019,"7.422,7","7.476,8","7.501,5","7.366,3","586,49K","-0,73%"</t>
  </si>
  <si>
    <t>23.10.2019,"7.477,0","8.031,0","8.055,0","7.329,2","892,08K","-6,90%"</t>
  </si>
  <si>
    <t>22.10.2019,"8.031,4","8.207,4","8.289,1","8.017,7","570,39K","-2,15%"</t>
  </si>
  <si>
    <t>21.10.2019,"8.208,2","8.224,1","8.315,3","8.155,7","489,40K","-0,18%"</t>
  </si>
  <si>
    <t>20.10.2019,"8.223,4","7.957,4","8.288,5","7.889,6","513,91K","3,34%"</t>
  </si>
  <si>
    <t>19.10.2019,"7.957,3","7.948,3","8.060,2","7.892,4","428,83K","0,11%"</t>
  </si>
  <si>
    <t>18.10.2019,"7.948,5","8.073,3","8.116,4","7.842,0","505,79K","-1,55%"</t>
  </si>
  <si>
    <t>17.10.2019,"8.073,3","8.000,4","8.118,2","7.944,4","444,95K","0,91%"</t>
  </si>
  <si>
    <t>16.10.2019,"8.000,4","8.167,1","8.185,9","7.929,8","538,92K","-2,04%"</t>
  </si>
  <si>
    <t>15.10.2019,"8.167,2","8.353,4","8.400,2","8.139,5","469,73K","-2,23%"</t>
  </si>
  <si>
    <t>14.10.2019,"8.353,3","8.281,3","8.374,3","8.222,2","505,02K","0,87%"</t>
  </si>
  <si>
    <t>13.10.2019,"8.281,5","8.304,3","8.450,2","8.190,6","419,87K","-0,28%"</t>
  </si>
  <si>
    <t>12.10.2019,"8.304,4","8.267,6","8.394,8","8.260,9","424,02K","0,44%"</t>
  </si>
  <si>
    <t>11.10.2019,"8.267,8","8.562,2","8.751,1","8.249,7","667,86K","-3,44%"</t>
  </si>
  <si>
    <t>10.10.2019,"8.562,3","8.566,8","8.638,5","8.438,7","511,46K","-0,05%"</t>
  </si>
  <si>
    <t>09.10.2019,"8.566,7","8.180,1","8.655,9","8.122,7","636,43K","4,69%"</t>
  </si>
  <si>
    <t>08.10.2019,"8.182,9","8.198,5","8.323,1","8.118,1","469,04K","-0,19%"</t>
  </si>
  <si>
    <t>07.10.2019,"8.198,6","7.882,6","8.293,5","7.797,0","604,74K","4,02%"</t>
  </si>
  <si>
    <t>06.10.2019,"7.881,9","8.127,3","8.145,5","7.834,9","448,80K","-3,02%"</t>
  </si>
  <si>
    <t>05.10.2019,"8.127,3","8.148,0","8.185,1","8.030,6","360,92K","-0,25%"</t>
  </si>
  <si>
    <t>04.10.2019,"8.148,1","8.227,6","8.233,6","8.041,4","416,92K","-0,96%"</t>
  </si>
  <si>
    <t>03.10.2019,"8.226,9","8.363,6","8.391,7","8.090,1","460,97K","-1,64%"</t>
  </si>
  <si>
    <t>02.10.2019,"8.364,1","8.302,7","8.374,0","8.167,7","405,86K","0,74%"</t>
  </si>
  <si>
    <t>01.10.2019,"8.302,7","8.285,0","8.486,2","8.187,9","533,95K","0,22%"</t>
  </si>
  <si>
    <t>30.09.2019,"8.284,3","8.048,9","8.318,5","7.749,0","600,26K","2,92%"</t>
  </si>
  <si>
    <t>29.09.2019,"8.049,1","8.208,0","8.226,8","7.922,1","418,48K","-1,94%"</t>
  </si>
  <si>
    <t>28.09.2019,"8.208,5","8.184,5","8.297,2","8.031,1","457,79K","0,29%"</t>
  </si>
  <si>
    <t>27.09.2019,"8.184,9","8.063,8","8.257,4","7.882,1","561,40K","1,50%"</t>
  </si>
  <si>
    <t>26.09.2019,"8.063,8","8.432,5","8.463,1","7.773,6","731,03K","-4,37%"</t>
  </si>
  <si>
    <t>25.09.2019,"8.432,4","8.512,3","8.729,8","8.245,1","696,11K","-0,96%"</t>
  </si>
  <si>
    <t>24.09.2019,"8.513,9","9.702,7","9.793,8","8.069,4","933,16K","-12,25%"</t>
  </si>
  <si>
    <t>23.09.2019,"9.702,2","10.031,3","10.048,8","9.656,3","431,10K","-3,28%"</t>
  </si>
  <si>
    <t>22.09.2019,"10.031,6","9.993,0","10.075,0","9.870,9","337,06K","0,39%"</t>
  </si>
  <si>
    <t>21.09.2019,"9.993,0","10.172,8","10.177,9","9.939,8","326,17K","-1,77%"</t>
  </si>
  <si>
    <t>20.09.2019,"10.172,7","10.251,5","10.279,5","10.088,6","362,07K","-0,76%"</t>
  </si>
  <si>
    <t>19.09.2019,"10.250,5","10.164,6","10.297,6","9.707,6","542,25K","0,84%"</t>
  </si>
  <si>
    <t>18.09.2019,"10.164,7","10.195,7","10.257,5","10.119,3","318,82K","-0,30%"</t>
  </si>
  <si>
    <t>17.09.2019,"10.195,7","10.254,6","10.273,6","10.153,5","321,64K","-0,58%"</t>
  </si>
  <si>
    <t>16.09.2019,"10.255,5","10.311,3","10.360,5","10.108,5","372,53K","-0,54%"</t>
  </si>
  <si>
    <t>15.09.2019,"10.311,5","10.337,3","10.360,4","10.272,0","255,79K","-0,25%"</t>
  </si>
  <si>
    <t>14.09.2019,"10.337,3","10.342,2","10.421,4","10.253,7","326,44K","-0,05%"</t>
  </si>
  <si>
    <t>13.09.2019,"10.342,1","10.415,2","10.441,4","10.174,1","365,52K","-0,70%"</t>
  </si>
  <si>
    <t>12.09.2019,"10.415,1","10.162,4","10.447,9","10.051,0","413,22K","2,49%"</t>
  </si>
  <si>
    <t>11.09.2019,"10.162,5","10.104,9","10.257,5","9.908,9","413,06K","0,57%"</t>
  </si>
  <si>
    <t>10.09.2019,"10.105,4","10.308,7","10.379,8","9.970,7","383,22K","-1,98%"</t>
  </si>
  <si>
    <t>09.09.2019,"10.309,0","10.402,1","10.478,0","10.095,7","473,76K","-0,90%"</t>
  </si>
  <si>
    <t>08.09.2019,"10.402,8","10.461,6","10.578,0","10.266,3","339,73K","-0,56%"</t>
  </si>
  <si>
    <t>07.09.2019,"10.461,1","10.306,9","10.556,4","10.302,3","393,57K","1,47%"</t>
  </si>
  <si>
    <t>06.09.2019,"10.309,3","10.566,7","10.896,2","10.227,4","643,02K","-2,44%"</t>
  </si>
  <si>
    <t>05.09.2019,"10.566,9","10.567,8","10.630,7","10.469,9","402,09K","-0,01%"</t>
  </si>
  <si>
    <t>04.09.2019,"10.568,2","10.611,6","10.783,6","10.388,6","504,45K","-0,42%"</t>
  </si>
  <si>
    <t>03.09.2019,"10.612,3","10.348,1","10.756,8","10.283,5","578,79K","2,55%"</t>
  </si>
  <si>
    <t>02.09.2019,"10.348,8","9.728,8","10.431,5","9.720,3","542,79K","6,37%"</t>
  </si>
  <si>
    <t>01.09.2019,"9.729,3","9.594,7","9.799,5","9.533,6","322,66K","1,41%"</t>
  </si>
  <si>
    <t>31.08.2019,"9.594,4","9.585,5","9.677,5","9.457,3","311,49K","0,09%"</t>
  </si>
  <si>
    <t>30.08.2019,"9.585,4","9.494,1","9.675,7","9.370,2","413,92K","0,99%"</t>
  </si>
  <si>
    <t>29.08.2019,"9.491,0","9.729,1","9.729,1","9.343,0","509,13K","-2,45%"</t>
  </si>
  <si>
    <t>28.08.2019,"9.729,4","10.184,7","10.271,3","9.629,6","580,29K","-4,47%"</t>
  </si>
  <si>
    <t>27.08.2019,"10.184,8","10.372,2","10.387,6","10.060,2","419,81K","-1,80%"</t>
  </si>
  <si>
    <t>26.08.2019,"10.371,8","10.136,0","10.568,2","10.136,0","568,77K","2,32%"</t>
  </si>
  <si>
    <t>25.08.2019,"10.136,3","10.132,1","10.307,0","9.935,2","422,53K","0,05%"</t>
  </si>
  <si>
    <t>24.08.2019,"10.131,0","10.389,4","10.415,9","9.917,5","463,85K","-2,48%"</t>
  </si>
  <si>
    <t>23.08.2019,"10.388,7","10.104,9","10.434,3","9.921,4","436,26K","2,81%"</t>
  </si>
  <si>
    <t>22.08.2019,"10.105,0","10.141,1","10.218,2","9.777,0","520,75K","-0,36%"</t>
  </si>
  <si>
    <t>21.08.2019,"10.141,5","10.753,3","10.797,8","9.908,0","717,65K","-5,68%"</t>
  </si>
  <si>
    <t>20.08.2019,"10.752,6","10.911,2","10.941,6","10.581,0","515,47K","-1,45%"</t>
  </si>
  <si>
    <t>19.08.2019,"10.910,7","10.312,8","10.923,9","10.267,8","519,01K","5,80%"</t>
  </si>
  <si>
    <t>18.08.2019,"10.312,7","10.219,3","10.494,9","10.086,7","441,11K","0,93%"</t>
  </si>
  <si>
    <t>17.08.2019,"10.218,1","10.335,5","10.460,7","10.016,3","497,77K","-1,14%"</t>
  </si>
  <si>
    <t>16.08.2019,"10.335,6","10.300,9","10.734,0","9.788,6","798,67K","0,31%"</t>
  </si>
  <si>
    <t>15.08.2019,"10.303,4","10.053,3","10.448,2","9.580,1","930,05K","2,53%"</t>
  </si>
  <si>
    <t>14.08.2019,"10.049,4","10.894,2","10.894,5","9.965,5","745,59K","-7,74%"</t>
  </si>
  <si>
    <t>13.08.2019,"10.892,9","11.395,0","11.445,6","10.793,2","540,78K","-4,40%"</t>
  </si>
  <si>
    <t>12.08.2019,"11.394,2","11.505,1","11.508,6","11.267,3","391,08K","-1,07%"</t>
  </si>
  <si>
    <t>11.08.2019,"11.517,2","11.314,6","11.728,4","11.146,1","435,83K","1,79%"</t>
  </si>
  <si>
    <t>10.08.2019,"11.314,5","12.090,5","12.185,0","11.281,6","570,74K","-6,41%"</t>
  </si>
  <si>
    <t>09.08.2019,"12.089,8","12.190,0","12.225,3","11.885,0","558,72K","-0,84%"</t>
  </si>
  <si>
    <t>08.08.2019,"12.191,6","12.015,9","12.236,6","11.727,0","592,15K","1,48%"</t>
  </si>
  <si>
    <t>07.08.2019,"12.013,9","11.481,0","12.114,5","11.406,4","702,85K","4,64%"</t>
  </si>
  <si>
    <t>06.08.2019,"11.480,9","11.817,6","12.291,9","11.237,0","807,58K","-2,84%"</t>
  </si>
  <si>
    <t>05.08.2019,"11.816,8","10.934,8","11.922,3","10.934,8","769,63K","8,07%"</t>
  </si>
  <si>
    <t>04.08.2019,"10.934,6","10.816,1","11.017,7","10.568,8","585,71K","1,10%"</t>
  </si>
  <si>
    <t>03.08.2019,"10.815,7","10.519,9","10.893,6","10.504,5","508,75K","2,81%"</t>
  </si>
  <si>
    <t>02.08.2019,"10.520,1","10.380,5","10.664,8","10.330,5","578,29K","1,35%"</t>
  </si>
  <si>
    <t>01.08.2019,"10.380,0","10.081,9","10.459,0","9.890,6","608,37K","2,96%"</t>
  </si>
  <si>
    <t>31.07.2019,"10.082,0","9.580,3","10.100,0","9.562,4","589,84K","5,23%"</t>
  </si>
  <si>
    <t>30.07.2019,"9.580,7","9.580,0","9.703,0","9.483,0","511,51K","-0,00%"</t>
  </si>
  <si>
    <t>29.07.2019,"9.580,9","9.728,5","9.835,4","9.502,5","510,90K","-1,51%"</t>
  </si>
  <si>
    <t>28.07.2019,"9.727,8","9.491,1","9.798,5","9.401,1","518,59K","2,48%"</t>
  </si>
  <si>
    <t>27.07.2019,"9.492,1","9.830,4","10.232,3","9.389,1","661,89K","-3,45%"</t>
  </si>
  <si>
    <t>26.07.2019,"9.831,0","9.945,2","10.436,1","9.724,2","493,75K","-1,15%"</t>
  </si>
  <si>
    <t>25.07.2019,"9.945,3","9.804,7","10.203,5","9.776,6","545,85K","1,44%"</t>
  </si>
  <si>
    <t>24.07.2019,"9.804,3","9.887,2","9.945,3","9.584,0","639,54K","-0,85%"</t>
  </si>
  <si>
    <t>23.07.2019,"9.888,7","10.412,8","10.414,7","9.865,4","663,38K","-5,03%"</t>
  </si>
  <si>
    <t>22.07.2019,"10.412,5","10.715,1","10.806,3","10.196,5","591,27K","-2,82%"</t>
  </si>
  <si>
    <t>21.07.2019,"10.714,4","10.827,0","10.883,8","10.442,5","562,17K","-1,04%"</t>
  </si>
  <si>
    <t>20.07.2019,"10.826,7","10.571,9","11.155,6","10.462,0","668,94K","2,41%"</t>
  </si>
  <si>
    <t>19.07.2019,"10.571,5","10.651,6","10.758,4","10.160,7","727,79K","-0,75%"</t>
  </si>
  <si>
    <t>18.07.2019,"10.651,4","9.723,1","10.787,1","9.390,0","974,49K","9,55%"</t>
  </si>
  <si>
    <t>17.07.2019,"9.723,2","9.425,1","9.983,6","9.082,6","1,03M","3,17%"</t>
  </si>
  <si>
    <t>16.07.2019,"9.424,8","10.844,0","11.019,5","9.375,3","1,05M","-13,10%"</t>
  </si>
  <si>
    <t>15.07.2019,"10.845,9","10.199,9","11.064,7","9.885,4","956,52K","6,33%"</t>
  </si>
  <si>
    <t>14.07.2019,"10.200,1","11.364,3","11.448,7","10.128,9","840,76K","-10,25%"</t>
  </si>
  <si>
    <t>13.07.2019,"11.364,9","11.762,8","11.798,4","10.839,4","747,71K","-3,38%"</t>
  </si>
  <si>
    <t>12.07.2019,"11.762,1","11.343,7","11.881,4","11.109,8","738,17K","3,70%"</t>
  </si>
  <si>
    <t>11.07.2019,"11.342,3","12.111,6","12.111,6","11.029,0","943,13K","-6,34%"</t>
  </si>
  <si>
    <t>10.07.2019,"12.110,6","12.542,8","13.134,4","11.594,9","1,11M","-3,44%"</t>
  </si>
  <si>
    <t>09.07.2019,"12.541,5","12.250,6","12.772,9","12.111,2","847,84K","2,36%"</t>
  </si>
  <si>
    <t>08.07.2019,"12.252,6","11.415,8","12.332,3","11.304,8","695,60K","7,33%"</t>
  </si>
  <si>
    <t>07.07.2019,"11.415,9","11.267,9","11.524,6","11.108,1","601,93K","1,31%"</t>
  </si>
  <si>
    <t>06.07.2019,"11.268,0","10.969,8","11.650,2","10.967,9","688,96K","2,71%"</t>
  </si>
  <si>
    <t>05.07.2019,"10.970,2","11.159,7","11.381,8","10.810,3","772,67K","-1,73%"</t>
  </si>
  <si>
    <t>04.07.2019,"11.163,1","11.899,3","11.948,0","11.087,1","840,34K","-6,20%"</t>
  </si>
  <si>
    <t>03.07.2019,"11.900,8","10.835,9","11.931,8","10.835,9","998,73K","9,83%"</t>
  </si>
  <si>
    <t>02.07.2019,"10.835,9","10.615,5","10.923,5","9.728,5","1,12M","2,07%"</t>
  </si>
  <si>
    <t>01.07.2019,"10.616,6","10.821,4","11.254,5","10.041,6","1,04M","-1,87%"</t>
  </si>
  <si>
    <t>30.06.2019,"10.818,6","11.906,0","12.179,3","10.765,4","880,77K","-9,14%"</t>
  </si>
  <si>
    <t>29.06.2019,"11.906,5","12.408,0","12.422,9","11.490,8","834,62K","-4,05%"</t>
  </si>
  <si>
    <t>28.06.2019,"12.409,1","11.288,4","12.461,8","10.970,5","1,09M","9,93%"</t>
  </si>
  <si>
    <t>27.06.2019,"11.287,8","13.062,4","13.422,0","10.493,5","1,59M","-13,59%"</t>
  </si>
  <si>
    <t>26.06.2019,"13.063,8","11.811,6","13.929,8","11.747,3","1,48M","10,62%"</t>
  </si>
  <si>
    <t>25.06.2019,"11.809,9","11.046,6","11.833,9","11.033,7","781,09K","6,91%"</t>
  </si>
  <si>
    <t>24.06.2019,"11.046,4","10.897,3","11.114,4","10.622,6","566,96K","1,37%"</t>
  </si>
  <si>
    <t>23.06.2019,"10.897,1","10.721,5","11.361,3","10.557,8","683,79K","1,64%"</t>
  </si>
  <si>
    <t>22.06.2019,"10.721,7","10.178,1","11.160,5","10.031,3","1,09M","5,33%"</t>
  </si>
  <si>
    <t>21.06.2019,"10.179,3","9.517,7","10.184,3","9.517,4","769,12K","6,96%"</t>
  </si>
  <si>
    <t>20.06.2019,"9.517,0","9.255,0","9.583,9","9.188,4","693,62K","2,83%"</t>
  </si>
  <si>
    <t>19.06.2019,"9.255,4","9.080,7","9.295,1","9.044,0","587,57K","1,93%"</t>
  </si>
  <si>
    <t>18.06.2019,"9.080,6","9.318,9","9.336,1","8.962,7","723,17K","-2,56%"</t>
  </si>
  <si>
    <t>17.06.2019,"9.318,8","8.961,0","9.438,1","8.959,8","738,80K","3,98%"</t>
  </si>
  <si>
    <t>16.06.2019,"8.962,5","8.812,2","9.332,0","8.771,1","849,77K","1,70%"</t>
  </si>
  <si>
    <t>15.06.2019,"8.812,5","8.655,8","8.856,7","8.582,3","608,69K","1,81%"</t>
  </si>
  <si>
    <t>14.06.2019,"8.656,1","8.218,6","8.685,3","8.153,2","643,17K","5,32%"</t>
  </si>
  <si>
    <t>13.06.2019,"8.219,0","8.132,4","8.306,1","8.028,6","574,21K","1,06%"</t>
  </si>
  <si>
    <t>12.06.2019,"8.133,1","7.888,0","8.198,1","7.805,8","607,89K","3,11%"</t>
  </si>
  <si>
    <t>11.06.2019,"7.888,0","7.987,8","8.010,4","7.714,5","579,00K","-1,25%"</t>
  </si>
  <si>
    <t>10.06.2019,"7.987,8","7.635,0","8.012,8","7.523,6","641,38K","4,62%"</t>
  </si>
  <si>
    <t>09.06.2019,"7.635,0","7.901,6","7.937,5","7.516,9","554,48K","-3,37%"</t>
  </si>
  <si>
    <t>08.06.2019,"7.901,4","7.985,3","8.044,4","7.770,5","485,81K","-1,05%"</t>
  </si>
  <si>
    <t>07.06.2019,"7.985,2","7.785,8","8.099,4","7.749,4","588,87K","2,57%"</t>
  </si>
  <si>
    <t>06.06.2019,"7.784,9","7.779,6","7.861,4","7.480,4","651,82K","0,08%"</t>
  </si>
  <si>
    <t>05.06.2019,"7.779,1","7.685,6","7.885,0","7.590,4","762,94K","1,22%"</t>
  </si>
  <si>
    <t>04.06.2019,"7.685,5","8.118,1","8.118,1","7.494,0","966,95K","-5,41%"</t>
  </si>
  <si>
    <t>03.06.2019,"8.124,8","8.728,6","8.734,9","8.102,7","739,45K","-6,92%"</t>
  </si>
  <si>
    <t>02.06.2019,"8.728,6","8.545,8","8.807,7","8.534,8","614,54K","2,14%"</t>
  </si>
  <si>
    <t>01.06.2019,"8.545,7","8.556,9","8.615,8","8.454,0","686,75K","-0,15%"</t>
  </si>
  <si>
    <t>31.05.2019,"8.558,3","8.271,4","8.578,8","8.135,0","858,41K","3,46%"</t>
  </si>
  <si>
    <t>30.05.2019,"8.271,9","8.647,8","9.045,9","8.054,7","1,04M","-4,35%"</t>
  </si>
  <si>
    <t>29.05.2019,"8.647,8","8.715,6","8.747,2","8.435,3","15,43M","-0,79%"</t>
  </si>
  <si>
    <t>28.05.2019,"8.716,3","8.759,4","8.794,1","8.568,8","763,20K","-0,50%"</t>
  </si>
  <si>
    <t>27.05.2019,"8.760,1","8.628,9","8.902,8","8.607,3","907,96K","1,51%"</t>
  </si>
  <si>
    <t>26.05.2019,"8.630,2","8.029,6","8.718,6","7.866,5","872,12K","7,51%"</t>
  </si>
  <si>
    <t>25.05.2019,"8.027,4","7.971,4","8.090,1","7.919,1","691,27K","0,72%"</t>
  </si>
  <si>
    <t>24.05.2019,"7.970,1","7.852,8","8.124,1","7.775,4","868,47K","1,50%"</t>
  </si>
  <si>
    <t>23.05.2019,"7.852,1","7.637,2","7.939,1","7.486,8","815,14K","2,83%"</t>
  </si>
  <si>
    <t>22.05.2019,"7.635,7","7.928,7","7.999,0","7.545,9","821,40K","-3,72%"</t>
  </si>
  <si>
    <t>21.05.2019,"7.930,3","7.965,0","8.056,8","7.813,2","804,88K","-0,44%"</t>
  </si>
  <si>
    <t>20.05.2019,"7.965,3","8.156,4","8.156,4","7.604,0","958,81K","-2,35%"</t>
  </si>
  <si>
    <t>19.05.2019,"8.157,2","7.261,9","8.253,4","7.252,3","1,08M","12,32%"</t>
  </si>
  <si>
    <t>18.05.2019,"7.262,6","7.359,9","7.458,5","7.189,4","865,53K","-1,32%"</t>
  </si>
  <si>
    <t>17.05.2019,"7.359,5","7.871,9","7.924,0","6.998,6","1,43M","-6,51%"</t>
  </si>
  <si>
    <t>16.05.2019,"7.871,8","8.164,8","8.293,3","7.720,4","1,18M","-3,59%"</t>
  </si>
  <si>
    <t>15.05.2019,"8.164,6","7.994,8","8.225,3","7.856,5","1,13M","2,13%"</t>
  </si>
  <si>
    <t>14.05.2019,"7.994,6","7.806,4","8.323,9","7.674,0","1,33M","2,42%"</t>
  </si>
  <si>
    <t>13.05.2019,"7.806,0","6.984,7","8.058,3","6.893,1","1,20M","11,76%"</t>
  </si>
  <si>
    <t>12.05.2019,"6.984,8","7.190,0","7.518,9","6.802,6","1,35M","-2,86%"</t>
  </si>
  <si>
    <t>11.05.2019,"7.190,3","6.386,6","7.373,8","6.386,5","1,31M","12,59%"</t>
  </si>
  <si>
    <t>10.05.2019,"6.386,0","6.194,3","6.466,6","6.157,8","907,94K","3,14%"</t>
  </si>
  <si>
    <t>09.05.2019,"6.191,5","5.990,5","6.206,0","5.990,0","799,96K","3,36%"</t>
  </si>
  <si>
    <t>08.05.2019,"5.990,3","5.849,4","6.011,3","5.799,1","757,13K","2,41%"</t>
  </si>
  <si>
    <t>07.05.2019,"5.849,5","5.745,5","6.019,8","5.745,5","955,88K","1,82%"</t>
  </si>
  <si>
    <t>06.05.2019,"5.745,1","5.775,1","5.801,4","5.630,5","755,39K","-0,52%"</t>
  </si>
  <si>
    <t>05.05.2019,"5.774,9","5.830,8","5.838,2","5.708,2","709,02K","-0,96%"</t>
  </si>
  <si>
    <t>04.05.2019,"5.830,9","5.768,0","5.899,2","5.605,0","920,61K","1,11%"</t>
  </si>
  <si>
    <t>03.05.2019,"5.766,8","5.493,6","5.844,2","5.478,7","1,04M","4,97%"</t>
  </si>
  <si>
    <t>02.05.2019,"5.493,8","5.384,6","5.530,8","5.370,0","722,23K","2,04%"</t>
  </si>
  <si>
    <t>01.05.2019,"5.384,2","5.321,1","5.396,3","5.319,5","623,64K","1,19%"</t>
  </si>
  <si>
    <t>30.04.2019,"5.320,8","5.235,4","5.336,6","5.195,9","697,42K","1,64%"</t>
  </si>
  <si>
    <t>29.04.2019,"5.235,0","5.302,4","5.322,9","5.188,9","775,82K","-1,27%"</t>
  </si>
  <si>
    <t>28.04.2019,"5.302,3","5.265,7","5.332,5","5.234,4","681,41K","0,69%"</t>
  </si>
  <si>
    <t>27.04.2019,"5.265,9","5.298,2","5.318,1","5.225,4","833,13K","-0,61%"</t>
  </si>
  <si>
    <t>26.04.2019,"5.298,3","5.209,2","5.469,3","5.159,3","1,03M","1,71%"</t>
  </si>
  <si>
    <t>25.04.2019,"5.209,1","5.415,6","5.528,2","5.137,4","955,36K","-3,81%"</t>
  </si>
  <si>
    <t>24.04.2019,"5.415,6","5.511,2","5.589,6","5.346,8","994,04K","-1,74%"</t>
  </si>
  <si>
    <t>23.04.2019,"5.511,6","5.346,5","5.594,4","5.291,4","900,00K","3,08%"</t>
  </si>
  <si>
    <t>22.04.2019,"5.346,7","5.248,2","5.370,2","5.170,2","920,77K","1,97%"</t>
  </si>
  <si>
    <t>21.04.2019,"5.243,5","5.290,2","5.308,2","5.189,8","811,41K","-0,88%"</t>
  </si>
  <si>
    <t>20.04.2019,"5.290,2","5.241,0","5.327,0","5.240,2","782,32K","0,94%"</t>
  </si>
  <si>
    <t>19.04.2019,"5.241,0","5.264,8","5.282,4","5.192,1","787,09K","-0,45%"</t>
  </si>
  <si>
    <t>18.04.2019,"5.264,7","5.208,3","5.293,1","5.205,0","727,97K","1,08%"</t>
  </si>
  <si>
    <t>17.04.2019,"5.208,3","5.182,1","5.230,9","5.165,5","806,52K","0,53%"</t>
  </si>
  <si>
    <t>16.04.2019,"5.180,9","5.031,4","5.198,4","5.014,4","631,05K","2,95%"</t>
  </si>
  <si>
    <t>15.04.2019,"5.032,3","5.135,1","5.168,0","4.964,2","688,20K","-2,00%"</t>
  </si>
  <si>
    <t>14.04.2019,"5.134,8","5.052,0","5.153,5","5.010,7","566,38K","1,64%"</t>
  </si>
  <si>
    <t>13.04.2019,"5.051,8","5.054,2","5.093,4","5.011,6","577,16K","-0,05%"</t>
  </si>
  <si>
    <t>12.04.2019,"5.054,2","5.022,7","5.080,5","4.889,2","779,14K","0,63%"</t>
  </si>
  <si>
    <t>11.04.2019,"5.022,6","5.307,7","5.337,0","4.948,0","943,49K","-5,37%"</t>
  </si>
  <si>
    <t>10.04.2019,"5.307,8","5.158,4","5.404,1","5.142,9","837,51K","2,89%"</t>
  </si>
  <si>
    <t>09.04.2019,"5.158,4","5.245,0","5.245,9","5.095,2","784,62K","-1,65%"</t>
  </si>
  <si>
    <t>08.04.2019,"5.245,2","5.173,5","5.300,6","5.060,5","928,23K","1,38%"</t>
  </si>
  <si>
    <t>07.04.2019,"5.173,6","5.046,1","5.219,5","5.033,7","841,27K","2,53%"</t>
  </si>
  <si>
    <t>06.04.2019,"5.046,2","5.010,0","5.198,4","4.947,9","952,18K","0,72%"</t>
  </si>
  <si>
    <t>05.04.2019,"5.010,2","4.902,5","5.029,4","4.888,3","851,72K","2,20%"</t>
  </si>
  <si>
    <t>04.04.2019,"4.902,4","4.968,7","5.042,5","4.789,2","1,05M","-1,33%"</t>
  </si>
  <si>
    <t>03.04.2019,"4.968,7","4.859,3","5.278,4","4.814,0","13,83M","2,25%"</t>
  </si>
  <si>
    <t>02.04.2019,"4.859,3","4.145,1","4.899,6","4.143,5","14,77M","17,23%"</t>
  </si>
  <si>
    <t>01.04.2019,"4.145,1","4.102,3","4.159,1","4.076,8","3,22M","1,04%"</t>
  </si>
  <si>
    <t>31.03.2019,"4.102,3","4.111,8","4.121,9","4.082,2","2,43M","-0,23%"</t>
  </si>
  <si>
    <t>30.03.2019,"4.111,8","4.103,7","4.138,1","4.057,1","2,55M","0,23%"</t>
  </si>
  <si>
    <t>29.03.2019,"4.102,2","4.025,7","4.123,1","4.022,6","3,30M","1,90%"</t>
  </si>
  <si>
    <t>28.03.2019,"4.025,6","4.041,7","4.041,7","4.008,4","2,11M","-0,40%"</t>
  </si>
  <si>
    <t>27.03.2019,"4.041,7","3.942,8","4.043,3","3.936,2","2,78M","2,51%"</t>
  </si>
  <si>
    <t>26.03.2019,"3.942,8","3.937,1","3.950,7","3.899,9","2,53M","0,15%"</t>
  </si>
  <si>
    <t>25.03.2019,"3.937,0","3.994,8","4.000,5","3.897,9","2,86M","-1,44%"</t>
  </si>
  <si>
    <t>24.03.2019,"3.994,7","4.002,6","4.005,7","3.967,0","2,04M","-0,20%"</t>
  </si>
  <si>
    <t>23.03.2019,"4.002,5","3.990,4","4.018,2","3.980,8","2,00M","0,30%"</t>
  </si>
  <si>
    <t>22.03.2019,"3.990,4","3.982,2","4.005,7","3.971,8","2,83M","0,21%"</t>
  </si>
  <si>
    <t>21.03.2019,"3.982,2","4.041,2","4.064,0","3.923,8","3,88M","-1,46%"</t>
  </si>
  <si>
    <t>20.03.2019,"4.041,2","4.017,0","4.050,0","3.985,3","3,18M","0,60%"</t>
  </si>
  <si>
    <t>19.03.2019,"4.017,0","3.990,2","4.029,9","3.972,4","2,99M","0,67%"</t>
  </si>
  <si>
    <t>18.03.2019,"3.990,2","3.981,5","4.032,3","3.958,5","2,62M","0,22%"</t>
  </si>
  <si>
    <t>17.03.2019,"3.981,5","4.006,4","4.009,8","3.956,3","1,87M","-0,62%"</t>
  </si>
  <si>
    <t>16.03.2019,"4.006,4","3.924,4","4.050,6","3.923,7","3,46M","2,09%"</t>
  </si>
  <si>
    <t>15.03.2019,"3.924,3","3.879,0","3.935,7","3.874,8","3,11M","1,17%"</t>
  </si>
  <si>
    <t>14.03.2019,"3.879,0","3.865,1","3.914,7","3.828,4","2,86M","0,36%"</t>
  </si>
  <si>
    <t>13.03.2019,"3.865,1","3.885,9","3.894,7","3.847,4","2,28M","-0,54%"</t>
  </si>
  <si>
    <t>12.03.2019,"3.886,0","3.870,3","3.900,1","3.817,1","2,90M","0,41%"</t>
  </si>
  <si>
    <t>11.03.2019,"3.870,3","3.915,2","3.935,5","3.842,4","3,19M","-1,15%"</t>
  </si>
  <si>
    <t>10.03.2019,"3.915,2","3.944,4","3.944,5","3.889,2","1,89M","-0,74%"</t>
  </si>
  <si>
    <t>09.03.2019,"3.944,3","3.865,6","3.964,0","3.859,7","2,48M","2,03%"</t>
  </si>
  <si>
    <t>08.03.2019,"3.865,9","3.875,1","3.929,0","3.810,7","2,96M","-0,24%"</t>
  </si>
  <si>
    <t>07.03.2019,"3.875,1","3.863,1","3.907,4","3.847,9","2,60M","0,32%"</t>
  </si>
  <si>
    <t>06.03.2019,"3.863,0","3.857,2","3.887,3","3.816,7","2,52M","0,15%"</t>
  </si>
  <si>
    <t>05.03.2019,"3.857,2","3.715,9","3.873,2","3.705,7","3,82M","3,80%"</t>
  </si>
  <si>
    <t>04.03.2019,"3.715,9","3.809,7","3.828,4","3.681,8","2,85M","-2,45%"</t>
  </si>
  <si>
    <t>03.03.2019,"3.809,5","3.823,2","3.836,6","3.789,7","1,51M","-0,36%"</t>
  </si>
  <si>
    <t>02.03.2019,"3.823,1","3.821,9","3.843,2","3.783,6","1,61M","0,03%"</t>
  </si>
  <si>
    <t>01.03.2019,"3.821,9","3.816,7","3.855,8","3.816,4","1,74M","0,14%"</t>
  </si>
  <si>
    <t>28.02.2019,"3.816,6","3.814,6","3.883,7","3.783,3","2,31M","0,05%"</t>
  </si>
  <si>
    <t>27.02.2019,"3.814,6","3.810,3","3.836,4","3.701,9","2,82M","0,11%"</t>
  </si>
  <si>
    <t>26.02.2019,"3.810,3","3.833,5","3.845,5","3.775,0","2,09M","-0,61%"</t>
  </si>
  <si>
    <t>25.02.2019,"3.833,7","3.755,7","3.870,7","3.753,8","765,87K","2,09%"</t>
  </si>
  <si>
    <t>24.02.2019,"3.755,2","4.120,5","4.194,2","3.738,7","977,78K","-8,86%"</t>
  </si>
  <si>
    <t>23.02.2019,"4.120,4","3.965,2","4.152,6","3.939,4","727,85K","3,91%"</t>
  </si>
  <si>
    <t>22.02.2019,"3.965,2","3.937,4","3.983,1","3.931,7","649,55K","0,73%"</t>
  </si>
  <si>
    <t>21.02.2019,"3.936,6","3.972,0","4.011,5","3.909,2","668,16K","-0,90%"</t>
  </si>
  <si>
    <t>20.02.2019,"3.972,4","3.914,3","3.983,6","3.881,2","698,01K","1,48%"</t>
  </si>
  <si>
    <t>19.02.2019,"3.914,3","3.896,4","3.993,8","3.863,7","1,44M","0,47%"</t>
  </si>
  <si>
    <t>18.02.2019,"3.896,0","3.664,2","3.903,7","3.655,1","933,15K","6,33%"</t>
  </si>
  <si>
    <t>17.02.2019,"3.664,2","3.616,8","3.689,9","3.607,9","580,51K","1,31%"</t>
  </si>
  <si>
    <t>16.02.2019,"3.616,8","3.604,7","3.641,9","3.599,7","485,63K","0,34%"</t>
  </si>
  <si>
    <t>15.02.2019,"3.604,7","3.592,6","3.648,3","3.581,4","516,21K","0,34%"</t>
  </si>
  <si>
    <t>14.02.2019,"3.592,6","3.611,5","3.624,5","3.580,2","498,14K","-0,52%"</t>
  </si>
  <si>
    <t>13.02.2019,"3.611,5","3.632,0","3.663,5","3.599,2","558,02K","-0,56%"</t>
  </si>
  <si>
    <t>12.02.2019,"3.632,0","3.631,8","3.656,4","3.594,4","545,82K","0,01%"</t>
  </si>
  <si>
    <t>11.02.2019,"3.631,8","3.678,8","3.681,1","3.623,8","517,28K","-1,28%"</t>
  </si>
  <si>
    <t>10.02.2019,"3.679,0","3.661,0","3.680,6","3.617,1","501,90K","0,48%"</t>
  </si>
  <si>
    <t>09.02.2019,"3.661,4","3.661,6","3.675,3","3.633,2","454,80K","-0,01%"</t>
  </si>
  <si>
    <t>08.02.2019,"3.661,7","3.397,3","3.721,1","3.382,5","699,23K","7,77%"</t>
  </si>
  <si>
    <t>07.02.2019,"3.397,7","3.404,9","3.421,8","3.390,3","471,36K","-0,20%"</t>
  </si>
  <si>
    <t>06.02.2019,"3.404,3","3.468,5","3.478,0","3.383,9","514,21K","-1,85%"</t>
  </si>
  <si>
    <t>05.02.2019,"3.468,4","3.463,0","3.485,9","3.450,3","460,95K","0,16%"</t>
  </si>
  <si>
    <t>04.02.2019,"3.462,8","3.459,0","3.479,7","3.437,1","503,92K","0,11%"</t>
  </si>
  <si>
    <t>03.02.2019,"3.459,1","3.502,3","3.507,8","3.431,3","451,66K","-1,24%"</t>
  </si>
  <si>
    <t>02.02.2019,"3.502,5","3.467,9","3.514,5","3.447,8","443,60K","1,00%"</t>
  </si>
  <si>
    <t>01.02.2019,"3.467,9","3.437,7","3.485,7","3.415,3","481,58K","0,90%"</t>
  </si>
  <si>
    <t>31.01.2019,"3.437,2","3.460,0","3.484,7","3.427,0","477,07K","-0,66%"</t>
  </si>
  <si>
    <t>30.01.2019,"3.460,0","3.414,6","3.479,0","3.394,2","600,25K","1,32%"</t>
  </si>
  <si>
    <t>29.01.2019,"3.414,8","3.442,8","3.450,1","3.368,2","585,46K","-0,81%"</t>
  </si>
  <si>
    <t>28.01.2019,"3.442,8","3.555,8","3.561,2","3.395,7","620,85K","-3,17%"</t>
  </si>
  <si>
    <t>27.01.2019,"3.555,6","3.570,9","3.583,2","3.509,2","464,02K","-0,43%"</t>
  </si>
  <si>
    <t>26.01.2019,"3.570,9","3.572,0","3.652,5","3.556,1","432,55K","-0,03%"</t>
  </si>
  <si>
    <t>25.01.2019,"3.572,0","3.574,3","3.582,6","3.542,2","448,89K","-0,06%"</t>
  </si>
  <si>
    <t>24.01.2019,"3.574,3","3.561,4","3.587,0","3.539,7","428,60K","0,36%"</t>
  </si>
  <si>
    <t>23.01.2019,"3.561,5","3.580,1","3.608,3","3.532,8","445,87K","-0,52%"</t>
  </si>
  <si>
    <t>22.01.2019,"3.580,1","3.536,9","3.607,9","3.465,2","447,70K","1,23%"</t>
  </si>
  <si>
    <t>21.01.2019,"3.536,7","3.542,7","3.561,4","3.505,4","394,17K","-0,16%"</t>
  </si>
  <si>
    <t>20.01.2019,"3.542,3","3.676,2","3.699,1","3.503,9","563,31K","-3,68%"</t>
  </si>
  <si>
    <t>19.01.2019,"3.677,8","3.605,8","3.715,2","3.604,1","537,06K","2,00%"</t>
  </si>
  <si>
    <t>18.01.2019,"3.605,6","3.626,3","3.627,9","3.575,7","488,16K","-0,57%"</t>
  </si>
  <si>
    <t>17.01.2019,"3.626,4","3.588,1","3.636,7","3.554,8","525,10K","1,07%"</t>
  </si>
  <si>
    <t>16.01.2019,"3.588,0","3.570,6","3.644,1","3.561,4","487,34K","0,47%"</t>
  </si>
  <si>
    <t>15.01.2019,"3.571,3","3.637,5","3.660,8","3.545,7","544,85K","-1,84%"</t>
  </si>
  <si>
    <t>14.01.2019,"3.638,1","3.490,4","3.672,0","3.490,4","539,93K","4,24%"</t>
  </si>
  <si>
    <t>13.01.2019,"3.490,2","3.597,3","3.617,6","3.473,2","452,79K","-2,98%"</t>
  </si>
  <si>
    <t>12.01.2019,"3.597,2","3.616,6","3.633,9","3.561,3","435,06K","-0,53%"</t>
  </si>
  <si>
    <t>11.01.2019,"3.616,5","3.603,3","3.655,7","3.563,1","551,64K","0,35%"</t>
  </si>
  <si>
    <t>10.01.2019,"3.603,7","3.978,9","4.007,7","3.562,1","697,31K","-9,41%"</t>
  </si>
  <si>
    <t>09.01.2019,"3.978,0","3.971,0","4.014,2","3.957,5","473,42K","0,17%"</t>
  </si>
  <si>
    <t>08.01.2019,"3.971,0","3.985,8","4.070,5","3.943,1","514,08K","-0,37%"</t>
  </si>
  <si>
    <t>07.01.2019,"3.985,9","4.004,3","4.028,0","3.945,5","500,88K","-0,45%"</t>
  </si>
  <si>
    <t>06.01.2019,"4.004,1","3.785,7","4.034,1","3.758,5","529,89K","5,78%"</t>
  </si>
  <si>
    <t>05.01.2019,"3.785,4","3.802,8","3.846,7","3.769,0","468,45K","-0,46%"</t>
  </si>
  <si>
    <t>04.01.2019,"3.802,7","3.780,5","3.823,9","3.720,0","488,70K","0,60%"</t>
  </si>
  <si>
    <t>03.01.2019,"3.780,1","3.874,1","3.875,8","3.753,0","450,32K","-2,42%"</t>
  </si>
  <si>
    <t>02.01.2019,"3.873,8","3.809,7","3.894,8","3.768,1","554,47K","1,69%"</t>
  </si>
  <si>
    <t>01.01.2019,"3.809,4","3.709,5","3.814,3","3.664,4","469,11K","2,69%"</t>
  </si>
  <si>
    <t>31.12.2018,"3.709,4","3.815,1","3.819,6","3.658,8","545,83K","-2,77%"</t>
  </si>
  <si>
    <t>30.12.2018,"3.815,0","3.708,2","3.837,7","3.682,5","519,17K","2,92%"</t>
  </si>
  <si>
    <t>29.12.2018,"3.706,8","3.861,6","3.899,6","3.696,0","505,41K","-4,01%"</t>
  </si>
  <si>
    <t>28.12.2018,"3.861,6","3.587,1","3.900,3","3.565,5","565,24K","7,66%"</t>
  </si>
  <si>
    <t>27.12.2018,"3.586,9","3.793,4","3.822,6","3.560,8","543,44K","-5,45%"</t>
  </si>
  <si>
    <t>26.12.2018,"3.793,7","3.762,8","3.841,9","3.680,3","567,11K","0,83%"</t>
  </si>
  <si>
    <t>25.12.2018,"3.762,5","4.025,6","4.030,7","3.676,5","670,94K","-6,55%"</t>
  </si>
  <si>
    <t>24.12.2018,"4.026,1","3.944,5","4.208,2","3.941,9","716,29K","2,07%"</t>
  </si>
  <si>
    <t>23.12.2018,"3.944,4","3.964,3","4.037,1","3.904,6","572,21K","-0,50%"</t>
  </si>
  <si>
    <t>22.12.2018,"3.964,4","3.850,9","3.977,2","3.803,7","554,59K","2,95%"</t>
  </si>
  <si>
    <t>21.12.2018,"3.850,9","4.075,2","4.153,1","3.786,9","748,76K","-5,52%"</t>
  </si>
  <si>
    <t>20.12.2018,"4.076,0","3.687,2","4.140,3","3.665,8","958,58K","10,55%"</t>
  </si>
  <si>
    <t>19.12.2018,"3.687,1","3.668,1","3.924,7","3.647,5","792,40K","0,52%"</t>
  </si>
  <si>
    <t>18.12.2018,"3.668,0","3.526,0","3.683,1","3.456,9","698,53K","4,02%"</t>
  </si>
  <si>
    <t>17.12.2018,"3.526,1","3.248,3","3.597,4","3.243,1","534,78K","8,57%"</t>
  </si>
  <si>
    <t>16.12.2018,"3.247,9","3.228,6","3.305,0","3.225,9","335,69K","0,60%"</t>
  </si>
  <si>
    <t>15.12.2018,"3.228,7","3.247,8","3.282,3","3.177,0","332,95K","-0,59%"</t>
  </si>
  <si>
    <t>14.12.2018,"3.247,8","3.315,4","3.336,6","3.199,1","445,56K","-2,04%"</t>
  </si>
  <si>
    <t>13.12.2018,"3.315,3","3.466,2","3.474,4","3.284,8","435,89K","-4,35%"</t>
  </si>
  <si>
    <t>12.12.2018,"3.466,1","3.390,2","3.510,2","3.379,4","391,17K","1,72%"</t>
  </si>
  <si>
    <t>11.12.2018,"3.407,7","3.460,4","3.485,9","3.349,9","418,53K","-1,53%"</t>
  </si>
  <si>
    <t>10.12.2018,"3.460,5","3.566,9","3.622,4","3.412,7","394,49K","-3,00%"</t>
  </si>
  <si>
    <t>09.12.2018,"3.567,5","3.430,3","3.677,6","3.424,2","327,93K","4,00%"</t>
  </si>
  <si>
    <t>08.12.2018,"3.430,4","3.422,3","3.507,7","3.302,9","424,40K","0,24%"</t>
  </si>
  <si>
    <t>07.12.2018,"3.422,2","3.508,9","3.626,6","3.251,8","639,33K","-2,46%"</t>
  </si>
  <si>
    <t>06.12.2018,"3.508,6","3.771,4","3.887,2","3.505,7","467,54K","-6,97%"</t>
  </si>
  <si>
    <t>05.12.2018,"3.771,6","3.958,1","3.974,1","3.765,2","341,60K","-4,72%"</t>
  </si>
  <si>
    <t>04.12.2018,"3.958,5","3.899,9","4.082,9","3.809,3","326,71K","1,56%"</t>
  </si>
  <si>
    <t>03.12.2018,"3.897,8","4.160,3","4.177,0","3.839,9","355,10K","-6,31%"</t>
  </si>
  <si>
    <t>02.12.2018,"4.160,4","4.196,2","4.316,1","4.105,3","298,63K","-0,85%"</t>
  </si>
  <si>
    <t>01.12.2018,"4.196,2","4.038,7","4.299,1","3.967,1","316,30K","3,87%"</t>
  </si>
  <si>
    <t>30.11.2018,"4.039,7","4.296,8","4.340,6","3.954,5","444,52K","-5,98%"</t>
  </si>
  <si>
    <t>29.11.2018,"4.296,5","4.265,5","4.440,1","4.140,6","414,46K","0,73%"</t>
  </si>
  <si>
    <t>28.11.2018,"4.265,4","3.866,4","4.391,8","3.866,4","533,04K","10,32%"</t>
  </si>
  <si>
    <t>27.11.2018,"3.866,5","3.840,3","3.920,6","3.687,8","457,27K","0,77%"</t>
  </si>
  <si>
    <t>26.11.2018,"3.837,0","4.061,0","4.179,0","3.679,8","571,04K","-5,54%"</t>
  </si>
  <si>
    <t>25.11.2018,"4.062,2","3.920,3","4.198,4","3.634,2","619,95K","3,62%"</t>
  </si>
  <si>
    <t>24.11.2018,"3.920,4","4.397,3","4.494,6","3.821,5","382,72K","-10,86%"</t>
  </si>
  <si>
    <t>23.11.2018,"4.398,0","4.360,9","4.455,6","4.223,7","348,99K","0,96%"</t>
  </si>
  <si>
    <t>22.11.2018,"4.356,0","4.646,4","4.695,7","4.346,7","261,85K","-6,09%"</t>
  </si>
  <si>
    <t>21.11.2018,"4.638,7","4.523,0","4.743,7","4.393,0","412,74K","2,52%"</t>
  </si>
  <si>
    <t>20.11.2018,"4.524,6","4.883,6","5.013,4","4.272,3","714,08K","-7,36%"</t>
  </si>
  <si>
    <t>19.11.2018,"4.883,8","5.660,4","5.662,5","4.831,1","478,26K","-13,69%"</t>
  </si>
  <si>
    <t>18.11.2018,"5.658,3","5.621,0","5.727,9","5.615,5","158,68K","0,65%"</t>
  </si>
  <si>
    <t>17.11.2018,"5.621,8","5.636,2","5.645,5","5.561,4","156,51K","-0,26%"</t>
  </si>
  <si>
    <t>16.11.2018,"5.636,2","5.723,5","5.747,7","5.539,7","224,12K","-1,45%"</t>
  </si>
  <si>
    <t>15.11.2018,"5.718,9","5.854,0","5.878,5","5.384,1","375,86K","-2,11%"</t>
  </si>
  <si>
    <t>14.11.2018,"5.842,4","6.428,9","6.453,3","5.619,2","438,21K","-9,13%"</t>
  </si>
  <si>
    <t>13.11.2018,"6.429,2","6.435,0","6.466,8","6.386,7","137,60K","-0,09%"</t>
  </si>
  <si>
    <t>12.11.2018,"6.435,0","6.445,0","6.475,9","6.409,4","130,16K","-0,17%"</t>
  </si>
  <si>
    <t>11.11.2018,"6.446,1","6.427,1","6.451,7","6.359,0","127,40K","0,30%"</t>
  </si>
  <si>
    <t>10.11.2018,"6.427,1","6.411,9","6.461,7","6.411,7","115,87K","0,24%"</t>
  </si>
  <si>
    <t>09.11.2018,"6.412,0","6.473,8","6.496,1","6.390,0","151,60K","-0,96%"</t>
  </si>
  <si>
    <t>08.11.2018,"6.474,0","6.565,3","6.577,3","6.466,3","159,30K","-1,39%"</t>
  </si>
  <si>
    <t>07.11.2018,"6.565,3","6.503,1","6.594,3","6.502,0","170,76K","0,96%"</t>
  </si>
  <si>
    <t>06.11.2018,"6.502,8","6.460,4","6.509,6","6.441,6","154,87K","0,67%"</t>
  </si>
  <si>
    <t>05.11.2018,"6.459,7","6.478,2","6.489,2","6.431,7","128,51K","-0,29%"</t>
  </si>
  <si>
    <t>04.11.2018,"6.478,2","6.386,2","6.508,9","6.359,7","128,76K","1,44%"</t>
  </si>
  <si>
    <t>03.11.2018,"6.386,2","6.424,5","6.429,5","6.346,2","112,84K","-0,60%"</t>
  </si>
  <si>
    <t>02.11.2018,"6.424,7","6.400,5","6.444,3","6.390,9","135,87K","0,38%"</t>
  </si>
  <si>
    <t>01.11.2018,"6.400,5","6.365,9","6.421,8","6.354,2","124,16K","0,54%"</t>
  </si>
  <si>
    <t>31.10.2018,"6.365,9","6.327,9","6.405,7","6.257,8","129,06K","0,64%"</t>
  </si>
  <si>
    <t>30.10.2018,"6.325,7","6.336,7","6.469,9","6.316,5","128,21K","-0,15%"</t>
  </si>
  <si>
    <t>29.10.2018,"6.335,0","6.486,1","6.498,4","6.310,5","160,52K","-2,33%"</t>
  </si>
  <si>
    <t>28.10.2018,"6.486,1","6.494,6","6.502,2","6.461,2","93,97K","-0,12%"</t>
  </si>
  <si>
    <t>27.10.2018,"6.494,2","6.510,0","6.534,0","6.473,7","76,72K","-0,24%"</t>
  </si>
  <si>
    <t>26.10.2018,"6.510,0","6.507,0","6.570,5","6.498,5","97,17K","0,05%"</t>
  </si>
  <si>
    <t>25.10.2018,"6.507,0","6.532,5","6.544,8","6.491,5","97,43K","-0,36%"</t>
  </si>
  <si>
    <t>24.10.2018,"6.530,7","6.531,2","6.593,8","6.522,6","98,74K","0,03%"</t>
  </si>
  <si>
    <t>23.10.2018,"6.528,7","6.558,6","6.573,6","6.500,5","108,86K","-0,41%"</t>
  </si>
  <si>
    <t>22.10.2018,"6.555,8","6.583,0","6.612,7","6.529,5","101,57K","-0,41%"</t>
  </si>
  <si>
    <t>21.10.2018,"6.583,0","6.575,9","6.643,1","6.568,0","92,94K","0,16%"</t>
  </si>
  <si>
    <t>20.10.2018,"6.572,2","6.511,7","6.593,7","6.495,9","97,77K","0,92%"</t>
  </si>
  <si>
    <t>19.10.2018,"6.512,0","6.576,4","6.603,2","6.506,9","121,44K","-0,94%"</t>
  </si>
  <si>
    <t>18.10.2018,"6.574,1","6.690,1","6.736,3","6.530,6","134,15K","-1,68%"</t>
  </si>
  <si>
    <t>17.10.2018,"6.686,6","6.718,9","6.745,9","6.637,8","136,71K","-0,28%"</t>
  </si>
  <si>
    <t>16.10.2018,"6.705,3","6.712,4","6.836,7","6.645,4","155,85K","0,08%"</t>
  </si>
  <si>
    <t>15.10.2018,"6.699,8","6.326,8","7.358,4","6.300,2","443,33K","5,90%"</t>
  </si>
  <si>
    <t>14.10.2018,"6.326,8","6.321,6","6.390,9","6.300,0","99,38K","0,08%"</t>
  </si>
  <si>
    <t>13.10.2018,"6.321,7","6.291,3","6.329,3","6.282,8","94,45K","0,48%"</t>
  </si>
  <si>
    <t>12.10.2018,"6.291,3","6.239,2","6.344,8","6.206,8","147,40K","0,84%"</t>
  </si>
  <si>
    <t>11.10.2018,"6.239,1","6.618,0","6.622,5","6.206,2","245,28K","-5,72%"</t>
  </si>
  <si>
    <t>10.10.2018,"6.618,0","6.650,6","6.653,5","6.526,0","101,93K","-0,49%"</t>
  </si>
  <si>
    <t>09.10.2018,"6.650,8","6.669,6","6.678,9","6.613,3","80,79K","-0,28%"</t>
  </si>
  <si>
    <t>08.10.2018,"6.669,6","6.611,0","6.699,5","6.589,9","119,68K","0,89%"</t>
  </si>
  <si>
    <t>07.10.2018,"6.611,0","6.596,3","6.633,9","6.523,8","77,06K","0,22%"</t>
  </si>
  <si>
    <t>06.10.2018,"6.596,3","6.639,1","6.661,5","6.550,4","9,18M","-0,65%"</t>
  </si>
  <si>
    <t>05.10.2018,"6.639,1","6.584,2","6.682,3","6.537,6","9,34M","0,83%"</t>
  </si>
  <si>
    <t>04.10.2018,"6.584,2","6.509,2","6.653,0","6.487,8","9,31M","1,17%"</t>
  </si>
  <si>
    <t>03.10.2018,"6.507,8","6.549,9","6.563,5","6.429,6","9,21M","-0,64%"</t>
  </si>
  <si>
    <t>02.10.2018,"6.549,9","6.608,2","6.645,7","6.034,9","9,34M","-0,88%"</t>
  </si>
  <si>
    <t>01.10.2018,"6.608,2","6.635,2","6.674,7","6.072,7","9,19M","-0,41%"</t>
  </si>
  <si>
    <t>30.09.2018,"6.635,2","6.603,9","6.673,9","6.533,5","9,34M","0,47%"</t>
  </si>
  <si>
    <t>29.09.2018,"6.603,9","6.633,9","6.648,4","6.464,4","9,42M","-0,48%"</t>
  </si>
  <si>
    <t>28.09.2018,"6.636,0","6.685,7","6.809,2","6.538,6","9,57M","-0,79%"</t>
  </si>
  <si>
    <t>27.09.2018,"6.689,2","6.463,7","6.738,3","6.428,8","9,34M","3,42%"</t>
  </si>
  <si>
    <t>26.09.2018,"6.468,1","6.443,0","6.551,9","6.384,1","8,64M","0,36%"</t>
  </si>
  <si>
    <t>25.09.2018,"6.445,1","6.590,6","6.590,6","5.977,0","7,34M","-2,11%"</t>
  </si>
  <si>
    <t>24.09.2018,"6.584,1","6.713,3","6.728,1","6.559,1","7,57M","-1,79%"</t>
  </si>
  <si>
    <t>23.09.2018,"6.704,1","6.729,6","6.789,4","6.666,4","7,34M","-0,38%"</t>
  </si>
  <si>
    <t>22.09.2018,"6.729,6","6.766,7","6.833,3","6.635,5","7,31M","-0,55%"</t>
  </si>
  <si>
    <t>21.09.2018,"6.766,7","6.490,9","6.780,5","6.489,8","7,73M","4,28%"</t>
  </si>
  <si>
    <t>20.09.2018,"6.489,2","6.390,4","6.537,5","6.346,4","5,18M","1,55%"</t>
  </si>
  <si>
    <t>19.09.2018,"6.390,4","6.342,0","6.478,7","6.144,5","3,54M","0,76%"</t>
  </si>
  <si>
    <t>18.09.2018,"6.342,0","6.251,9","6.388,8","6.228,8","2,82M","1,44%"</t>
  </si>
  <si>
    <t>17.09.2018,"6.251,9","6.500,2","6.533,5","6.215,9","3,26M","-3,82%"</t>
  </si>
  <si>
    <t>16.09.2018,"6.500,2","6.519,0","6.520,8","6.406,2","3,34M","-0,29%"</t>
  </si>
  <si>
    <t>15.09.2018,"6.519,0","6.482,6","6.562,9","6.470,3","3,16M","0,54%"</t>
  </si>
  <si>
    <t>14.09.2018,"6.483,7","6.482,9","6.579,4","6.412,1","3,20M","0,01%"</t>
  </si>
  <si>
    <t>13.09.2018,"6.482,9","6.338,0","6.867,3","6.337,8","3,53M","2,29%"</t>
  </si>
  <si>
    <t>12.09.2018,"6.338,0","6.293,9","6.353,5","6.204,5","3,04M","0,70%"</t>
  </si>
  <si>
    <t>11.09.2018,"6.293,9","6.320,7","6.391,8","6.189,6","3,30M","-0,43%"</t>
  </si>
  <si>
    <t>10.09.2018,"6.321,0","6.238,5","6.358,5","6.237,3","3,11M","1,32%"</t>
  </si>
  <si>
    <t>09.09.2018,"6.238,5","6.184,3","6.432,6","6.148,8","2,84M","0,88%"</t>
  </si>
  <si>
    <t>08.09.2018,"6.184,3","6.390,9","6.484,3","6.132,3","3,46M","-3,23%"</t>
  </si>
  <si>
    <t>07.09.2018,"6.390,9","6.514,1","6.540,6","6.316,2","3,30M","-1,89%"</t>
  </si>
  <si>
    <t>06.09.2018,"6.514,0","6.706,8","6.732,9","6.337,8","4,02M","-2,87%"</t>
  </si>
  <si>
    <t>05.09.2018,"6.706,8","7.377,5","7.407,5","6.691,8","4,55M","-9,09%"</t>
  </si>
  <si>
    <t>04.09.2018,"7.377,5","7.264,2","7.409,9","7.234,5","3,92M","1,56%"</t>
  </si>
  <si>
    <t>03.09.2018,"7.264,2","7.289,8","7.330,7","7.182,8","3,87M","-0,41%"</t>
  </si>
  <si>
    <t>02.09.2018,"7.293,9","7.189,6","7.334,8","7.117,3","3,90M","1,45%"</t>
  </si>
  <si>
    <t>01.09.2018,"7.189,6","7.032,4","7.264,3","7.020,4","3,52M","2,21%"</t>
  </si>
  <si>
    <t>31.08.2018,"7.033,8","6.993,7","7.080,2","6.698,0","4,21M","0,57%"</t>
  </si>
  <si>
    <t>30.08.2018,"6.993,7","7.029,2","7.050,2","6.798,0","3,74M","-0,50%"</t>
  </si>
  <si>
    <t>29.08.2018,"7.029,1","7.074,6","7.121,4","6.926,7","4,11M","-0,64%"</t>
  </si>
  <si>
    <t>28.08.2018,"7.074,6","6.897,6","7.129,7","6.861,2","3,79M","2,57%"</t>
  </si>
  <si>
    <t>27.08.2018,"6.897,6","6.712,7","6.902,9","6.650,4","3,26M","2,75%"</t>
  </si>
  <si>
    <t>26.08.2018,"6.712,7","6.734,9","6.892,7","6.573,1","3,37M","-0,33%"</t>
  </si>
  <si>
    <t>25.08.2018,"6.734,8","6.680,6","6.783,4","6.655,3","3,59M","0,81%"</t>
  </si>
  <si>
    <t>24.08.2018,"6.680,4","6.521,2","6.721,2","6.472,8","3,70M","2,44%"</t>
  </si>
  <si>
    <t>23.08.2018,"6.521,2","6.359,9","6.550,2","6.359,2","2,76M","2,54%"</t>
  </si>
  <si>
    <t>22.08.2018,"6.359,6","6.482,2","6.840,8","6.304,8","3,63M","-1,89%"</t>
  </si>
  <si>
    <t>21.08.2018,"6.482,2","6.268,1","6.484,1","6.257,4","1,46M","3,41%"</t>
  </si>
  <si>
    <t>20.08.2018,"6.268,1","6.474,2","6.516,4","6.255,9","3,10M","-3,29%"</t>
  </si>
  <si>
    <t>19.08.2018,"6.481,5","6.379,1","6.534,8","6.316,0","2,71M","1,61%"</t>
  </si>
  <si>
    <t>18.08.2018,"6.379,1","6.581,8","6.626,4","6.295,5","3,15M","-3,08%"</t>
  </si>
  <si>
    <t>17.08.2018,"6.581,7","6.306,7","6.581,7","6.291,8","3,20M","4,36%"</t>
  </si>
  <si>
    <t>16.08.2018,"6.306,7","6.256,9","6.470,9","6.249,8","3,50M","0,80%"</t>
  </si>
  <si>
    <t>15.08.2018,"6.256,9","6.190,2","6.592,8","6.177,9","3,74M","1,08%"</t>
  </si>
  <si>
    <t>14.08.2018,"6.190,2","6.255,3","6.255,3","5.898,3","3,66M","-1,04%"</t>
  </si>
  <si>
    <t>13.08.2018,"6.255,3","6.313,0","6.524,1","6.159,6","234,09K","-0,91%"</t>
  </si>
  <si>
    <t>12.08.2018,"6.313,0","6.232,1","6.453,0","6.169,8","216,33K","1,31%"</t>
  </si>
  <si>
    <t>11.08.2018,"6.231,6","6.152,8","6.469,6","6.009,8","247,34K","1,29%"</t>
  </si>
  <si>
    <t>10.08.2018,"6.152,3","6.539,5","6.570,2","6.043,4","298,82K","-5,91%"</t>
  </si>
  <si>
    <t>09.08.2018,"6.538,8","6.283,7","6.620,2","6.197,0","237,66K","4,06%"</t>
  </si>
  <si>
    <t>08.08.2018,"6.283,6","6.725,2","6.725,2","6.138,8","311,54K","-6,56%"</t>
  </si>
  <si>
    <t>07.08.2018,"6.724,9","6.943,6","7.149,7","6.689,9","232,48K","-3,15%"</t>
  </si>
  <si>
    <t>06.08.2018,"6.943,6","7.027,8","7.143,6","6.852,5","168,87K","-1,19%"</t>
  </si>
  <si>
    <t>05.08.2018,"7.027,1","7.014,0","7.087,6","6.887,9","177,64K","0,18%"</t>
  </si>
  <si>
    <t>04.08.2018,"7.014,3","7.418,9","7.484,2","6.949,7","222,57K","-5,46%"</t>
  </si>
  <si>
    <t>03.08.2018,"7.419,0","7.535,6","7.535,6","7.293,5","226,46K","-1,55%"</t>
  </si>
  <si>
    <t>02.08.2018,"7.535,6","7.606,4","7.701,4","7.470,6","216,34K","-0,93%"</t>
  </si>
  <si>
    <t>01.08.2018,"7.606,4","7.728,5","7.753,2","7.449,2","237,69K","-1,59%"</t>
  </si>
  <si>
    <t>31.07.2018,"7.729,4","8.176,4","8.176,5","7.649,8","266,94K","-5,48%"</t>
  </si>
  <si>
    <t>30.07.2018,"8.177,1","8.214,7","8.262,0","7.874,4","242,21K","-0,47%"</t>
  </si>
  <si>
    <t>29.07.2018,"8.215,6","8.231,5","8.275,4","8.113,3","155,24K","-0,22%"</t>
  </si>
  <si>
    <t>28.07.2018,"8.234,1","8.186,8","8.234,1","8.077,4","147,14K","0,57%"</t>
  </si>
  <si>
    <t>27.07.2018,"8.187,4","7.936,9","8.273,8","7.808,3","243,22K","3,15%"</t>
  </si>
  <si>
    <t>26.07.2018,"7.937,0","8.173,9","8.304,3","7.861,0","235,45K","-2,90%"</t>
  </si>
  <si>
    <t>25.07.2018,"8.173,7","8.404,9","8.484,6","8.062,1","269,23K","-2,78%"</t>
  </si>
  <si>
    <t>24.07.2018,"8.407,0","7.723,1","8.479,8","7.701,9","345,32K","8,86%"</t>
  </si>
  <si>
    <t>23.07.2018,"7.723,0","7.412,4","7.809,6","7.379,2","272,15K","4,19%"</t>
  </si>
  <si>
    <t>22.07.2018,"7.412,3","7.409,0","7.575,3","7.343,7","204,16K","0,05%"</t>
  </si>
  <si>
    <t>21.07.2018,"7.408,7","7.339,3","7.460,8","7.223,5","160,77K","0,95%"</t>
  </si>
  <si>
    <t>20.07.2018,"7.339,4","7.477,6","7.683,6","7.292,0","258,85K","-1,85%"</t>
  </si>
  <si>
    <t>19.07.2018,"7.477,5","7.383,9","7.558,4","7.288,8","247,25K","1,27%"</t>
  </si>
  <si>
    <t>18.07.2018,"7.383,6","7.321,6","7.581,2","7.249,3","333,32K","0,84%"</t>
  </si>
  <si>
    <t>17.07.2018,"7.322,0","6.729,8","7.453,2","6.666,0","337,75K","8,80%"</t>
  </si>
  <si>
    <t>16.07.2018,"6.729,9","6.362,8","6.749,2","6.344,1","312,12K","5,77%"</t>
  </si>
  <si>
    <t>15.07.2018,"6.362,9","6.254,8","6.399,6","6.238,5","180,67K","1,73%"</t>
  </si>
  <si>
    <t>14.07.2018,"6.254,8","6.229,5","6.313,5","6.192,5","243,71K","0,40%"</t>
  </si>
  <si>
    <t>13.07.2018,"6.230,2","6.250,8","6.333,8","6.144,5","233,22K","-0,33%"</t>
  </si>
  <si>
    <t>12.07.2018,"6.250,6","6.389,1","6.389,4","6.088,8","289,24K","-2,17%"</t>
  </si>
  <si>
    <t>11.07.2018,"6.389,1","6.307,2","6.409,7","6.296,6","243,82K","1,30%"</t>
  </si>
  <si>
    <t>10.07.2018,"6.307,2","6.668,4","6.686,8","6.291,5","315,27K","-5,40%"</t>
  </si>
  <si>
    <t>09.07.2018,"6.667,1","6.715,1","6.793,8","6.637,7","289,48K","-0,71%"</t>
  </si>
  <si>
    <t>08.07.2018,"6.714,8","6.765,4","6.784,0","6.694,3","267,60K","-0,75%"</t>
  </si>
  <si>
    <t>07.07.2018,"6.765,5","6.617,7","6.805,9","6.531,1","114,57K","2,23%"</t>
  </si>
  <si>
    <t>06.07.2018,"6.617,7","6.546,5","6.638,2","6.458,3","132,69K","1,09%"</t>
  </si>
  <si>
    <t>05.07.2018,"6.546,5","6.598,0","6.693,6","6.466,1","166,18K","-0,79%"</t>
  </si>
  <si>
    <t>04.07.2018,"6.598,4","6.513,8","6.774,5","6.442,3","143,04K","1,30%"</t>
  </si>
  <si>
    <t>03.07.2018,"6.513,5","6.618,6","6.676,6","6.513,5","150,19K","-1,60%"</t>
  </si>
  <si>
    <t>02.07.2018,"6.619,5","6.349,1","6.680,0","6.275,0","179,92K","3,97%"</t>
  </si>
  <si>
    <t>01.07.2018,"6.366,8","6.398,5","6.445,1","6.284,7","128,51K","-0,50%"</t>
  </si>
  <si>
    <t>30.06.2018,"6.398,9","6.213,4","6.498,5","6.204,0","189,33K","2,99%"</t>
  </si>
  <si>
    <t>29.06.2018,"6.213,3","5.883,2","6.284,9","5.818,5","206,96K","5,61%"</t>
  </si>
  <si>
    <t>28.06.2018,"5.883,5","6.154,9","6.178,4","5.854,0","156,05K","-4,41%"</t>
  </si>
  <si>
    <t>27.06.2018,"6.154,9","6.081,1","6.187,3","6.025,4","133,42K","1,20%"</t>
  </si>
  <si>
    <t>26.06.2018,"6.082,1","6.256,9","6.267,7","6.060,0","176,66K","-2,79%"</t>
  </si>
  <si>
    <t>25.06.2018,"6.256,6","6.155,1","6.331,2","6.101,7","210,69K","1,66%"</t>
  </si>
  <si>
    <t>24.06.2018,"6.154,6","6.167,9","6.248,3","5.785,3","240,60K","-0,21%"</t>
  </si>
  <si>
    <t>23.06.2018,"6.167,3","6.055,2","6.259,0","6.032,8","142,90K","1,84%"</t>
  </si>
  <si>
    <t>22.06.2018,"6.055,7","6.728,2","6.739,7","5.955,0","278,22K","-9,99%"</t>
  </si>
  <si>
    <t>21.06.2018,"6.728,0","6.765,8","6.797,5","6.695,1","99,29K","-0,55%"</t>
  </si>
  <si>
    <t>20.06.2018,"6.765,4","6.752,3","6.812,7","6.575,1","121,48K","0,19%"</t>
  </si>
  <si>
    <t>19.06.2018,"6.752,4","6.719,8","6.839,5","6.681,5","120,54K","0,49%"</t>
  </si>
  <si>
    <t>18.06.2018,"6.719,8","6.460,5","6.794,5","6.410,9","135,70K","4,02%"</t>
  </si>
  <si>
    <t>17.06.2018,"6.460,3","6.505,8","6.593,0","6.452,1","90,67K","-0,70%"</t>
  </si>
  <si>
    <t>16.06.2018,"6.505,8","6.410,0","6.564,2","6.358,0","108,79K","1,49%"</t>
  </si>
  <si>
    <t>15.06.2018,"6.410,3","6.647,3","6.655,8","6.395,7","143,53K","-3,56%"</t>
  </si>
  <si>
    <t>14.06.2018,"6.647,1","6.312,3","6.711,5","6.283,6","201,54K","5,30%"</t>
  </si>
  <si>
    <t>13.06.2018,"6.312,3","6.558,5","6.624,6","6.129,1","237,48K","-3,75%"</t>
  </si>
  <si>
    <t>12.06.2018,"6.558,2","6.885,9","6.887,2","6.476,0","178,26K","-4,76%"</t>
  </si>
  <si>
    <t>11.06.2018,"6.885,9","6.775,2","6.910,8","6.657,2","174,88K","1,64%"</t>
  </si>
  <si>
    <t>10.06.2018,"6.775,1","7.515,8","7.516,3","6.668,1","275,69K","-9,85%"</t>
  </si>
  <si>
    <t>09.06.2018,"7.515,8","7.622,1","7.689,0","7.493,3","97,56K","-1,40%"</t>
  </si>
  <si>
    <t>08.06.2018,"7.622,1","7.697,9","7.710,5","7.556,9","112,88K","-0,98%"</t>
  </si>
  <si>
    <t>07.06.2018,"7.697,8","7.661,0","7.754,7","7.657,7","124,00K","0,48%"</t>
  </si>
  <si>
    <t>06.06.2018,"7.661,0","7.631,5","7.699,1","7.504,4","130,66K","0,39%"</t>
  </si>
  <si>
    <t>05.06.2018,"7.631,5","7.507,4","7.672,6","7.391,0","145,23K","1,69%"</t>
  </si>
  <si>
    <t>04.06.2018,"7.504,3","7.729,3","7.759,9","7.468,4","141,01K","-2,91%"</t>
  </si>
  <si>
    <t>03.06.2018,"7.729,3","7.646,6","7.775,0","7.611,3","116,68K","1,08%"</t>
  </si>
  <si>
    <t>02.06.2018,"7.646,6","7.530,8","7.694,5","7.467,9","121,18K","1,54%"</t>
  </si>
  <si>
    <t>01.06.2018,"7.530,8","7.502,5","7.610,4","7.375,8","135,92K","0,38%"</t>
  </si>
  <si>
    <t>31.05.2018,"7.502,6","7.400,8","7.611,9","7.355,0","144,52K","1,39%"</t>
  </si>
  <si>
    <t>30.05.2018,"7.400,1","7.469,2","7.565,2","7.306,8","140,37K","-0,91%"</t>
  </si>
  <si>
    <t>29.05.2018,"7.467,7","7.119,3","7.533,0","7.069,8","186,97K","4,89%"</t>
  </si>
  <si>
    <t>28.05.2018,"7.119,3","7.367,3","7.446,9","7.090,6","152,29K","-3,36%"</t>
  </si>
  <si>
    <t>27.05.2018,"7.366,7","7.361,9","7.411,8","7.267,5","103,29K","0,07%"</t>
  </si>
  <si>
    <t>26.05.2018,"7.361,3","7.478,5","7.619,3","7.331,5","103,07K","-1,56%"</t>
  </si>
  <si>
    <t>25.05.2018,"7.477,7","7.593,9","7.653,4","7.355,6","161,82K","-1,52%"</t>
  </si>
  <si>
    <t>24.05.2018,"7.592,9","7.512,3","7.736,6","7.293,4","211,11K","1,07%"</t>
  </si>
  <si>
    <t>23.05.2018,"7.512,3","8.005,7","8.047,4","7.467,6","237,60K","-6,17%"</t>
  </si>
  <si>
    <t>22.05.2018,"8.006,0","8.403,8","8.414,5","7.979,3","137,51K","-4,73%"</t>
  </si>
  <si>
    <t>21.05.2018,"8.403,3","8.529,5","8.550,6","8.375,5","115,52K","-1,47%"</t>
  </si>
  <si>
    <t>20.05.2018,"8.529,0","8.243,9","8.580,4","8.184,7","113,76K","3,44%"</t>
  </si>
  <si>
    <t>19.05.2018,"8.245,1","8.244,7","8.389,1","8.153,2","107,89K","-0,01%"</t>
  </si>
  <si>
    <t>18.05.2018,"8.245,7","8.064,4","8.273,6","7.939,8","150,32K","2,27%"</t>
  </si>
  <si>
    <t>17.05.2018,"8.063,0","8.344,6","8.458,7","8.022,3","154,36K","-3,37%"</t>
  </si>
  <si>
    <t>16.05.2018,"8.344,4","8.477,0","8.496,4","8.120,1","188,03K","-1,56%"</t>
  </si>
  <si>
    <t>15.05.2018,"8.477,0","8.674,0","8.842,1","8.436,5","179,62K","-2,27%"</t>
  </si>
  <si>
    <t>14.05.2018,"8.674,1","8.693,4","8.878,3","8.305,1","212,05K","-0,22%"</t>
  </si>
  <si>
    <t>13.05.2018,"8.693,5","8.489,1","8.758,4","8.330,0","149,80K","2,77%"</t>
  </si>
  <si>
    <t>12.05.2018,"8.459,5","8.409,6","8.646,1","8.184,1","210,87K","0,61%"</t>
  </si>
  <si>
    <t>11.05.2018,"8.408,3","9.026,0","9.028,7","8.359,6","270,62K","-6,84%"</t>
  </si>
  <si>
    <t>10.05.2018,"9.025,7","9.319,2","9.393,3","9.013,4","152,71K","-3,15%"</t>
  </si>
  <si>
    <t>09.05.2018,"9.319,1","9.194,9","9.377,9","8.988,0","147,89K","1,33%"</t>
  </si>
  <si>
    <t>08.05.2018,"9.196,4","9.373,9","9.404,4","9.079,8","157,45K","-2,49%"</t>
  </si>
  <si>
    <t>07.05.2018,"9.431,6","9.651,1","9.675,6","9.204,2","165,08K","-2,33%"</t>
  </si>
  <si>
    <t>06.05.2018,"9.656,4","9.859,6","9.957,7","9.446,7","150,95K","-2,00%"</t>
  </si>
  <si>
    <t>05.05.2018,"9.853,5","9.709,5","9.992,8","9.691,3","158,45K","1,49%"</t>
  </si>
  <si>
    <t>04.05.2018,"9.708,6","9.747,6","9.800,9","9.549,0","161,55K","-0,42%"</t>
  </si>
  <si>
    <t>03.05.2018,"9.749,7","9.244,2","9.809,4","9.171,4","201,18K","5,48%"</t>
  </si>
  <si>
    <t>02.05.2018,"9.243,2","9.076,8","9.265,7","8.991,9","137,48K","1,85%"</t>
  </si>
  <si>
    <t>01.05.2018,"9.074,9","9.245,1","9.245,1","8.851,0","173,35K","-1,84%"</t>
  </si>
  <si>
    <t>30.04.2018,"9.245,1","9.415,8","9.456,7","9.135,4","156,83K","-1,80%"</t>
  </si>
  <si>
    <t>29.04.2018,"9.415,1","9.352,2","9.565,1","9.182,8","184,72K","0,67%"</t>
  </si>
  <si>
    <t>28.04.2018,"9.352,4","8.940,8","9.428,9","8.895,5","199,78K","4,60%"</t>
  </si>
  <si>
    <t>27.04.2018,"8.940,9","9.282,8","9.386,3","8.920,2","184,91K","-3,73%"</t>
  </si>
  <si>
    <t>26.04.2018,"9.287,0","8.874,5","9.303,6","8.669,8","248,39K","4,67%"</t>
  </si>
  <si>
    <t>25.04.2018,"8.873,1","9.645,0","9.753,1","8.768,1","395,67K","-8,01%"</t>
  </si>
  <si>
    <t>24.04.2018,"9.645,3","8.952,7","9.734,8","8.937,0","260,79K","7,73%"</t>
  </si>
  <si>
    <t>23.04.2018,"8.952,8","8.809,3","9.001,0","8.785,3","147,54K","1,66%"</t>
  </si>
  <si>
    <t>22.04.2018,"8.806,7","8.923,6","9.022,3","8.766,5","161,89K","-1,30%"</t>
  </si>
  <si>
    <t>21.04.2018,"8.923,1","8.867,0","9.027,7","8.614,5","206,01K","0,63%"</t>
  </si>
  <si>
    <t>20.04.2018,"8.867,0","8.292,3","8.926,2","8.224,5","225,96K","6,95%"</t>
  </si>
  <si>
    <t>19.04.2018,"8.290,8","8.179,0","8.303,7","8.126,7","155,08K","1,37%"</t>
  </si>
  <si>
    <t>18.04.2018,"8.178,4","7.908,5","8.227,6","7.895,3","163,26K","3,41%"</t>
  </si>
  <si>
    <t>17.04.2018,"7.908,6","8.070,0","8.171,7","7.852,8","162,59K","-2,00%"</t>
  </si>
  <si>
    <t>16.04.2018,"8.070,0","8.362,2","8.412,9","7.908,5","197,70K","-3,51%"</t>
  </si>
  <si>
    <t>15.04.2018,"8.363,6","8.004,6","8.411,5","8.004,6","160,26K","4,49%"</t>
  </si>
  <si>
    <t>14.04.2018,"8.004,4","7.891,1","8.180,2","7.839,3","164,71K","1,48%"</t>
  </si>
  <si>
    <t>13.04.2018,"7.887,4","7.926,9","8.228,0","7.756,6","296,95K","-0,49%"</t>
  </si>
  <si>
    <t>12.04.2018,"7.926,6","6.963,3","8.009,6","6.779,3","398,30K","13,85%"</t>
  </si>
  <si>
    <t>11.04.2018,"6.962,1","6.855,6","6.988,6","6.818,4","142,07K","1,56%"</t>
  </si>
  <si>
    <t>10.04.2018,"6.854,8","6.782,6","6.899,5","6.671,6","134,23K","1,08%"</t>
  </si>
  <si>
    <t>09.04.2018,"6.781,9","7.035,7","7.192,5","6.633,2","241,19K","-3,54%"</t>
  </si>
  <si>
    <t>08.04.2018,"7.030,5","6.905,9","7.113,4","6.903,9","132,51K","1,81%"</t>
  </si>
  <si>
    <t>07.04.2018,"6.905,7","6.624,5","7.071,9","6.616,1","177,10K","4,25%"</t>
  </si>
  <si>
    <t>06.04.2018,"6.624,3","6.783,7","6.859,7","6.523,4","174,90K","-2,33%"</t>
  </si>
  <si>
    <t>05.04.2018,"6.782,0","6.808,7","6.918,2","6.592,5","221,70K","-0,40%"</t>
  </si>
  <si>
    <t>04.04.2018,"6.808,9","7.423,8","7.432,9","6.726,9","239,51K","-8,29%"</t>
  </si>
  <si>
    <t>03.04.2018,"7.424,2","7.067,2","7.519,3","7.032,9","230,80K","5,03%"</t>
  </si>
  <si>
    <t>02.04.2018,"7.068,4","6.825,4","7.121,3","6.787,6","199,31K","3,56%"</t>
  </si>
  <si>
    <t>01.04.2018,"6.825,2","6.939,1","7.047,7","6.460,1","257,53K","-1,63%"</t>
  </si>
  <si>
    <t>31.03.2018,"6.938,2","6.856,5","7.221,5","6.804,9","245,30K","1,23%"</t>
  </si>
  <si>
    <t>30.03.2018,"6.853,7","7.132,4","7.288,1","6.603,8","417,31K","-3,86%"</t>
  </si>
  <si>
    <t>29.03.2018,"7.129,2","7.955,2","7.980,7","6.954,9","348,75K","-10,38%"</t>
  </si>
  <si>
    <t>28.03.2018,"7.954,9","7.803,0","8.110,4","7.754,5","167,36K","1,96%"</t>
  </si>
  <si>
    <t>27.03.2018,"7.801,7","8.146,5","8.218,3","7.760,6","223,10K","-4,20%"</t>
  </si>
  <si>
    <t>26.03.2018,"8.143,5","8.474,0","8.515,7","7.865,9","247,18K","-3,89%"</t>
  </si>
  <si>
    <t>25.03.2018,"8.473,2","8.549,1","8.679,0","8.392,2","149,52K","-0,87%"</t>
  </si>
  <si>
    <t>24.03.2018,"8.547,4","8.917,3","9.008,8","8.523,6","177,43K","-4,14%"</t>
  </si>
  <si>
    <t>23.03.2018,"8.916,8","8.725,3","8.917,0","8.305,6","210,11K","2,18%"</t>
  </si>
  <si>
    <t>22.03.2018,"8.726,2","8.903,7","9.096,2","8.499,1","223,01K","-2,02%"</t>
  </si>
  <si>
    <t>21.03.2018,"8.905,9","8.912,4","9.173,4","8.775,1","218,19K","-0,08%"</t>
  </si>
  <si>
    <t>20.03.2018,"8.912,6","8.614,1","9.039,6","8.326,8","253,44K","3,43%"</t>
  </si>
  <si>
    <t>19.03.2018,"8.616,8","8.200,9","8.698,3","8.127,7","316,96K","5,07%"</t>
  </si>
  <si>
    <t>18.03.2018,"8.201,2","7.873,2","8.283,6","7.323,3","348,02K","4,14%"</t>
  </si>
  <si>
    <t>17.03.2018,"7.874,9","8.198,0","8.344,8","7.760,2","208,05K","-5,00%"</t>
  </si>
  <si>
    <t>16.03.2018,"8.289,2","8.264,3","8.604,8","7.929,1","236,13K","0,30%"</t>
  </si>
  <si>
    <t>15.03.2018,"8.264,4","8.210,2","8.427,0","7.691,7","326,53K","0,66%"</t>
  </si>
  <si>
    <t>14.03.2018,"8.210,6","9.154,9","9.353,4","7.958,5","305,45K","-10,32%"</t>
  </si>
  <si>
    <t>13.03.2018,"9.154,9","9.138,7","9.482,0","8.875,1","239,46K","0,19%"</t>
  </si>
  <si>
    <t>12.03.2018,"9.137,4","9.535,8","9.892,2","8.804,1","257,91K","-4,12%"</t>
  </si>
  <si>
    <t>11.03.2018,"9.529,6","8.732,2","9.719,6","8.516,4","266,59K","8,76%"</t>
  </si>
  <si>
    <t>10.03.2018,"8.762,0","9.216,2","9.500,0","8.691,1","198,73K","-4,94%"</t>
  </si>
  <si>
    <t>09.03.2018,"9.217,0","9.301,9","9.420,5","8.351,0","371,46K","-0,89%"</t>
  </si>
  <si>
    <t>08.03.2018,"9.300,0","9.910,7","10.109,0","9.037,0","256,26K","-6,09%"</t>
  </si>
  <si>
    <t>07.03.2018,"9.902,9","10.779,0","10.899,0","9.422,1","284,54K","-7,23%"</t>
  </si>
  <si>
    <t>06.03.2018,"10.675,1","11.314,2","11.316,4","10.412,0","230,65K","-5,78%"</t>
  </si>
  <si>
    <t>05.03.2018,"11.330,6","11.415,7","11.506,9","11.281,2","162,11K","-0,75%"</t>
  </si>
  <si>
    <t>04.03.2018,"11.416,5","11.402,8","11.490,3","10.878,4","156,40K","0,12%"</t>
  </si>
  <si>
    <t>03.03.2018,"11.402,3","10.822,5","11.420,7","9.585,5","172,20K","5,31%"</t>
  </si>
  <si>
    <t>02.03.2018,"10.827,7","10.904,5","11.167,0","10.677,1","201,69K","-0,70%"</t>
  </si>
  <si>
    <t>01.03.2018,"10.904,5","10.335,1","11.047,8","10.248,7","188,77K","5,52%"</t>
  </si>
  <si>
    <t>28.02.2018,"10.333,9","10.584,4","11.070,7","10.303,4","215,22K","-2,46%"</t>
  </si>
  <si>
    <t>27.02.2018,"10.594,4","10.287,8","10.867,2","10.120,5","202,58K","3,01%"</t>
  </si>
  <si>
    <t>26.02.2018,"10.285,1","9.590,9","10.378,4","9.410,3","235,94K","7,30%"</t>
  </si>
  <si>
    <t>25.02.2018,"9.585,2","9.703,1","9.860,3","9.330,1","196,49K","-1,23%"</t>
  </si>
  <si>
    <t>24.02.2018,"9.704,3","10.163,8","10.506,1","9.394,5","239,16K","-4,58%"</t>
  </si>
  <si>
    <t>23.02.2018,"10.170,4","9.840,6","10.419,1","9.597,8","271,50K","3,34%"</t>
  </si>
  <si>
    <t>22.02.2018,"9.841,7","10.470,1","10.930,2","9.743,9","316,63K","-6,03%"</t>
  </si>
  <si>
    <t>21.02.2018,"10.473,0","11.240,9","11.289,7","10.252,2","327,14K","-6,81%"</t>
  </si>
  <si>
    <t>20.02.2018,"11.238,7","11.169,7","11.791,5","11.119,9","267,56K","0,62%"</t>
  </si>
  <si>
    <t>19.02.2018,"11.169,4","10.396,6","11.250,5","10.324,8","215,20K","7,41%"</t>
  </si>
  <si>
    <t>18.02.2018,"10.398,8","11.073,7","11.271,6","10.137,2","288,91K","-6,09%"</t>
  </si>
  <si>
    <t>17.02.2018,"11.073,5","10.177,3","11.095,9","10.070,9","224,76K","8,79%"</t>
  </si>
  <si>
    <t>16.02.2018,"10.178,7","10.031,3","10.294,3","9.707,7","206,44K","1,41%"</t>
  </si>
  <si>
    <t>15.02.2018,"10.037,3","9.475,6","10.206,8","9.348,5","291,28K","5,92%"</t>
  </si>
  <si>
    <t>14.02.2018,"9.476,3","8.542,6","9.500,0","8.541,6","246,88K","10,97%"</t>
  </si>
  <si>
    <t>13.02.2018,"8.539,2","8.906,2","8.942,7","8.378,0","195,87K","-4,09%"</t>
  </si>
  <si>
    <t>12.02.2018,"8.903,5","8.083,6","8.984,9","8.083,6","238,67K","10,17%"</t>
  </si>
  <si>
    <t>11.02.2018,"8.081,9","8.559,7","8.564,2","7.843,7","236,20K","-5,58%"</t>
  </si>
  <si>
    <t>10.02.2018,"8.559,6","8.697,3","9.066,6","8.172,2","263,53K","-1,61%"</t>
  </si>
  <si>
    <t>09.02.2018,"8.699,8","8.163,6","8.735,6","7.784,6","233,94K","6,56%"</t>
  </si>
  <si>
    <t>08.02.2018,"8.164,2","7.595,1","8.489,9","7.595,1","296,10K","7,50%"</t>
  </si>
  <si>
    <t>07.02.2018,"7.594,7","7.693,8","8.536,5","7.196,6","445,62K","-1,38%"</t>
  </si>
  <si>
    <t>06.02.2018,"7.701,2","6.939,3","7.896,2","5.996,6","886,88K","10,99%"</t>
  </si>
  <si>
    <t>05.02.2018,"6.938,5","8.220,8","8.383,2","6.651,9","593,89K","-15,61%"</t>
  </si>
  <si>
    <t>04.02.2018,"8.222,2","9.241,5","9.382,1","7.932,1","280,94K","-11,03%"</t>
  </si>
  <si>
    <t>03.02.2018,"9.241,1","8.894,4","9.506,9","8.249,3","248,71K","3,91%"</t>
  </si>
  <si>
    <t>02.02.2018,"8.893,2","9.179,8","9.201,4","7.915,8","519,40K","-3,14%"</t>
  </si>
  <si>
    <t>01.02.2018,"9.181,1","10.266,2","10.303,0","8.789,2","358,40K","-10,56%"</t>
  </si>
  <si>
    <t>31.01.2018,"10.265,4","10.166,3","10.397,7","9.742,2","208,47K","0,98%"</t>
  </si>
  <si>
    <t>30.01.2018,"10.166,0","11.244,5","11.277,2","9.917,7","264,72K","-9,59%"</t>
  </si>
  <si>
    <t>29.01.2018,"11.244,8","11.794,9","11.888,1","11.119,0","137,42K","-4,67%"</t>
  </si>
  <si>
    <t>28.01.2018,"11.795,1","11.471,2","12.112,7","11.433,3","154,63K","2,86%"</t>
  </si>
  <si>
    <t>27.01.2018,"11.467,5","11.118,0","11.621,7","10.908,4","163,49K","3,14%"</t>
  </si>
  <si>
    <t>26.01.2018,"11.118,1","11.203,1","11.655,3","10.389,4","253,91K","-0,76%"</t>
  </si>
  <si>
    <t>25.01.2018,"11.203,0","11.439,9","11.740,9","10.983,8","181,81K","-2,18%"</t>
  </si>
  <si>
    <t>24.01.2018,"11.452,3","10.899,4","11.549,5","10.584,5","136,06K","5,04%"</t>
  </si>
  <si>
    <t>23.01.2018,"10.903,2","10.869,0","11.438,0","10.056,6","188,37K","0,35%"</t>
  </si>
  <si>
    <t>22.01.2018,"10.864,8","11.597,5","11.970,9","10.136,8","201,73K","-6,30%"</t>
  </si>
  <si>
    <t>21.01.2018,"11.594,9","12.857,1","12.860,2","11.164,5","206,96K","-9,83%"</t>
  </si>
  <si>
    <t>20.01.2018,"12.858,9","11.579,2","13.082,2","11.567,3","143,90K","11,04%"</t>
  </si>
  <si>
    <t>19.01.2018,"11.580,2","11.229,6","11.973,2","10.901,5","170,74K","2,98%"</t>
  </si>
  <si>
    <t>18.01.2018,"11.245,4","11.202,0","12.004,7","10.660,2","242,45K","0,47%"</t>
  </si>
  <si>
    <t>17.01.2018,"11.192,3","11.357,7","11.769,6","9.271,3","361,80K","-1,49%"</t>
  </si>
  <si>
    <t>16.01.2018,"11.362,0","13.704,4","13.711,0","10.050,7","317,10K","-17,05%"</t>
  </si>
  <si>
    <t>15.01.2018,"13.697,5","13.695,5","14.396,6","13.475,4","73,27K","0,02%"</t>
  </si>
  <si>
    <t>14.01.2018,"13.695,2","14.291,9","14.446,1","13.094,7","85,12K","-4,18%"</t>
  </si>
  <si>
    <t>13.01.2018,"14.292,2","13.896,0","14.640,7","13.888,2","61,14K","2,92%"</t>
  </si>
  <si>
    <t>12.01.2018,"13.886,7","13.529,2","14.176,4","13.410,0","82,37K","2,60%"</t>
  </si>
  <si>
    <t>11.01.2018,"13.535,4","15.046,7","15.109,1","13.048,3","167,81K","-10,02%"</t>
  </si>
  <si>
    <t>10.01.2018,"15.043,0","14.778,5","15.045,4","13.613,1","87,07K","1,79%"</t>
  </si>
  <si>
    <t>09.01.2018,"14.778,5","14.976,2","15.324,6","14.613,4","71,40K","-1,32%"</t>
  </si>
  <si>
    <t>08.01.2018,"14.976,2","16.228,3","16.302,9","13.902,3","142,45K","-7,71%"</t>
  </si>
  <si>
    <t>07.01.2018,"16.228,2","17.174,5","17.184,8","15.791,1","79,01K","-5,50%"</t>
  </si>
  <si>
    <t>06.01.2018,"17.172,3","16.954,8","17.252,8","16.286,6","83,93K","1,28%"</t>
  </si>
  <si>
    <t>05.01.2018,"16.954,8","15.180,1","17.126,9","14.832,4","141,96K","11,69%"</t>
  </si>
  <si>
    <t>04.01.2018,"15.180,1","15.156,5","15.408,7","14.244,7","110,97K","0,15%"</t>
  </si>
  <si>
    <t>03.01.2018,"15.156,6","14.754,1","15.435,0","14.579,7","106,54K","2,73%"</t>
  </si>
  <si>
    <t>02.01.2018,"14.754,1","13.444,9","15.306,1","12.934,2","137,73K","9,74%"</t>
  </si>
  <si>
    <t>01.01.2018,"13.444,9","13.850,5","13.921,5","12.877,7","78,43K","-2,93%"</t>
  </si>
  <si>
    <t>31.12.2017,"13.850,4","12.532,4","14.241,8","12.359,4","111,27K","10,52%"</t>
  </si>
  <si>
    <t>30.12.2017,"12.531,5","14.392,1","14.461,5","11.962,1","182,07K","-12,93%"</t>
  </si>
  <si>
    <t>29.12.2017,"14.392,6","14.398,5","15.109,8","13.951,1","118,88K","-0,04%"</t>
  </si>
  <si>
    <t>28.12.2017,"14.398,7","15.416,3","15.505,5","13.466,1","170,37K","-6,60%"</t>
  </si>
  <si>
    <t>27.12.2017,"15.416,6","15.757,0","16.514,6","14.534,7","138,71K","-2,16%"</t>
  </si>
  <si>
    <t>26.12.2017,"15.756,6","13.830,2","16.094,7","13.748,5","143,14K","13,90%"</t>
  </si>
  <si>
    <t>25.12.2017,"13.833,5","13.790,0","14.467,4","13.010,7","107,48K","0,32%"</t>
  </si>
  <si>
    <t>24.12.2017,"13.790,0","14.396,6","14.413,7","12.166,5","182,42K","-4,21%"</t>
  </si>
  <si>
    <t>23.12.2017,"14.396,5","13.665,0","15.493,2","13.356,1","170,17K","5,35%"</t>
  </si>
  <si>
    <t>22.12.2017,"13.665,0","15.632,1","15.823,7","10.875,7","466,98K","-12,58%"</t>
  </si>
  <si>
    <t>21.12.2017,"15.632,1","16.461,1","17.301,8","14.953,0","163,74K","-5,04%"</t>
  </si>
  <si>
    <t>20.12.2017,"16.462,0","17.521,7","17.813,6","15.642,7","227,68K","-6,06%"</t>
  </si>
  <si>
    <t>19.12.2017,"17.523,7","18.971,2","19.022,0","16.812,8","174,54K","-7,64%"</t>
  </si>
  <si>
    <t>18.12.2017,"18.972,3","19.065,7","19.221,1","18.114,4","139,25K","-0,49%"</t>
  </si>
  <si>
    <t>17.12.2017,"19.065,7","19.346,6","19.870,6","18.750,9","117,41K","-1,45%"</t>
  </si>
  <si>
    <t>16.12.2017,"19.345,5","17.594,1","19.587,7","17.318,5","112,17K","9,89%"</t>
  </si>
  <si>
    <t>15.12.2017,"17.604,8","16.467,9","17.987,0","16.442,2","153,65K","6,90%"</t>
  </si>
  <si>
    <t>14.12.2017,"16.467,9","16.286,8","16.941,1","16.023,6","107,92K","1,11%"</t>
  </si>
  <si>
    <t>13.12.2017,"16.286,8","17.083,9","17.268,0","15.669,9","155,41K","-4,67%"</t>
  </si>
  <si>
    <t>12.12.2017,"17.083,9","16.733,3","17.560,7","16.254,5","132,85K","2,10%"</t>
  </si>
  <si>
    <t>11.12.2017,"16.732,5","15.060,5","17.399,2","15.024,6","159,73K","11,11%"</t>
  </si>
  <si>
    <t>10.12.2017,"15.059,6","14.840,0","15.783,2","13.031,0","201,62K","1,46%"</t>
  </si>
  <si>
    <t>09.12.2017,"14.843,4","16.048,2","16.313,2","13.151,5","181,98K","-7,50%"</t>
  </si>
  <si>
    <t>08.12.2017,"16.047,6","16.868,0","17.294,8","13.906,1","286,76K","-4,76%"</t>
  </si>
  <si>
    <t>07.12.2017,"16.850,3","13.750,1","16.879,3","13.401,6","297,11K","22,55%"</t>
  </si>
  <si>
    <t>06.12.2017,"13.749,6","11.667,1","13.843,2","11.661,8","191,58K","17,85%"</t>
  </si>
  <si>
    <t>05.12.2017,"11.667,1","11.624,4","11.901,9","11.486,1","89,69K","0,37%"</t>
  </si>
  <si>
    <t>04.12.2017,"11.623,9","11.244,2","11.624,6","10.917,8","93,17K","3,36%"</t>
  </si>
  <si>
    <t>03.12.2017,"11.246,2","10.912,7","11.851,1","10.578,4","122,13K","3,06%"</t>
  </si>
  <si>
    <t>02.12.2017,"10.912,7","10.861,5","11.175,2","10.715,5","86,83K","0,47%"</t>
  </si>
  <si>
    <t>01.12.2017,"10.861,5","9.947,1","10.942,8","9.420,9","131,92K","9,20%"</t>
  </si>
  <si>
    <t>30.11.2017,"9.946,8","9.848,0","10.689,1","9.023,8","187,01K","1,11%"</t>
  </si>
  <si>
    <t>29.11.2017,"9.837,9","9.906,0","11.417,8","8.938,7","233,33K","-0,69%"</t>
  </si>
  <si>
    <t>28.11.2017,"9.906,0","9.732,6","9.969,6","9.638,2","87,76K","1,78%"</t>
  </si>
  <si>
    <t>27.11.2017,"9.733,2","9.318,4","9.733,6","9.316,8","106,90K","4,45%"</t>
  </si>
  <si>
    <t>26.11.2017,"9.318,4","8.754,6","9.474,6","8.746,6","85,89K","6,44%"</t>
  </si>
  <si>
    <t>25.11.2017,"8.754,7","8.203,5","8.762,0","8.153,7","84,67K","6,75%"</t>
  </si>
  <si>
    <t>24.11.2017,"8.200,8","8.013,4","8.332,9","7.900,2","73,00K","2,34%"</t>
  </si>
  <si>
    <t>23.11.2017,"8.013,4","8.234,5","8.266,5","8.012,4","68,01K","-2,69%"</t>
  </si>
  <si>
    <t>22.11.2017,"8.234,5","8.099,9","8.304,4","8.091,6","65,81K","1,66%"</t>
  </si>
  <si>
    <t>21.11.2017,"8.100,0","8.245,9","8.368,4","7.819,1","115,45K","-1,76%"</t>
  </si>
  <si>
    <t>20.11.2017,"8.244,7","8.042,6","8.294,1","7.947,3","75,70K","2,51%"</t>
  </si>
  <si>
    <t>19.11.2017,"8.042,6","7.781,0","8.100,9","7.675,4","68,62K","3,36%"</t>
  </si>
  <si>
    <t>18.11.2017,"7.780,9","7.700,0","7.857,5","7.458,9","74,38K","1,05%"</t>
  </si>
  <si>
    <t>17.11.2017,"7.700,0","7.853,7","8.000,2","7.534,7","117,35K","-1,96%"</t>
  </si>
  <si>
    <t>16.11.2017,"7.853,7","7.283,0","7.964,6","7.119,2","133,94K","7,83%"</t>
  </si>
  <si>
    <t>15.11.2017,"7.283,2","6.597,1","7.330,1","6.596,9","131,12K","10,40%"</t>
  </si>
  <si>
    <t>14.11.2017,"6.597,1","6.522,5","6.728,6","6.419,2","96,50K","1,14%"</t>
  </si>
  <si>
    <t>13.11.2017,"6.522,5","5.878,1","6.760,1","5.828,3","178,34K","10,96%"</t>
  </si>
  <si>
    <t>12.11.2017,"5.878,1","6.339,9","6.490,5","5.493,6","269,83K","-7,28%"</t>
  </si>
  <si>
    <t>11.11.2017,"6.339,9","6.565,8","6.821,5","6.197,9","135,72K","-3,44%"</t>
  </si>
  <si>
    <t>10.11.2017,"6.565,8","7.129,6","7.319,0","6.406,0","222,00K","-7,91%"</t>
  </si>
  <si>
    <t>09.11.2017,"7.129,6","7.444,4","7.457,1","7.040,8","126,77K","-4,23%"</t>
  </si>
  <si>
    <t>08.11.2017,"7.444,4","7.102,2","7.869,1","7.027,0","220,22K","4,81%"</t>
  </si>
  <si>
    <t>07.11.2017,"7.102,8","6.959,3","7.222,4","6.957,8","101,05K","2,06%"</t>
  </si>
  <si>
    <t>06.11.2017,"6.959,2","7.389,5","7.429,7","6.934,7","159,69K","-5,82%"</t>
  </si>
  <si>
    <t>05.11.2017,"7.389,5","7.363,8","7.599,4","7.284,3","105,73K","0,35%"</t>
  </si>
  <si>
    <t>04.11.2017,"7.363,8","7.147,0","7.492,2","6.957,8","106,60K","2,96%"</t>
  </si>
  <si>
    <t>03.11.2017,"7.152,1","7.024,8","7.445,6","6.938,9","154,89K","1,81%"</t>
  </si>
  <si>
    <t>02.11.2017,"7.024,8","6.737,8","7.339,9","6.737,8","238,80K","4,26%"</t>
  </si>
  <si>
    <t>01.11.2017,"6.737,8","6.449,1","6.738,7","6.355,0","133,19K","4,44%"</t>
  </si>
  <si>
    <t>31.10.2017,"6.451,2","6.124,3","6.467,2","6.090,8","101,25K","5,34%"</t>
  </si>
  <si>
    <t>30.10.2017,"6.124,3","6.147,7","6.226,2","6.019,0","78,62K","-0,38%"</t>
  </si>
  <si>
    <t>29.10.2017,"6.147,5","5.726,6","6.295,4","5.679,4","163,06K","7,35%"</t>
  </si>
  <si>
    <t>28.10.2017,"5.726,6","5.764,6","5.871,0","5.654,8","53,23K","-0,66%"</t>
  </si>
  <si>
    <t>27.10.2017,"5.764,6","5.887,6","5.997,8","5.692,3","83,93K","-2,09%"</t>
  </si>
  <si>
    <t>26.10.2017,"5.887,6","5.734,0","5.970,4","5.689,9","93,68K","2,68%"</t>
  </si>
  <si>
    <t>25.10.2017,"5.734,0","5.513,1","5.748,0","5.375,6","105,84K","4,01%"</t>
  </si>
  <si>
    <t>24.10.2017,"5.513,1","5.903,6","5.904,6","5.463,4","143,74K","-6,62%"</t>
  </si>
  <si>
    <t>23.10.2017,"5.903,6","5.982,9","6.049,0","5.644,2","137,14K","-1,32%"</t>
  </si>
  <si>
    <t>22.10.2017,"5.982,9","6.006,6","6.070,6","5.723,0","105,03K","-0,40%"</t>
  </si>
  <si>
    <t>21.10.2017,"6.006,6","5.993,1","6.187,2","5.874,5","112,94K","0,23%"</t>
  </si>
  <si>
    <t>20.10.2017,"5.993,1","5.698,6","6.075,3","5.611,4","123,86K","5,17%"</t>
  </si>
  <si>
    <t>19.10.2017,"5.698,6","5.576,7","5.737,4","5.517,6","83,06K","2,20%"</t>
  </si>
  <si>
    <t>18.10.2017,"5.575,8","5.598,6","5.601,3","5.114,9","122,02K","-0,41%"</t>
  </si>
  <si>
    <t>17.10.2017,"5.598,6","5.759,3","5.773,3","5.521,1","65,64K","-2,79%"</t>
  </si>
  <si>
    <t>16.10.2017,"5.759,3","5.677,4","5.795,3","5.576,1","61,36K","1,25%"</t>
  </si>
  <si>
    <t>15.10.2017,"5.688,1","5.824,7","5.862,7","5.448,2","101,64K","-2,34%"</t>
  </si>
  <si>
    <t>14.10.2017,"5.824,7","5.637,3","5.839,6","5.568,9","76,22K","3,33%"</t>
  </si>
  <si>
    <t>13.10.2017,"5.637,3","5.432,6","5.852,8","5.392,0","215,02K","3,77%"</t>
  </si>
  <si>
    <t>12.10.2017,"5.432,6","4.824,2","5.432,6","4.815,0","163,92K","12,61%"</t>
  </si>
  <si>
    <t>11.10.2017,"4.824,2","4.763,4","4.874,9","4.718,6","70,48K","1,28%"</t>
  </si>
  <si>
    <t>10.10.2017,"4.763,4","4.777,5","4.930,0","4.722,8","98,49K","-0,30%"</t>
  </si>
  <si>
    <t>09.10.2017,"4.777,5","4.611,7","4.875,4","4.556,1","110,19K","3,59%"</t>
  </si>
  <si>
    <t>08.10.2017,"4.611,7","4.435,8","4.622,9","4.419,4","71,37K","3,97%"</t>
  </si>
  <si>
    <t>07.10.2017,"4.435,8","4.371,9","4.472,9","4.319,5","40,20K","1,46%"</t>
  </si>
  <si>
    <t>06.10.2017,"4.371,9","4.321,4","4.422,1","4.296,9","61,69K","1,17%"</t>
  </si>
  <si>
    <t>05.10.2017,"4.321,4","4.218,7","4.365,8","4.143,4","63,61K","2,44%"</t>
  </si>
  <si>
    <t>04.10.2017,"4.218,7","4.314,2","4.355,3","4.183,6","64,08K","-2,21%"</t>
  </si>
  <si>
    <t>03.10.2017,"4.314,2","4.401,3","4.436,0","4.230,7","81,87K","-1,98%"</t>
  </si>
  <si>
    <t>02.10.2017,"4.401,3","4.403,1","4.477,4","4.364,7","71,20K","-0,04%"</t>
  </si>
  <si>
    <t>01.10.2017,"4.403,1","4.360,6","4.412,6","4.258,3","60,58K","0,97%"</t>
  </si>
  <si>
    <t>30.09.2017,"4.360,6","4.172,8","4.383,3","4.164,3","67,49K","4,50%"</t>
  </si>
  <si>
    <t>29.09.2017,"4.172,8","4.195,6","4.237,5","4.030,4","97,80K","-0,54%"</t>
  </si>
  <si>
    <t>28.09.2017,"4.195,6","4.212,2","4.274,6","4.112,9","92,23K","-0,39%"</t>
  </si>
  <si>
    <t>27.09.2017,"4.212,2","3.892,7","4.232,4","3.882,1","117,60K","8,21%"</t>
  </si>
  <si>
    <t>26.09.2017,"3.892,7","3.932,8","3.982,3","3.858,8","63,25K","-1,02%"</t>
  </si>
  <si>
    <t>25.09.2017,"3.932,8","3.667,5","3.971,5","3.665,7","100,20K","7,23%"</t>
  </si>
  <si>
    <t>24.09.2017,"3.667,5","3.788,0","3.790,9","3.633,9","49,66K","-3,18%"</t>
  </si>
  <si>
    <t>23.09.2017,"3.788,0","3.600,8","3.813,4","3.563,2","67,82K","5,20%"</t>
  </si>
  <si>
    <t>22.09.2017,"3.600,8","3.617,3","3.753,5","3.505,8","114,72K","-0,45%"</t>
  </si>
  <si>
    <t>21.09.2017,"3.617,3","3.882,2","3.912,8","3.576,5","145,13K","-6,82%"</t>
  </si>
  <si>
    <t>20.09.2017,"3.882,2","3.908,0","4.053,0","3.846,8","86,65K","-0,66%"</t>
  </si>
  <si>
    <t>19.09.2017,"3.908,0","4.100,3","4.120,7","3.852,2","123,22K","-4,69%"</t>
  </si>
  <si>
    <t>18.09.2017,"4.100,3","3.689,6","4.122,8","3.689,0","147,93K","11,13%"</t>
  </si>
  <si>
    <t>17.09.2017,"3.689,6","3.698,9","3.796,6","3.485,8","96,07K","-0,25%"</t>
  </si>
  <si>
    <t>16.09.2017,"3.698,9","3.713,8","3.893,7","3.551,8","169,36K","-0,40%"</t>
  </si>
  <si>
    <t>15.09.2017,"3.713,8","3.243,1","3.824,4","2.979,9","448,55K","14,51%"</t>
  </si>
  <si>
    <t>14.09.2017,"3.243,1","3.870,3","3.930,7","3.219,0","317,59K","-16,21%"</t>
  </si>
  <si>
    <t>13.09.2017,"3.870,3","4.158,9","4.174,6","3.752,0","186,54K","-6,94%"</t>
  </si>
  <si>
    <t>12.09.2017,"4.158,9","4.217,9","4.387,8","4.075,0","107,04K","-1,40%"</t>
  </si>
  <si>
    <t>11.09.2017,"4.217,9","4.245,9","4.364,4","4.134,6","88,76K","-0,66%"</t>
  </si>
  <si>
    <t>10.09.2017,"4.245,9","4.335,1","4.338,1","4.032,1","108,08K","-2,06%"</t>
  </si>
  <si>
    <t>09.09.2017,"4.335,1","4.326,5","4.402,1","4.185,3","77,09K","0,20%"</t>
  </si>
  <si>
    <t>08.09.2017,"4.326,5","4.635,6","4.699,6","4.130,9","180,36K","-6,67%"</t>
  </si>
  <si>
    <t>07.09.2017,"4.635,6","4.618,7","4.690,5","4.493,2","70,53K","0,37%"</t>
  </si>
  <si>
    <t>06.09.2017,"4.618,7","4.409,1","4.660,0","4.401,5","110,93K","4,75%"</t>
  </si>
  <si>
    <t>05.09.2017,"4.409,1","4.267,5","4.496,7","4.004,6","158,41K","3,32%"</t>
  </si>
  <si>
    <t>04.09.2017,"4.267,5","4.612,9","4.621,0","4.098,6","170,40K","-7,49%"</t>
  </si>
  <si>
    <t>03.09.2017,"4.612,9","4.573,8","4.719,8","4.397,7","102,82K","0,86%"</t>
  </si>
  <si>
    <t>02.09.2017,"4.573,8","4.921,9","4.976,5","4.448,6","160,77K","-7,07%"</t>
  </si>
  <si>
    <t>01.09.2017,"4.921,9","4.735,1","4.925,2","4.690,2","102,01K","3,94%"</t>
  </si>
  <si>
    <t>31.08.2017,"4.735,1","4.583,0","4.765,1","4.580,1","72,29K","3,32%"</t>
  </si>
  <si>
    <t>30.08.2017,"4.583,0","4.597,3","4.644,1","4.491,8","68,47K","-0,31%"</t>
  </si>
  <si>
    <t>29.08.2017,"4.597,3","4.390,3","4.647,8","4.350,2","100,80K","4,71%"</t>
  </si>
  <si>
    <t>28.08.2017,"4.390,3","4.345,8","4.403,1","4.195,2","75,49K","1,03%"</t>
  </si>
  <si>
    <t>27.08.2017,"4.345,8","4.352,3","4.408,2","4.321,1","42,52K","-0,15%"</t>
  </si>
  <si>
    <t>26.08.2017,"4.352,3","4.364,4","4.379,3","4.263,3","46,16K","-0,28%"</t>
  </si>
  <si>
    <t>25.08.2017,"4.364,4","4.318,4","4.461,7","4.292,6","82,90K","1,07%"</t>
  </si>
  <si>
    <t>24.08.2017,"4.318,4","4.141,1","4.364,1","4.111,7","72,36K","4,28%"</t>
  </si>
  <si>
    <t>23.08.2017,"4.141,1","4.089,7","4.255,6","4.070,5","96,65K","1,26%"</t>
  </si>
  <si>
    <t>22.08.2017,"4.089,7","4.005,1","4.142,7","3.612,2","169,14K","2,11%"</t>
  </si>
  <si>
    <t>21.08.2017,"4.005,1","4.066,6","4.097,3","3.966,9","90,65K","-1,51%"</t>
  </si>
  <si>
    <t>20.08.2017,"4.066,6","4.150,5","4.182,3","4.034,4","70,16K","-2,02%"</t>
  </si>
  <si>
    <t>19.08.2017,"4.150,5","4.105,4","4.189,7","3.957,5","113,72K","1,10%"</t>
  </si>
  <si>
    <t>18.08.2017,"4.105,4","4.278,9","4.362,7","3.978,3","144,40K","-4,06%"</t>
  </si>
  <si>
    <t>17.08.2017,"4.278,9","4.387,4","4.487,5","4.194,1","127,48K","-2,47%"</t>
  </si>
  <si>
    <t>16.08.2017,"4.387,4","4.161,7","4.398,1","3.938,6","112,90K","5,42%"</t>
  </si>
  <si>
    <t>15.08.2017,"4.161,7","4.327,9","4.436,5","3.837,1","211,58K","-3,84%"</t>
  </si>
  <si>
    <t>14.08.2017,"4.327,9","4.062,6","4.336,7","3.978,9","128,46K","6,53%"</t>
  </si>
  <si>
    <t>13.08.2017,"4.062,6","3.871,6","4.189,4","3.847,3","158,59K","4,93%"</t>
  </si>
  <si>
    <t>12.08.2017,"3.871,6","3.654,4","3.967,3","3.611,4","123,59K","5,94%"</t>
  </si>
  <si>
    <t>11.08.2017,"3.654,4","3.425,7","3.706,5","3.409,8","97,56K","6,68%"</t>
  </si>
  <si>
    <t>10.08.2017,"3.425,7","3.348,8","3.453,8","3.322,9","71,00K","2,30%"</t>
  </si>
  <si>
    <t>09.08.2017,"3.348,8","3.429,4","3.437,1","3.251,0","97,06K","-2,35%"</t>
  </si>
  <si>
    <t>08.08.2017,"3.429,4","3.401,9","3.494,9","3.357,1","106,94K","0,81%"</t>
  </si>
  <si>
    <t>07.08.2017,"3.401,9","3.232,0","3.425,1","3.198,5","88,11K","5,26%"</t>
  </si>
  <si>
    <t>06.08.2017,"3.232,0","3.262,8","3.295,1","3.166,5","60,66K","-0,94%"</t>
  </si>
  <si>
    <t>05.08.2017,"3.262,8","2.878,5","3.344,0","2.875,9","159,40K","13,35%"</t>
  </si>
  <si>
    <t>04.08.2017,"2.878,5","2.810,0","2.892,7","2.779,5","68,76K","2,44%"</t>
  </si>
  <si>
    <t>03.08.2017,"2.810,0","2.720,5","2.822,9","2.717,6","68,10K","3,29%"</t>
  </si>
  <si>
    <t>02.08.2017,"2.720,5","2.747,0","2.773,8","2.668,9","81,82K","-0,96%"</t>
  </si>
  <si>
    <t>01.08.2017,"2.747,0","2.883,3","2.946,0","2.659,6","123,17K","-4,73%"</t>
  </si>
  <si>
    <t>31.07.2017,"2.883,3","2.766,5","2.916,3","2.723,1","91,12K","4,22%"</t>
  </si>
  <si>
    <t>30.07.2017,"2.766,5","2.733,5","2.773,1","2.621,7","82,72K","1,21%"</t>
  </si>
  <si>
    <t>29.07.2017,"2.733,5","2.806,8","2.812,1","2.699,4","84,49K","-2,61%"</t>
  </si>
  <si>
    <t>28.07.2017,"2.806,8","2.691,9","2.843,8","2.683,6","138,91K","4,27%"</t>
  </si>
  <si>
    <t>27.07.2017,"2.691,9","2.559,2","2.712,9","2.547,7","103,83K","5,18%"</t>
  </si>
  <si>
    <t>26.07.2017,"2.559,2","2.582,6","2.631,7","2.441,5","135,50K","-0,90%"</t>
  </si>
  <si>
    <t>25.07.2017,"2.582,6","2.763,4","2.779,1","2.472,6","205,88K","-6,54%"</t>
  </si>
  <si>
    <t>24.07.2017,"2.763,4","2.756,6","2.798,9","2.715,7","83,01K","0,25%"</t>
  </si>
  <si>
    <t>23.07.2017,"2.756,6","2.836,5","2.856,7","2.675,6","108,23K","-2,82%"</t>
  </si>
  <si>
    <t>22.07.2017,"2.836,5","2.675,1","2.876,7","2.658,6","121,92K","6,04%"</t>
  </si>
  <si>
    <t>21.07.2017,"2.675,1","2.866,0","2.874,0","2.622,5","193,76K","-6,66%"</t>
  </si>
  <si>
    <t>20.07.2017,"2.866,0","2.282,6","2.932,8","2.282,1","310,34K","25,56%"</t>
  </si>
  <si>
    <t>19.07.2017,"2.282,6","2.320,2","2.412,4","2.243,1","154,32K","-1,62%"</t>
  </si>
  <si>
    <t>18.07.2017,"2.320,2","2.233,4","2.400,7","2.164,6","202,62K","3,89%"</t>
  </si>
  <si>
    <t>17.07.2017,"2.233,4","1.914,1","2.233,8","1.913,8","176,89K","16,68%"</t>
  </si>
  <si>
    <t>16.07.2017,"1.914,1","1.975,1","2.044,4","1.809,0","189,64K","-3,09%"</t>
  </si>
  <si>
    <t>15.07.2017,"1.975,1","2.234,2","2.237,1","1.974,0","155,32K","-11,60%"</t>
  </si>
  <si>
    <t>14.07.2017,"2.234,2","2.362,4","2.370,5","2.165,4","114,41K","-5,43%"</t>
  </si>
  <si>
    <t>13.07.2017,"2.362,4","2.403,1","2.436,7","2.335,0","88,17K","-1,69%"</t>
  </si>
  <si>
    <t>12.07.2017,"2.403,1","2.324,3","2.424,8","2.262,1","109,52K","3,39%"</t>
  </si>
  <si>
    <t>11.07.2017,"2.324,3","2.344,0","2.412,8","2.265,5","146,63K","-0,84%"</t>
  </si>
  <si>
    <t>10.07.2017,"2.344,0","2.511,4","2.530,3","2.271,8","123,80K","-6,67%"</t>
  </si>
  <si>
    <t>09.07.2017,"2.511,4","2.564,9","2.576,7","2.509,6","39,16K","-2,08%"</t>
  </si>
  <si>
    <t>08.07.2017,"2.564,9","2.513,9","2.568,7","2.480,6","54,51K","2,03%"</t>
  </si>
  <si>
    <t>07.07.2017,"2.513,9","2.614,2","2.617,5","2.484,7","90,45K","-3,84%"</t>
  </si>
  <si>
    <t>06.07.2017,"2.614,2","2.627,9","2.634,8","2.581,8","60,16K","-0,52%"</t>
  </si>
  <si>
    <t>05.07.2017,"2.627,9","2.617,3","2.642,7","2.562,0","89,72K","0,40%"</t>
  </si>
  <si>
    <t>04.07.2017,"2.617,3","2.572,5","2.658,7","2.570,0","80,68K","1,74%"</t>
  </si>
  <si>
    <t>03.07.2017,"2.572,5","2.536,5","2.617,5","2.506,3","83,42K","1,42%"</t>
  </si>
  <si>
    <t>02.07.2017,"2.536,5","2.424,6","2.555,3","2.375,9","67,76K","4,61%"</t>
  </si>
  <si>
    <t>01.07.2017,"2.424,6","2.480,6","2.529,6","2.387,5","66,32K","-2,26%"</t>
  </si>
  <si>
    <t>30.06.2017,"2.480,6","2.558,4","2.576,3","2.469,5","73,00K","-3,04%"</t>
  </si>
  <si>
    <t>29.06.2017,"2.558,4","2.577,7","2.605,9","2.526,5","75,32K","-0,75%"</t>
  </si>
  <si>
    <t>28.06.2017,"2.577,7","2.583,8","2.616,9","2.490,1","110,42K","-0,23%"</t>
  </si>
  <si>
    <t>27.06.2017,"2.583,8","2.446,1","2.585,1","2.309,6","159,26K","5,63%"</t>
  </si>
  <si>
    <t>26.06.2017,"2.446,1","2.541,6","2.584,8","2.327,3","165,83K","-3,76%"</t>
  </si>
  <si>
    <t>25.06.2017,"2.541,6","2.590,1","2.660,7","2.472,4","86,97K","-1,87%"</t>
  </si>
  <si>
    <t>24.06.2017,"2.590,1","2.710,4","2.741,6","2.540,4","86,96K","-4,44%"</t>
  </si>
  <si>
    <t>23.06.2017,"2.710,4","2.722,8","2.759,7","2.699,5","56,94K","-0,46%"</t>
  </si>
  <si>
    <t>22.06.2017,"2.722,8","2.677,6","2.757,3","2.623,2","78,30K","1,69%"</t>
  </si>
  <si>
    <t>21.06.2017,"2.677,6","2.754,4","2.804,4","2.624,4","116,03K","-2,79%"</t>
  </si>
  <si>
    <t>20.06.2017,"2.754,4","2.616,8","2.800,5","2.614,0","111,30K","5,26%"</t>
  </si>
  <si>
    <t>19.06.2017,"2.616,8","2.539,6","2.617,8","2.518,8","81,83K","3,04%"</t>
  </si>
  <si>
    <t>18.06.2017,"2.539,6","2.655,1","2.676,0","2.488,6","92,00K","-4,35%"</t>
  </si>
  <si>
    <t>17.06.2017,"2.655,1","2.508,6","2.690,7","2.454,8","95,95K","5,84%"</t>
  </si>
  <si>
    <t>16.06.2017,"2.508,6","2.442,5","2.536,4","2.335,3","117,21K","2,71%"</t>
  </si>
  <si>
    <t>15.06.2017,"2.442,5","2.467,3","2.521,6","2.125,6","262,79K","-1,01%"</t>
  </si>
  <si>
    <t>14.06.2017,"2.467,3","2.713,0","2.803,7","2.349,0","174,19K","-9,06%"</t>
  </si>
  <si>
    <t>13.06.2017,"2.713,0","2.656,8","2.784,8","2.647,4","116,74K","2,12%"</t>
  </si>
  <si>
    <t>12.06.2017,"2.656,8","2.973,4","2.985,1","2.483,6","217,96K","-10,65%"</t>
  </si>
  <si>
    <t>11.06.2017,"2.973,4","2.900,3","2.977,9","2.867,3","83,03K","2,52%"</t>
  </si>
  <si>
    <t>10.06.2017,"2.900,3","2.811,4","2.914,2","2.807,4","86,52K","3,16%"</t>
  </si>
  <si>
    <t>09.06.2017,"2.811,4","2.798,8","2.852,1","2.786,1","67,05K","0,45%"</t>
  </si>
  <si>
    <t>08.06.2017,"2.798,8","2.691,5","2.808,4","2.623,6","95,42K","3,99%"</t>
  </si>
  <si>
    <t>07.06.2017,"2.691,5","2.870,5","2.880,9","2.626,6","122,68K","-6,24%"</t>
  </si>
  <si>
    <t>06.06.2017,"2.870,5","2.705,0","2.931,2","2.699,7","192,23K","6,12%"</t>
  </si>
  <si>
    <t>05.06.2017,"2.705,0","2.524,1","2.705,4","2.523,9","86,69K","7,17%"</t>
  </si>
  <si>
    <t>04.06.2017,"2.524,1","2.545,4","2.559,8","2.478,2","59,48K","-0,84%"</t>
  </si>
  <si>
    <t>03.06.2017,"2.545,4","2.492,6","2.582,8","2.449,9","70,96K","2,12%"</t>
  </si>
  <si>
    <t>02.06.2017,"2.492,6","2.412,6","2.494,0","2.385,6","83,03K","3,31%"</t>
  </si>
  <si>
    <t>01.06.2017,"2.412,6","2.303,3","2.460,8","2.303,3","122,70K","4,75%"</t>
  </si>
  <si>
    <t>31.05.2017,"2.303,3","2.192,6","2.330,6","2.168,4","117,75K","5,05%"</t>
  </si>
  <si>
    <t>30.05.2017,"2.192,6","2.278,2","2.329,3","2.147,1","120,96K","-3,76%"</t>
  </si>
  <si>
    <t>29.05.2017,"2.278,2","2.189,0","2.337,4","2.117,3","92,24K","4,07%"</t>
  </si>
  <si>
    <t>28.05.2017,"2.189,0","2.052,4","2.300,5","2.051,1","125,00K","6,66%"</t>
  </si>
  <si>
    <t>27.05.2017,"2.052,4","2.244,9","2.322,4","1.868,6","222,95K","-8,57%"</t>
  </si>
  <si>
    <t>26.05.2017,"2.244,9","2.307,0","2.616,5","2.051,4","191,49K","-2,70%"</t>
  </si>
  <si>
    <t>25.05.2017,"2.307,2","2.445,3","2.781,8","2.210,5","248,44K","-5,65%"</t>
  </si>
  <si>
    <t>24.05.2017,"2.445,3","2.272,6","2.497,0","2.263,3","149,26K","7,60%"</t>
  </si>
  <si>
    <t>23.05.2017,"2.272,6","2.124,4","2.286,3","2.110,8","114,18K","6,97%"</t>
  </si>
  <si>
    <t>22.05.2017,"2.124,4","2.044,2","2.264,8","1.998,6","174,38K","3,92%"</t>
  </si>
  <si>
    <t>21.05.2017,"2.044,2","2.040,2","2.094,9","1.980,1","78,78K","0,20%"</t>
  </si>
  <si>
    <t>20.05.2017,"2.040,2","1.962,0","2.048,4","1.944,4","89,86K","3,98%"</t>
  </si>
  <si>
    <t>19.05.2017,"1.962,0","1.881,0","1.969,7","1.875,3","98,76K","4,31%"</t>
  </si>
  <si>
    <t>18.05.2017,"1.881,0","1.801,3","1.980,5","1.791,1","73,10K","4,42%"</t>
  </si>
  <si>
    <t>17.05.2017,"1.801,3","1.729,3","1.842,8","1.704,0","94,62K","4,16%"</t>
  </si>
  <si>
    <t>16.05.2017,"1.729,3","1.708,9","1.752,6","1.653,7","75,54K","1,19%"</t>
  </si>
  <si>
    <t>15.05.2017,"1.708,9","1.772,6","1.776,7","1.656,8","80,24K","-3,59%"</t>
  </si>
  <si>
    <t>14.05.2017,"1.772,6","1.763,7","1.802,8","1.736,1","40,64K","0,50%"</t>
  </si>
  <si>
    <t>13.05.2017,"1.763,7","1.686,4","1.770,5","1.594,6","75,47K","4,59%"</t>
  </si>
  <si>
    <t>12.05.2017,"1.686,4","1.819,3","1.822,5","1.641,2","109,34K","-7,31%"</t>
  </si>
  <si>
    <t>11.05.2017,"1.819,3","1.752,3","1.864,8","1.741,5","109,01K","3,82%"</t>
  </si>
  <si>
    <t>10.05.2017,"1.752,3","1.697,5","1.766,2","1.665,0","89,68K","3,23%"</t>
  </si>
  <si>
    <t>09.05.2017,"1.697,5","1.664,5","1.757,4","1.620,0","127,23K","1,98%"</t>
  </si>
  <si>
    <t>08.05.2017,"1.664,5","1.554,4","1.667,7","1.552,9","107,23K","7,08%"</t>
  </si>
  <si>
    <t>07.05.2017,"1.554,4","1.545,3","1.572,9","1.495,2","71,36K","0,59%"</t>
  </si>
  <si>
    <t>06.05.2017,"1.545,3","1.507,8","1.560,4","1.503,9","59,60K","2,49%"</t>
  </si>
  <si>
    <t>05.05.2017,"1.507,8","1.516,8","1.588,1","1.485,0","120,38K","-0,59%"</t>
  </si>
  <si>
    <t>04.05.2017,"1.516,8","1.485,6","1.609,8","1.437,1","136,71K","2,10%"</t>
  </si>
  <si>
    <t>03.05.2017,"1.485,6","1.445,9","1.496,4","1.424,1","81,72K","2,74%"</t>
  </si>
  <si>
    <t>02.05.2017,"1.445,9","1.415,8","1.471,1","1.394,8","70,01K","2,13%"</t>
  </si>
  <si>
    <t>01.05.2017,"1.415,8","1.351,9","1.448,7","1.342,8","100,44K","4,73%"</t>
  </si>
  <si>
    <t>30.04.2017,"1.351,9","1.336,3","1.358,9","1.309,7","40,64K","1,17%"</t>
  </si>
  <si>
    <t>29.04.2017,"1.336,3","1.329,6","1.343,7","1.314,2","40,97K","0,50%"</t>
  </si>
  <si>
    <t>28.04.2017,"1.329,6","1.332,9","1.356,2","1.287,6","77,57K","-0,25%"</t>
  </si>
  <si>
    <t>27.04.2017,"1.332,9","1.286,6","1.346,8","1.285,3","61,77K","3,60%"</t>
  </si>
  <si>
    <t>26.04.2017,"1.286,6","1.264,3","1.309,2","1.263,0","58,91K","1,77%"</t>
  </si>
  <si>
    <t>25.04.2017,"1.264,3","1.248,2","1.272,6","1.244,2","43,89K","1,29%"</t>
  </si>
  <si>
    <t>24.04.2017,"1.248,2","1.249,1","1.256,4","1.234,9","38,54K","-0,08%"</t>
  </si>
  <si>
    <t>23.04.2017,"1.249,1","1.240,9","1.256,2","1.223,1","42,61K","0,66%"</t>
  </si>
  <si>
    <t>22.04.2017,"1.240,9","1.249,6","1.257,0","1.215,8","43,82K","-0,70%"</t>
  </si>
  <si>
    <t>21.04.2017,"1.249,6","1.238,1","1.257,0","1.235,6","41,34K","0,93%"</t>
  </si>
  <si>
    <t>20.04.2017,"1.238,1","1.215,2","1.246,6","1.210,7","55,20K","1,88%"</t>
  </si>
  <si>
    <t>19.04.2017,"1.215,2","1.206,1","1.218,2","1.194,1","43,35K","0,76%"</t>
  </si>
  <si>
    <t>18.04.2017,"1.206,1","1.194,0","1.213,9","1.191,1","52,75K","1,01%"</t>
  </si>
  <si>
    <t>17.04.2017,"1.194,0","1.176,8","1.203,0","1.172,8","46,48K","1,46%"</t>
  </si>
  <si>
    <t>16.04.2017,"1.176,8","1.177,0","1.188,0","1.166,7","18,93K","-0,02%"</t>
  </si>
  <si>
    <t>15.04.2017,"1.177,0","1.177,3","1.194,8","841,5","28,39K","-0,03%"</t>
  </si>
  <si>
    <t>14.04.2017,"1.177,3","1.176,2","1.195,4","1.162,2","47,22K","0,10%"</t>
  </si>
  <si>
    <t>13.04.2017,"1.176,2","1.212,5","1.218,7","1.150,3","66,05K","-3,00%"</t>
  </si>
  <si>
    <t>12.04.2017,"1.212,5","1.220,7","1.225,5","1.207,4","44,78K","-0,67%"</t>
  </si>
  <si>
    <t>11.04.2017,"1.220,7","1.206,7","1.229,6","1.195,8","37,40K","1,16%"</t>
  </si>
  <si>
    <t>10.04.2017,"1.206,7","1.204,3","1.214,9","1.194,8","40,01K","0,20%"</t>
  </si>
  <si>
    <t>09.04.2017,"1.204,3","1.180,8","1.215,1","1.174,0","45,35K","2,00%"</t>
  </si>
  <si>
    <t>08.04.2017,"1.180,8","1.190,5","1.198,2","1.166,7","33,18K","-0,82%"</t>
  </si>
  <si>
    <t>07.04.2017,"1.190,5","1.188,7","1.201,2","1.173,2","59,75K","0,15%"</t>
  </si>
  <si>
    <t>06.04.2017,"1.188,7","1.129,9","1.201,6","1.130,5","92,36K","5,21%"</t>
  </si>
  <si>
    <t>05.04.2017,"1.129,9","1.141,8","1.143,8","1.110,1","69,47K","-1,04%"</t>
  </si>
  <si>
    <t>04.04.2017,"1.141,8","1.147,6","1.161,2","1.122,2","71,00K","-0,50%"</t>
  </si>
  <si>
    <t>03.04.2017,"1.147,6","1.097,4","1.157,9","1.095,6","98,50K","4,57%"</t>
  </si>
  <si>
    <t>02.04.2017,"1.097,4","1.086,1","1.109,5","1.074,2","70,98K","1,04%"</t>
  </si>
  <si>
    <t>01.04.2017,"1.086,1","1.079,1","1.103,7","1.067,5","50,66K","0,65%"</t>
  </si>
  <si>
    <t>31.03.2017,"1.079,1","1.037,9","1.088,2","1.035,2","90,99K","3,97%"</t>
  </si>
  <si>
    <t>30.03.2017,"1.037,9","1.041,9","1.052,7","1.020,9","74,99K","-0,38%"</t>
  </si>
  <si>
    <t>29.03.2017,"1.041,9","1.044,4","1.058,7","1.008,3","68,85K","-0,24%"</t>
  </si>
  <si>
    <t>28.03.2017,"1.044,4","1.045,1","1.068,4","1.015,5","80,00K","-0,07%"</t>
  </si>
  <si>
    <t>27.03.2017,"1.045,1","969,4","1.048,8","961,8","91,26K","7,81%"</t>
  </si>
  <si>
    <t>26.03.2017,"969,4","966,3","1.004,3","946,7","85,33K","0,32%"</t>
  </si>
  <si>
    <t>25.03.2017,"966,3","939,7","996,0","890,4","127,05K","2,83%"</t>
  </si>
  <si>
    <t>24.03.2017,"939,7","1.035,0","1.038,4","927,3","132,60K","-9,21%"</t>
  </si>
  <si>
    <t>23.03.2017,"1.035,0","1.044,7","1.062,8","1.022,0","56,52K","-0,93%"</t>
  </si>
  <si>
    <t>22.03.2017,"1.044,7","1.121,3","1.121,9","997,8","115,29K","-6,83%"</t>
  </si>
  <si>
    <t>21.03.2017,"1.121,3","1.047,5","1.125,5","1.043,9","92,59K","7,04%"</t>
  </si>
  <si>
    <t>20.03.2017,"1.047,5","1.022,6","1.057,5","1.005,0","61,43K","2,44%"</t>
  </si>
  <si>
    <t>19.03.2017,"1.022,6","971,4","1.063,7","967,3","106,45K","5,27%"</t>
  </si>
  <si>
    <t>18.03.2017,"971,4","1.071,7","1.103,6","940,2","210,42K","-9,36%"</t>
  </si>
  <si>
    <t>17.03.2017,"1.071,7","1.172,9","1.174,9","1.063,5","163,74K","-8,63%"</t>
  </si>
  <si>
    <t>16.03.2017,"1.172,9","1.253,4","1.260,2","1.119,0","132,77K","-6,43%"</t>
  </si>
  <si>
    <t>15.03.2017,"1.253,4","1.243,1","1.256,9","1.236,4","43,59K","0,83%"</t>
  </si>
  <si>
    <t>14.03.2017,"1.243,1","1.238,2","1.255,5","1.218,4","45,14K","0,40%"</t>
  </si>
  <si>
    <t>13.03.2017,"1.238,2","1.225,1","1.245,6","1.205,6","60,46K","1,07%"</t>
  </si>
  <si>
    <t>12.03.2017,"1.225,1","1.179,2","1.235,5","1.160,9","44,41K","3,89%"</t>
  </si>
  <si>
    <t>11.03.2017,"1.179,2","1.112,4","1.202,7","1.104,8","70,75K","6,01%"</t>
  </si>
  <si>
    <t>10.03.2017,"1.112,4","1.191,3","1.330,4","988,7","190,47K","-6,63%"</t>
  </si>
  <si>
    <t>09.03.2017,"1.191,3","1.147,0","1.207,0","1.129,3","59,86K","3,87%"</t>
  </si>
  <si>
    <t>08.03.2017,"1.147,0","1.232,7","1.242,0","1.136,9","97,88K","-6,95%"</t>
  </si>
  <si>
    <t>07.03.2017,"1.232,7","1.277,0","1.280,9","1.148,7","87,72K","-3,47%"</t>
  </si>
  <si>
    <t>06.03.2017,"1.277,0","1.271,2","1.280,6","1.261,0","31,03K","0,46%"</t>
  </si>
  <si>
    <t>05.03.2017,"1.271,2","1.264,3","1.273,3","1.242,1","25,43K","0,55%"</t>
  </si>
  <si>
    <t>04.03.2017,"1.264,3","1.283,3","1.285,8","1.228,7","38,42K","-1,48%"</t>
  </si>
  <si>
    <t>03.03.2017,"1.283,3","1.255,5","1.291,3","1.250,8","67,28K","2,22%"</t>
  </si>
  <si>
    <t>02.03.2017,"1.255,5","1.222,7","1.287,0","1.212,0","78,49K","2,68%"</t>
  </si>
  <si>
    <t>01.03.2017,"1.222,7","1.189,3","1.225,0","1.154,6","51,15K","2,81%"</t>
  </si>
  <si>
    <t>28.02.2017,"1.189,3","1.188,8","1.208,2","1.175,8","50,58K","0,04%"</t>
  </si>
  <si>
    <t>27.02.2017,"1.188,8","1.171,6","1.195,8","1.164,3","35,47K","1,47%"</t>
  </si>
  <si>
    <t>26.02.2017,"1.171,6","1.149,1","1.177,5","1.130,6","30,77K","1,96%"</t>
  </si>
  <si>
    <t>25.02.2017,"1.149,1","1.176,5","1.180,0","1.116,2","45,86K","-2,33%"</t>
  </si>
  <si>
    <t>24.02.2017,"1.176,5","1.171,9","1.211,7","1.092,4","108,17K","0,39%"</t>
  </si>
  <si>
    <t>23.02.2017,"1.171,9","1.120,5","1.181,6","1.113,5","65,74K","4,59%"</t>
  </si>
  <si>
    <t>22.02.2017,"1.120,5","1.119,0","1.132,3","1.094,8","47,91K","0,13%"</t>
  </si>
  <si>
    <t>21.02.2017,"1.119,0","1.077,6","1.123,0","1.073,5","57,05K","3,85%"</t>
  </si>
  <si>
    <t>20.02.2017,"1.077,6","1.048,9","1.081,8","1.041,0","31,01K","2,73%"</t>
  </si>
  <si>
    <t>19.02.2017,"1.048,9","1.052,3","1.056,5","1.037,7","17,95K","-0,32%"</t>
  </si>
  <si>
    <t>18.02.2017,"1.052,3","1.049,4","1.063,2","1.044,7","25,36K","0,27%"</t>
  </si>
  <si>
    <t>17.02.2017,"1.049,4","1.031,9","1.057,4","1.025,9","45,71K","1,69%"</t>
  </si>
  <si>
    <t>16.02.2017,"1.031,9","1.008,2","1.040,3","1.007,4","38,08K","2,35%"</t>
  </si>
  <si>
    <t>15.02.2017,"1.008,2","1.008,3","1.010,9","999,7","23,36K","-0,01%"</t>
  </si>
  <si>
    <t>14.02.2017,"1.008,3","995,4","1.013,8","986,5","39,54K","1,30%"</t>
  </si>
  <si>
    <t>13.02.2017,"995,4","996,5","1.007,6","975,1","32,91K","-0,12%"</t>
  </si>
  <si>
    <t>12.02.2017,"996,5","1.008,3","1.007,8","992,5","14,75K","-1,17%"</t>
  </si>
  <si>
    <t>11.02.2017,"1.008,3","997,6","1.014,3","983,9","28,32K","1,07%"</t>
  </si>
  <si>
    <t>10.02.2017,"997,6","979,0","1.005,6","947,0","62,13K","1,91%"</t>
  </si>
  <si>
    <t>09.02.2017,"979,0","1.055,5","1.073,0","924,7","146,75K","-7,25%"</t>
  </si>
  <si>
    <t>08.02.2017,"1.055,5","1.049,6","1.069,2","1.020,3","65,15K","0,56%"</t>
  </si>
  <si>
    <t>07.02.2017,"1.049,6","1.024,7","1.054,1","1.019,9","39,55K","2,43%"</t>
  </si>
  <si>
    <t>06.02.2017,"1.024,7","1.016,1","1.030,6","1.010,8","32,02K","0,84%"</t>
  </si>
  <si>
    <t>05.02.2017,"1.016,1","1.031,8","1.033,7","1.004,0","31,06K","-1,53%"</t>
  </si>
  <si>
    <t>04.02.2017,"1.031,8","1.013,0","1.041,0","1.000,4","39,46K","1,86%"</t>
  </si>
  <si>
    <t>03.02.2017,"1.013,0","1.004,0","1.023,7","989,2","61,67K","0,90%"</t>
  </si>
  <si>
    <t>02.02.2017,"1.004,0","982,4","1.009,1","973,5","50,86K","2,19%"</t>
  </si>
  <si>
    <t>01.02.2017,"982,4","965,5","986,6","959,8","45,22K","1,75%"</t>
  </si>
  <si>
    <t>31.01.2017,"965,5","920,7","967,5","917,4","54,67K","4,86%"</t>
  </si>
  <si>
    <t>30.01.2017,"920,7","914,5","922,3","911,5","19,06K","0,68%"</t>
  </si>
  <si>
    <t>29.01.2017,"914,5","918,5","922,4","912,7","11,05K","-0,43%"</t>
  </si>
  <si>
    <t>28.01.2017,"918,5","918,0","921,9","912,8","14,31K","0,05%"</t>
  </si>
  <si>
    <t>27.01.2017,"918,0","915,6","922,6","907,9","30,97K","0,27%"</t>
  </si>
  <si>
    <t>26.01.2017,"915,6","894,4","919,3","893,5","33,80K","2,36%"</t>
  </si>
  <si>
    <t>25.01.2017,"894,4","893,8","905,7","883,6","37,90K","0,07%"</t>
  </si>
  <si>
    <t>24.01.2017,"893,8","921,5","925,6","889,2","58,87K","-3,01%"</t>
  </si>
  <si>
    <t>23.01.2017,"921,5","918,8","928,0","910,8","32,74K","0,29%"</t>
  </si>
  <si>
    <t>22.01.2017,"918,8","919,8","938,4","888,6","47,93K","-0,11%"</t>
  </si>
  <si>
    <t>21.01.2017,"919,8","892,9","928,9","889,5","40,38K","3,02%"</t>
  </si>
  <si>
    <t>20.01.2017,"892,9","895,2","901,5","878,9","38,87K","-0,26%"</t>
  </si>
  <si>
    <t>19.01.2017,"895,2","872,0","905,3","870,7","58,44K","2,66%"</t>
  </si>
  <si>
    <t>18.01.2017,"872,0","899,7","913,7","845,9","69,26K","-3,07%"</t>
  </si>
  <si>
    <t>17.01.2017,"899,7","827,3","906,4","825,0","82,21K","8,74%"</t>
  </si>
  <si>
    <t>16.01.2017,"827,3","821,2","836,7","817,7","33,22K","0,75%"</t>
  </si>
  <si>
    <t>15.01.2017,"821,2","819,6","826,4","808,6","24,40K","0,19%"</t>
  </si>
  <si>
    <t>14.01.2017,"819,6","824,8","838,9","808,3","44,21K","-0,63%"</t>
  </si>
  <si>
    <t>13.01.2017,"824,8","810,1","835,0","771,0","89,86K","1,82%"</t>
  </si>
  <si>
    <t>12.01.2017,"810,1","785,4","828,2","739,5","120,24K","3,14%"</t>
  </si>
  <si>
    <t>11.01.2017,"785,4","904,4","917,7","751,6","194,44K","-13,15%"</t>
  </si>
  <si>
    <t>10.01.2017,"904,4","899,8","911,3","890,1","53,71K","0,51%"</t>
  </si>
  <si>
    <t>09.01.2017,"899,8","900,9","910,5","870,9","62,58K","-0,12%"</t>
  </si>
  <si>
    <t>08.01.2017,"900,9","888,9","936,1","875,8","76,91K","1,35%"</t>
  </si>
  <si>
    <t>07.01.2017,"888,9","886,2","900,9","806,7","130,66K","0,31%"</t>
  </si>
  <si>
    <t>06.01.2017,"886,2","989,3","1.027,4","852,5","194,29K","-10,43%"</t>
  </si>
  <si>
    <t>05.01.2017,"989,3","1.135,4","1.150,6","874,5","240,01K","-12,86%"</t>
  </si>
  <si>
    <t>04.01.2017,"1.135,4","1.033,3","1.148,5","1.022,3","156,27K","9,88%"</t>
  </si>
  <si>
    <t>03.01.2017,"1.033,3","1.017,0","1.035,5","1.006,5","54,79K","1,60%"</t>
  </si>
  <si>
    <t>02.01.2017,"1.017,0","995,4","1.031,7","990,2","64,95K","2,17%"</t>
  </si>
  <si>
    <t>01.01.2017,"995,4","963,4","1.001,6","956,1","41,15K","3,33%"</t>
  </si>
  <si>
    <t>31.12.2016,"963,4","959,0","965,5","942,4","27,56K","0,45%"</t>
  </si>
  <si>
    <t>30.12.2016,"959,0","971,1","971,6","927,4","70,84K","-1,24%"</t>
  </si>
  <si>
    <t>29.12.2016,"971,1","972,2","982,6","949,2","61,13K","-0,11%"</t>
  </si>
  <si>
    <t>28.12.2016,"972,2","925,8","974,5","925,5","77,29K","5,01%"</t>
  </si>
  <si>
    <t>27.12.2016,"925,8","898,4","937,9","893,4","49,69K","3,05%"</t>
  </si>
  <si>
    <t>26.12.2016,"898,4","891,1","909,3","885,9","38,79K","0,82%"</t>
  </si>
  <si>
    <t>25.12.2016,"891,1","891,1","895,2","851,4","42,48K","0,00%"</t>
  </si>
  <si>
    <t>24.12.2016,"891,1","917,2","920,5","880,8","46,03K","-2,85%"</t>
  </si>
  <si>
    <t>23.12.2016,"917,2","860,2","920,3","858,0","102,22K","6,63%"</t>
  </si>
  <si>
    <t>22.12.2016,"860,2","829,2","874,7","828,9","70,56K","3,73%"</t>
  </si>
  <si>
    <t>21.12.2016,"829,2","799,1","833,1","796,0","65,29K","3,77%"</t>
  </si>
  <si>
    <t>20.12.2016,"799,1","789,8","800,0","787,1","34,48K","1,18%"</t>
  </si>
  <si>
    <t>19.12.2016,"789,8","789,0","793,7","786,3","25,46K","0,10%"</t>
  </si>
  <si>
    <t>18.12.2016,"789,0","787,2","791,3","783,8","14,53K","0,23%"</t>
  </si>
  <si>
    <t>17.12.2016,"787,2","782,0","791,6","779,4","23,58K","0,65%"</t>
  </si>
  <si>
    <t>16.12.2016,"782,0","775,2","783,9","773,3","27,61K","0,88%"</t>
  </si>
  <si>
    <t>15.12.2016,"775,2","776,5","780,3","773,1","26,22K","-0,17%"</t>
  </si>
  <si>
    <t>14.12.2016,"776,5","778,7","780,8","771,0","24,78K","-0,29%"</t>
  </si>
  <si>
    <t>13.12.2016,"778,7","778,5","790,3","767,8","33,11K","0,03%"</t>
  </si>
  <si>
    <t>12.12.2016,"778,5","767,9","781,3","767,9","28,76K","1,38%"</t>
  </si>
  <si>
    <t>11.12.2016,"767,9","774,0","774,2","763,0","17,14K","-0,79%"</t>
  </si>
  <si>
    <t>10.12.2016,"774,0","770,5","777,0","769,2","18,02K","0,46%"</t>
  </si>
  <si>
    <t>09.12.2016,"770,5","768,5","773,5","765,0","24,18K","0,26%"</t>
  </si>
  <si>
    <t>08.12.2016,"768,5","765,6","773,4","761,2","28,78K","0,38%"</t>
  </si>
  <si>
    <t>07.12.2016,"765,6","758,2","769,0","754,3","34,87K","0,97%"</t>
  </si>
  <si>
    <t>06.12.2016,"758,2","754,3","762,5","750,9","33,43K","0,51%"</t>
  </si>
  <si>
    <t>05.12.2016,"754,3","766,4","769,2","746,0","51,17K","-1,57%"</t>
  </si>
  <si>
    <t>04.12.2016,"766,4","764,2","769,2","758,8","19,16K","0,28%"</t>
  </si>
  <si>
    <t>03.12.2016,"764,2","770,9","772,3","755,8","38,45K","-0,87%"</t>
  </si>
  <si>
    <t>02.12.2016,"770,9","752,6","779,0","752,3","63,22K","2,43%"</t>
  </si>
  <si>
    <t>01.12.2016,"752,6","742,5","755,5","741,1","54,03K","1,37%"</t>
  </si>
  <si>
    <t>30.11.2016,"742,5","732,6","745,4","730,6","39,28K","1,36%"</t>
  </si>
  <si>
    <t>29.11.2016,"732,6","733,3","737,0","727,8","32,57K","-0,10%"</t>
  </si>
  <si>
    <t>28.11.2016,"733,3","729,4","738,1","727,7","34,12K","0,53%"</t>
  </si>
  <si>
    <t>27.11.2016,"729,4","734,1","738,3","727,1","21,35K","-0,64%"</t>
  </si>
  <si>
    <t>26.11.2016,"734,1","740,4","741,0","725,6","22,58K","-0,84%"</t>
  </si>
  <si>
    <t>25.11.2016,"740,4","735,3","741,3","729,0","28,85K","0,69%"</t>
  </si>
  <si>
    <t>24.11.2016,"735,3","741,1","744,2","726,2","37,24K","-0,78%"</t>
  </si>
  <si>
    <t>23.11.2016,"741,1","749,3","750,9","731,3","37,87K","-1,10%"</t>
  </si>
  <si>
    <t>22.11.2016,"749,3","736,2","754,0","730,6","44,44K","1,79%"</t>
  </si>
  <si>
    <t>21.11.2016,"736,2","728,5","744,3","726,5","32,51K","1,05%"</t>
  </si>
  <si>
    <t>20.11.2016,"728,5","747,9","752,3","712,8","47,42K","-2,59%"</t>
  </si>
  <si>
    <t>19.11.2016,"747,9","747,0","755,3","737,4","25,63K","0,12%"</t>
  </si>
  <si>
    <t>18.11.2016,"747,0","737,5","751,4","731,0","39,71K","1,28%"</t>
  </si>
  <si>
    <t>17.11.2016,"737,5","740,3","751,9","730,1","62,77K","-0,37%"</t>
  </si>
  <si>
    <t>16.11.2016,"740,3","711,1","746,0","708,1","79,57K","4,10%"</t>
  </si>
  <si>
    <t>15.11.2016,"711,1","704,6","716,9","697,9","41,40K","0,93%"</t>
  </si>
  <si>
    <t>14.11.2016,"704,6","702,0","708,0","696,1","37,75K","0,37%"</t>
  </si>
  <si>
    <t>13.11.2016,"702,0","704,3","705,6","685,0","36,14K","-0,33%"</t>
  </si>
  <si>
    <t>12.11.2016,"704,3","715,0","717,4","701,1","27,60K","-1,50%"</t>
  </si>
  <si>
    <t>11.11.2016,"715,0","714,6","719,8","711,7","25,58K","0,06%"</t>
  </si>
  <si>
    <t>10.11.2016,"714,6","721,4","723,0","707,3","33,33K","-0,95%"</t>
  </si>
  <si>
    <t>09.11.2016,"721,4","710,9","741,2","707,1","70,70K","1,48%"</t>
  </si>
  <si>
    <t>08.11.2016,"710,9","705,4","714,6","701,0","39,73K","0,78%"</t>
  </si>
  <si>
    <t>07.11.2016,"705,4","709,9","711,7","698,3","30,74K","-0,64%"</t>
  </si>
  <si>
    <t>06.11.2016,"709,9","702,1","714,1","697,6","25,81K","1,11%"</t>
  </si>
  <si>
    <t>05.11.2016,"702,1","702,1","706,4","694,0","22,02K","0,00%"</t>
  </si>
  <si>
    <t>04.11.2016,"702,1","684,9","706,6","681,3","48,24K","2,51%"</t>
  </si>
  <si>
    <t>03.11.2016,"684,9","733,5","744,4","670,4","96,41K","-6,63%"</t>
  </si>
  <si>
    <t>02.11.2016,"733,5","726,8","735,8","718,1","39,04K","0,93%"</t>
  </si>
  <si>
    <t>01.11.2016,"726,8","698,7","734,4","695,2","68,07K","4,02%"</t>
  </si>
  <si>
    <t>31.10.2016,"698,7","697,3","707,2","682,2","38,05K","0,20%"</t>
  </si>
  <si>
    <t>30.10.2016,"697,3","715,0","714,9","689,5","39,33K","-2,47%"</t>
  </si>
  <si>
    <t>29.10.2016,"715,0","686,2","720,2","685,2","54,03K","4,18%"</t>
  </si>
  <si>
    <t>28.10.2016,"686,2","682,3","688,4","678,6","38,97K","0,58%"</t>
  </si>
  <si>
    <t>27.10.2016,"682,3","674,7","687,9","672,3","46,56K","1,13%"</t>
  </si>
  <si>
    <t>26.10.2016,"674,7","651,0","678,4","651,4","47,67K","3,64%"</t>
  </si>
  <si>
    <t>25.10.2016,"651,0","650,5","662,5","647,7","36,74K","0,08%"</t>
  </si>
  <si>
    <t>24.10.2016,"650,5","653,0","654,3","645,7","33,24K","-0,39%"</t>
  </si>
  <si>
    <t>23.10.2016,"653,0","655,5","661,2","648,8","21,91K","-0,37%"</t>
  </si>
  <si>
    <t>22.10.2016,"655,5","630,5","659,9","629,7","37,10K","3,97%"</t>
  </si>
  <si>
    <t>21.10.2016,"630,5","628,3","633,3","627,6","28,09K","0,34%"</t>
  </si>
  <si>
    <t>20.10.2016,"628,3","629,1","630,8","625,5","20,94K","-0,11%"</t>
  </si>
  <si>
    <t>19.10.2016,"629,1","635,3","637,3","624,1","35,29K","-0,99%"</t>
  </si>
  <si>
    <t>18.10.2016,"635,3","637,4","639,3","632,2","24,60K","-0,32%"</t>
  </si>
  <si>
    <t>17.10.2016,"637,4","640,1","641,3","634,9","27,69K","-0,43%"</t>
  </si>
  <si>
    <t>16.10.2016,"640,1","637,0","642,2","636,4","12,89K","0,49%"</t>
  </si>
  <si>
    <t>15.10.2016,"637,0","637,9","641,4","635,1","12,38K","-0,14%"</t>
  </si>
  <si>
    <t>14.10.2016,"637,9","635,6","640,5","630,7","31,42K","0,37%"</t>
  </si>
  <si>
    <t>13.10.2016,"635,6","636,0","639,5","632,3","25,62K","-0,06%"</t>
  </si>
  <si>
    <t>12.10.2016,"636,0","640,5","642,5","632,2","26,95K","-0,70%"</t>
  </si>
  <si>
    <t>11.10.2016,"640,5","617,3","642,3","615,6","55,77K","3,75%"</t>
  </si>
  <si>
    <t>10.10.2016,"617,3","615,8","618,8","612,8","25,23K","0,25%"</t>
  </si>
  <si>
    <t>09.10.2016,"615,8","617,7","618,3","613,0","13,43K","-0,30%"</t>
  </si>
  <si>
    <t>08.10.2016,"617,7","616,0","619,6","614,9","13,62K","0,26%"</t>
  </si>
  <si>
    <t>07.10.2016,"616,0","611,0","619,4","609,1","32,73K","0,83%"</t>
  </si>
  <si>
    <t>06.10.2016,"611,0","611,8","612,7","608,5","21,63K","-0,14%"</t>
  </si>
  <si>
    <t>05.10.2016,"611,8","609,0","613,7","608,0","23,40K","0,47%"</t>
  </si>
  <si>
    <t>04.10.2016,"609,0","611,6","612,7","606,5","24,99K","-0,43%"</t>
  </si>
  <si>
    <t>03.10.2016,"611,6","610,7","613,2","608,5","21,95K","0,15%"</t>
  </si>
  <si>
    <t>02.10.2016,"610,7","613,4","614,2","607,7","16,54K","-0,44%"</t>
  </si>
  <si>
    <t>01.10.2016,"613,4","608,1","615,0","607,1","16,93K","0,87%"</t>
  </si>
  <si>
    <t>30.09.2016,"608,1","604,7","608,8","602,3","23,95K","0,57%"</t>
  </si>
  <si>
    <t>29.09.2016,"604,7","604,7","607,2","602,0","25,32K","0,00%"</t>
  </si>
  <si>
    <t>28.09.2016,"604,7","605,5","606,9","602,6","18,94K","-0,13%"</t>
  </si>
  <si>
    <t>27.09.2016,"605,5","606,5","609,0","601,7","25,55K","-0,18%"</t>
  </si>
  <si>
    <t>26.09.2016,"606,5","601,5","608,5","598,2","27,51K","0,84%"</t>
  </si>
  <si>
    <t>25.09.2016,"601,5","602,6","604,9","598,3","13,28K","-0,18%"</t>
  </si>
  <si>
    <t>24.09.2016,"602,6","602,9","605,9","600,5","13,47K","-0,05%"</t>
  </si>
  <si>
    <t>23.09.2016,"602,9","595,6","603,7","594,1","25,92K","1,22%"</t>
  </si>
  <si>
    <t>22.09.2016,"595,6","597,2","599,8","592,8","22,44K","-0,26%"</t>
  </si>
  <si>
    <t>21.09.2016,"597,2","609,2","608,8","591,7","36,86K","-1,98%"</t>
  </si>
  <si>
    <t>20.09.2016,"609,2","609,8","611,3","605,9","22,61K","-0,10%"</t>
  </si>
  <si>
    <t>19.09.2016,"609,8","610,7","612,4","607,0","21,24K","-0,14%"</t>
  </si>
  <si>
    <t>18.09.2016,"610,7","607,1","612,4","605,2","16,33K","0,60%"</t>
  </si>
  <si>
    <t>17.09.2016,"607,1","607,8","609,6","604,5","15,89K","-0,12%"</t>
  </si>
  <si>
    <t>16.09.2016,"607,8","608,1","610,4","605,2","21,85K","-0,05%"</t>
  </si>
  <si>
    <t>15.09.2016,"608,1","609,5","610,7","605,1","22,69K","-0,23%"</t>
  </si>
  <si>
    <t>14.09.2016,"609,5","608,6","612,2","606,4","24,24K","0,15%"</t>
  </si>
  <si>
    <t>13.09.2016,"608,6","608,0","612,0","604,9","27,52K","0,10%"</t>
  </si>
  <si>
    <t>12.09.2016,"608,0","605,6","610,6","603,0","27,95K","0,39%"</t>
  </si>
  <si>
    <t>11.09.2016,"605,6","624,5","630,8","592,8","36,54K","-3,03%"</t>
  </si>
  <si>
    <t>10.09.2016,"624,5","623,2","627,5","621,1","15,28K","0,22%"</t>
  </si>
  <si>
    <t>09.09.2016,"623,2","625,6","627,6","617,3","28,33K","-0,39%"</t>
  </si>
  <si>
    <t>08.09.2016,"625,6","613,2","629,3","611,3","36,33K","2,02%"</t>
  </si>
  <si>
    <t>07.09.2016,"613,2","610,4","616,5","606,2","30,03K","0,45%"</t>
  </si>
  <si>
    <t>06.09.2016,"610,4","605,8","612,0","603,5","24,33K","0,77%"</t>
  </si>
  <si>
    <t>05.09.2016,"605,8","609,5","610,6","598,8","25,29K","-0,62%"</t>
  </si>
  <si>
    <t>04.09.2016,"609,5","598,8","615,2","590,8","30,69K","1,79%"</t>
  </si>
  <si>
    <t>03.09.2016,"598,8","575,3","605,0","572,6","35,70K","4,09%"</t>
  </si>
  <si>
    <t>02.09.2016,"575,3","572,0","577,6","569,3","26,61K","0,58%"</t>
  </si>
  <si>
    <t>01.09.2016,"572,0","573,9","705,0","569,4","25,87K","-0,33%"</t>
  </si>
  <si>
    <t>31.08.2016,"573,9","577,3","578,3","571,7","24,93K","-0,60%"</t>
  </si>
  <si>
    <t>30.08.2016,"577,3","574,2","579,9","572,5","27,48K","0,54%"</t>
  </si>
  <si>
    <t>29.08.2016,"574,2","575,0","578,6","571,4","23,86K","-0,13%"</t>
  </si>
  <si>
    <t>28.08.2016,"575,0","570,3","576,3","569,2","12,83K","0,81%"</t>
  </si>
  <si>
    <t>27.08.2016,"570,3","579,4","580,4","567,3","18,69K","-1,56%"</t>
  </si>
  <si>
    <t>26.08.2016,"579,4","578,0","582,7","575,8","21,17K","0,24%"</t>
  </si>
  <si>
    <t>25.08.2016,"578,0","579,7","580,7","570,8","32,73K","-0,29%"</t>
  </si>
  <si>
    <t>24.08.2016,"579,7","583,6","584,5","576,8","28,06K","-0,67%"</t>
  </si>
  <si>
    <t>23.08.2016,"583,6","587,5","589,9","578,6","32,08K","-0,67%"</t>
  </si>
  <si>
    <t>22.08.2016,"587,5","580,7","591,9","577,1","33,56K","1,17%"</t>
  </si>
  <si>
    <t>21.08.2016,"580,7","582,6","585,3","577,8","14,16K","-0,33%"</t>
  </si>
  <si>
    <t>20.08.2016,"582,6","574,6","583,5","572,3","23,12K","1,40%"</t>
  </si>
  <si>
    <t>19.08.2016,"574,6","573,4","577,9","566,3","25,53K","0,20%"</t>
  </si>
  <si>
    <t>18.08.2016,"573,4","572,3","579,5","570,8","30,39K","0,18%"</t>
  </si>
  <si>
    <t>17.08.2016,"572,3","580,2","581,1","568,7","32,76K","-1,35%"</t>
  </si>
  <si>
    <t>16.08.2016,"580,2","567,0","583,4","563,4","37,69K","2,34%"</t>
  </si>
  <si>
    <t>15.08.2016,"567,0","569,1","575,0","559,3","33,77K","-0,37%"</t>
  </si>
  <si>
    <t>14.08.2016,"569,1","584,6","585,8","559,9","33,07K","-2,66%"</t>
  </si>
  <si>
    <t>13.08.2016,"584,6","587,1","590,1","582,8","19,30K","-0,43%"</t>
  </si>
  <si>
    <t>12.08.2016,"587,1","587,8","591,1","582,2","25,50K","-0,12%"</t>
  </si>
  <si>
    <t>11.08.2016,"587,8","590,9","599,2","585,4","39,83K","-0,52%"</t>
  </si>
  <si>
    <t>10.08.2016,"590,9","585,3","600,5","580,9","49,57K","0,97%"</t>
  </si>
  <si>
    <t>09.08.2016,"585,3","589,2","591,2","581,1","25,97K","-0,68%"</t>
  </si>
  <si>
    <t>08.08.2016,"589,2","590,8","594,2","585,4","24,88K","-0,27%"</t>
  </si>
  <si>
    <t>07.08.2016,"590,8","586,5","596,0","580,9","26,20K","0,75%"</t>
  </si>
  <si>
    <t>06.08.2016,"586,5","574,7","596,7","565,3","25,38K","2,05%"</t>
  </si>
  <si>
    <t>05.08.2016,"574,7","576,2","580,0","565,8","27,89K","-0,27%"</t>
  </si>
  <si>
    <t>04.08.2016,"576,2","566,4","584,9","559,5","44,82K","1,73%"</t>
  </si>
  <si>
    <t>03.08.2016,"566,4","513,4","573,1","514,1","85,93K","10,32%"</t>
  </si>
  <si>
    <t>02.08.2016,"513,4","607,0","613,8","471,4","130,91K","-15,42%"</t>
  </si>
  <si>
    <t>01.08.2016,"607,0","621,9","627,9","603,5","66,66K","-2,39%"</t>
  </si>
  <si>
    <t>31.07.2016,"621,9","654,7","654,9","621,4","62,89K","-5,02%"</t>
  </si>
  <si>
    <t>30.07.2016,"654,7","655,4","657,5","652,1","19,35K","-0,11%"</t>
  </si>
  <si>
    <t>29.07.2016,"655,4","654,1","657,4","651,0","27,04K","0,20%"</t>
  </si>
  <si>
    <t>28.07.2016,"654,1","654,5","658,0","650,8","28,11K","-0,06%"</t>
  </si>
  <si>
    <t>27.07.2016,"654,5","654,4","659,1","646,0","29,89K","0,02%"</t>
  </si>
  <si>
    <t>26.07.2016,"654,4","654,0","657,8","643,5","49,39K","0,06%"</t>
  </si>
  <si>
    <t>25.07.2016,"654,0","659,3","662,5","651,1","34,38K","-0,80%"</t>
  </si>
  <si>
    <t>24.07.2016,"659,3","655,2","664,2","651,0","29,82K","0,63%"</t>
  </si>
  <si>
    <t>23.07.2016,"655,2","651,1","658,2","648,0","29,89K","0,62%"</t>
  </si>
  <si>
    <t>22.07.2016,"651,1","664,6","669,4","645,7","65,90K","-2,03%"</t>
  </si>
  <si>
    <t>21.07.2016,"664,6","664,4","666,5","657,8","32,17K","0,03%"</t>
  </si>
  <si>
    <t>20.07.2016,"664,4","671,1","672,3","659,5","37,56K","-1,00%"</t>
  </si>
  <si>
    <t>19.07.2016,"671,1","670,4","673,2","663,6","30,40K","0,11%"</t>
  </si>
  <si>
    <t>18.07.2016,"670,4","676,3","680,4","664,6","42,58K","-0,88%"</t>
  </si>
  <si>
    <t>17.07.2016,"676,3","660,7","680,9","660,1","46,84K","2,37%"</t>
  </si>
  <si>
    <t>16.07.2016,"660,7","664,2","665,4","655,7","20,39K","-0,53%"</t>
  </si>
  <si>
    <t>15.07.2016,"664,2","657,3","667,5","656,5","35,83K","1,06%"</t>
  </si>
  <si>
    <t>14.07.2016,"657,3","661,2","661,9","646,3","48,20K","-0,59%"</t>
  </si>
  <si>
    <t>13.07.2016,"661,2","670,6","672,0","656,0","62,96K","-1,40%"</t>
  </si>
  <si>
    <t>12.07.2016,"670,6","646,7","673,2","644,6","66,59K","3,69%"</t>
  </si>
  <si>
    <t>11.07.2016,"646,7","647,1","657,5","640,0","45,94K","-0,06%"</t>
  </si>
  <si>
    <t>10.07.2016,"647,1","651,8","652,0","636,8","29,26K","-0,72%"</t>
  </si>
  <si>
    <t>09.07.2016,"651,8","662,8","663,5","620,7","96,01K","-1,65%"</t>
  </si>
  <si>
    <t>08.07.2016,"662,8","635,3","663,4","630,2","75,89K","4,33%"</t>
  </si>
  <si>
    <t>07.07.2016,"635,3","672,7","676,2","605,0","153,61K","-5,57%"</t>
  </si>
  <si>
    <t>06.07.2016,"672,7","663,7","678,4","662,2","47,05K","1,36%"</t>
  </si>
  <si>
    <t>05.07.2016,"663,7","675,2","679,2","657,3","54,64K","-1,70%"</t>
  </si>
  <si>
    <t>04.07.2016,"675,2","661,6","679,0","644,0","63,91K","2,04%"</t>
  </si>
  <si>
    <t>03.07.2016,"661,6","698,1","701,5","644,6","99,27K","-5,22%"</t>
  </si>
  <si>
    <t>02.07.2016,"698,1","674,6","700,5","671,5","67,38K","3,48%"</t>
  </si>
  <si>
    <t>01.07.2016,"674,6","670,0","685,1","661,1","92,23K","0,68%"</t>
  </si>
  <si>
    <t>30.06.2016,"670,0","636,5","673,0","631,2","88,20K","5,26%"</t>
  </si>
  <si>
    <t>29.06.2016,"636,5","644,9","645,9","621,8","80,22K","-1,29%"</t>
  </si>
  <si>
    <t>28.06.2016,"644,9","644,7","659,3","634,3","76,66K","0,04%"</t>
  </si>
  <si>
    <t>27.06.2016,"644,7","625,4","650,3","615,2","99,81K","3,08%"</t>
  </si>
  <si>
    <t>26.06.2016,"625,4","663,5","665,2","609,9","88,93K","-5,74%"</t>
  </si>
  <si>
    <t>25.06.2016,"663,5","656,9","688,1","640,8","100,46K","1,01%"</t>
  </si>
  <si>
    <t>24.06.2016,"656,9","620,8","687,4","616,4","196,69K","5,81%"</t>
  </si>
  <si>
    <t>23.06.2016,"620,8","590,6","629,5","539,3","261,74K","5,13%"</t>
  </si>
  <si>
    <t>22.06.2016,"590,6","667,4","677,8","586,6","202,32K","-11,51%"</t>
  </si>
  <si>
    <t>21.06.2016,"667,4","734,0","732,2","626,0","248,08K","-9,07%"</t>
  </si>
  <si>
    <t>20.06.2016,"734,0","761,0","764,6","717,4","112,29K","-3,56%"</t>
  </si>
  <si>
    <t>19.06.2016,"761,0","753,8","765,1","740,4","60,45K","0,96%"</t>
  </si>
  <si>
    <t>18.06.2016,"753,8","743,9","776,0","727,1","120,53K","1,33%"</t>
  </si>
  <si>
    <t>17.06.2016,"743,9","761,2","771,9","704,2","215,87K","-2,27%"</t>
  </si>
  <si>
    <t>16.06.2016,"761,2","690,8","769,7","687,4","229,57K","10,20%"</t>
  </si>
  <si>
    <t>15.06.2016,"690,8","685,1","695,1","670,5","78,62K","0,82%"</t>
  </si>
  <si>
    <t>14.06.2016,"685,1","700,1","702,5","654,7","135,65K","-2,13%"</t>
  </si>
  <si>
    <t>13.06.2016,"700,1","666,5","718,2","652,8","216,73K","5,03%"</t>
  </si>
  <si>
    <t>12.06.2016,"666,5","591,6","683,8","592,8","217,38K","12,67%"</t>
  </si>
  <si>
    <t>11.06.2016,"591,6","577,9","592,6","576,3","42,22K","2,37%"</t>
  </si>
  <si>
    <t>10.06.2016,"577,9","574,7","579,3","571,1","45,50K","0,56%"</t>
  </si>
  <si>
    <t>09.06.2016,"574,7","580,5","580,7","569,3","48,61K","-1,00%"</t>
  </si>
  <si>
    <t>08.06.2016,"580,5","575,6","582,4","567,8","49,60K","0,86%"</t>
  </si>
  <si>
    <t>07.06.2016,"575,6","583,6","591,3","543,6","84,69K","-1,37%"</t>
  </si>
  <si>
    <t>06.06.2016,"583,6","574,9","586,7","571,7","63,68K","1,51%"</t>
  </si>
  <si>
    <t>05.06.2016,"574,9","572,0","583,6","567,8","64,52K","0,52%"</t>
  </si>
  <si>
    <t>04.06.2016,"572,0","567,0","592,7","560,9","87,41K","0,87%"</t>
  </si>
  <si>
    <t>03.06.2016,"567,0","537,1","573,7","534,3","106,25K","5,57%"</t>
  </si>
  <si>
    <t>02.06.2016,"537,1","537,4","541,5","530,5","52,88K","-0,06%"</t>
  </si>
  <si>
    <t>01.06.2016,"537,4","528,9","542,3","521,3","72,41K","1,60%"</t>
  </si>
  <si>
    <t>31.05.2016,"528,9","532,3","546,9","513,2","114,08K","-0,63%"</t>
  </si>
  <si>
    <t>30.05.2016,"532,3","516,0","544,2","512,8","77,53K","3,14%"</t>
  </si>
  <si>
    <t>29.05.2016,"516,0","524,2","548,0","493,2","152,57K","-1,56%"</t>
  </si>
  <si>
    <t>28.05.2016,"524,2","474,0","531,8","467,0","150,17K","10,58%"</t>
  </si>
  <si>
    <t>27.05.2016,"474,0","453,3","479,2","452,7","135,68K","4,58%"</t>
  </si>
  <si>
    <t>26.05.2016,"453,3","449,8","454,3","447,7","37,72K","0,78%"</t>
  </si>
  <si>
    <t>25.05.2016,"449,8","446,1","451,2","445,4","37,72K","0,82%"</t>
  </si>
  <si>
    <t>24.05.2016,"446,1","443,7","447,9","442,0","33,22K","0,55%"</t>
  </si>
  <si>
    <t>23.05.2016,"443,7","439,6","445,0","438,2","35,90K","0,93%"</t>
  </si>
  <si>
    <t>22.05.2016,"439,6","443,6","444,2","436,9","28,74K","-0,91%"</t>
  </si>
  <si>
    <t>21.05.2016,"443,6","442,1","445,2","439,7","23,00K","0,35%"</t>
  </si>
  <si>
    <t>20.05.2016,"442,1","442,7","447,8","435,4","48,43K","-0,12%"</t>
  </si>
  <si>
    <t>19.05.2016,"442,7","454,2","455,2","441,1","59,39K","-2,55%"</t>
  </si>
  <si>
    <t>18.05.2016,"454,2","453,3","456,6","452,4","32,61K","0,21%"</t>
  </si>
  <si>
    <t>17.05.2016,"453,3","454,9","456,3","451,7","34,63K","-0,36%"</t>
  </si>
  <si>
    <t>16.05.2016,"454,9","458,1","459,6","450,7","36,60K","-0,71%"</t>
  </si>
  <si>
    <t>15.05.2016,"458,1","456,4","460,3","455,0","21,20K","0,37%"</t>
  </si>
  <si>
    <t>14.05.2016,"456,4","455,4","457,7","453,6","20,36K","0,23%"</t>
  </si>
  <si>
    <t>13.05.2016,"455,4","454,4","457,2","451,5","32,39K","0,22%"</t>
  </si>
  <si>
    <t>12.05.2016,"454,4","452,5","455,3","448,4","49,19K","0,43%"</t>
  </si>
  <si>
    <t>11.05.2016,"452,5","449,4","456,1","449,6","39,97K","0,70%"</t>
  </si>
  <si>
    <t>10.05.2016,"449,4","460,4","462,1","446,8","59,99K","-2,41%"</t>
  </si>
  <si>
    <t>09.05.2016,"460,4","457,9","464,2","455,4","48,42K","0,56%"</t>
  </si>
  <si>
    <t>08.05.2016,"457,9","458,5","460,2","454,9","27,60K","-0,13%"</t>
  </si>
  <si>
    <t>07.05.2016,"458,5","459,6","460,6","454,6","30,97K","-0,24%"</t>
  </si>
  <si>
    <t>06.05.2016,"459,6","448,1","461,5","445,7","68,43K","2,56%"</t>
  </si>
  <si>
    <t>05.05.2016,"448,1","445,8","449,2","444,4","41,89K","0,51%"</t>
  </si>
  <si>
    <t>04.05.2016,"445,8","450,3","450,9","444,2","39,44K","-0,99%"</t>
  </si>
  <si>
    <t>03.05.2016,"450,3","444,2","451,5","441,5","49,75K","1,37%"</t>
  </si>
  <si>
    <t>02.05.2016,"444,2","452,2","453,9","440,2","73,85K","-1,78%"</t>
  </si>
  <si>
    <t>01.05.2016,"452,2","448,5","454,2","447,5","21,75K","0,83%"</t>
  </si>
  <si>
    <t>30.04.2016,"448,5","455,0","456,9","446,6","35,31K","-1,42%"</t>
  </si>
  <si>
    <t>29.04.2016,"455,0","448,5","456,3","445,2","44,85K","1,45%"</t>
  </si>
  <si>
    <t>28.04.2016,"448,5","447,0","450,1","433,9","81,94K","0,33%"</t>
  </si>
  <si>
    <t>27.04.2016,"447,0","466,0","467,9","444,6","90,81K","-4,08%"</t>
  </si>
  <si>
    <t>26.04.2016,"466,0","461,7","468,9","459,2","67,56K","0,92%"</t>
  </si>
  <si>
    <t>25.04.2016,"461,7","457,6","466,2","451,8","81,66K","0,91%"</t>
  </si>
  <si>
    <t>24.04.2016,"457,6","450,1","461,8","447,9","74,43K","1,66%"</t>
  </si>
  <si>
    <t>23.04.2016,"450,1","445,3","451,5","443,1","42,36K","1,08%"</t>
  </si>
  <si>
    <t>22.04.2016,"445,3","449,3","450,2","441,9","49,71K","-0,90%"</t>
  </si>
  <si>
    <t>21.04.2016,"449,3","441,2","450,8","439,5","63,13K","1,85%"</t>
  </si>
  <si>
    <t>20.04.2016,"441,2","434,9","442,9","432,5","74,36K","1,43%"</t>
  </si>
  <si>
    <t>19.04.2016,"434,9","427,7","436,1","426,8","45,68K","1,69%"</t>
  </si>
  <si>
    <t>18.04.2016,"427,7","426,3","429,1","424,4","32,58K","0,34%"</t>
  </si>
  <si>
    <t>17.04.2016,"426,3","430,0","430,6","423,8","25,59K","-0,88%"</t>
  </si>
  <si>
    <t>16.04.2016,"430,0","428,7","432,0","426,8","29,02K","0,32%"</t>
  </si>
  <si>
    <t>15.04.2016,"428,7","424,0","429,5","423,3","54,12K","1,10%"</t>
  </si>
  <si>
    <t>14.04.2016,"424,0","423,5","425,4","421,8","30,66K","0,13%"</t>
  </si>
  <si>
    <t>13.04.2016,"423,5","424,7","426,6","421,4","38,09K","-0,30%"</t>
  </si>
  <si>
    <t>12.04.2016,"424,7","421,4","426,7","420,7","57,71K","0,79%"</t>
  </si>
  <si>
    <t>11.04.2016,"421,4","420,3","422,4","418,1","36,39K","0,28%"</t>
  </si>
  <si>
    <t>10.04.2016,"420,3","418,0","421,6","416,7","23,30K","0,53%"</t>
  </si>
  <si>
    <t>09.04.2016,"418,0","417,7","418,9","412,4","29,43K","0,09%"</t>
  </si>
  <si>
    <t>08.04.2016,"417,7","420,1","423,5","415,5","46,95K","-0,58%"</t>
  </si>
  <si>
    <t>07.04.2016,"420,1","421,3","422,0","417,9","36,06K","-0,27%"</t>
  </si>
  <si>
    <t>06.04.2016,"421,3","422,1","422,8","419,5","32,67K","-0,19%"</t>
  </si>
  <si>
    <t>05.04.2016,"422,1","419,3","423,7","418,0","40,89K","0,65%"</t>
  </si>
  <si>
    <t>04.04.2016,"419,3","419,1","420,4","416,2","33,44K","0,06%"</t>
  </si>
  <si>
    <t>03.04.2016,"419,1","418,5","420,2","417,0","22,80K","0,13%"</t>
  </si>
  <si>
    <t>02.04.2016,"418,5","415,6","420,1","415,1","31,31K","0,69%"</t>
  </si>
  <si>
    <t>01.04.2016,"415,6","415,7","416,9","412,8","38,22K","0,00%"</t>
  </si>
  <si>
    <t>31.03.2016,"415,7","412,4","417,2","411,5","41,84K","0,78%"</t>
  </si>
  <si>
    <t>30.03.2016,"412,4","415,0","416,2","408,4","43,28K","-0,62%"</t>
  </si>
  <si>
    <t>29.03.2016,"415,0","422,2","424,5","406,4","69,11K","-1,71%"</t>
  </si>
  <si>
    <t>28.03.2016,"422,2","424,6","425,4","419,7","43,45K","-0,56%"</t>
  </si>
  <si>
    <t>27.03.2016,"424,6","416,5","427,4","415,5","61,72K","1,94%"</t>
  </si>
  <si>
    <t>26.03.2016,"416,5","415,7","417,7","413,9","28,06K","0,19%"</t>
  </si>
  <si>
    <t>25.03.2016,"415,7","414,7","417,3","412,4","34,59K","0,23%"</t>
  </si>
  <si>
    <t>24.03.2016,"414,7","417,0","417,7","412,9","38,83K","-0,54%"</t>
  </si>
  <si>
    <t>23.03.2016,"417,0","416,2","419,6","414,2","40,61K","0,19%"</t>
  </si>
  <si>
    <t>22.03.2016,"416,2","411,1","417,9","410,8","49,08K","1,24%"</t>
  </si>
  <si>
    <t>21.03.2016,"411,1","411,5","413,1","407,3","43,16K","-0,10%"</t>
  </si>
  <si>
    <t>20.03.2016,"411,5","408,7","413,5","407,2","30,54K","0,69%"</t>
  </si>
  <si>
    <t>19.03.2016,"408,7","408,2","410,5","402,1","37,00K","0,13%"</t>
  </si>
  <si>
    <t>18.03.2016,"408,2","418,2","418,6","402,5","66,07K","-2,39%"</t>
  </si>
  <si>
    <t>17.03.2016,"418,2","415,9","419,6","415,3","43,82K","0,54%"</t>
  </si>
  <si>
    <t>16.03.2016,"415,9","415,1","417,0","413,3","44,54K","0,19%"</t>
  </si>
  <si>
    <t>15.03.2016,"415,1","414,3","417,4","412,3","48,60K","0,20%"</t>
  </si>
  <si>
    <t>14.03.2016,"414,3","412,4","416,1","411,2","49,33K","0,46%"</t>
  </si>
  <si>
    <t>13.03.2016,"412,4","410,4","415,9","409,6","34,98K","0,50%"</t>
  </si>
  <si>
    <t>12.03.2016,"410,4","419,1","420,7","407,0","59,64K","-2,09%"</t>
  </si>
  <si>
    <t>11.03.2016,"419,1","415,8","422,4","415,1","60,63K","0,79%"</t>
  </si>
  <si>
    <t>10.03.2016,"415,8","412,8","417,5","410,3","55,74K","0,74%"</t>
  </si>
  <si>
    <t>09.03.2016,"412,8","411,9","414,9","408,9","50,92K","0,21%"</t>
  </si>
  <si>
    <t>08.03.2016,"411,9","414,9","416,7","408,4","53,77K","-0,72%"</t>
  </si>
  <si>
    <t>07.03.2016,"414,9","406,0","416,6","402,0","61,77K","2,19%"</t>
  </si>
  <si>
    <t>06.03.2016,"406,0","399,0","412,0","393,1","62,59K","1,74%"</t>
  </si>
  <si>
    <t>05.03.2016,"399,0","409,5","410,1","386,9","129,15K","-2,56%"</t>
  </si>
  <si>
    <t>04.03.2016,"409,5","419,6","423,4","407,2","75,27K","-2,40%"</t>
  </si>
  <si>
    <t>03.03.2016,"419,6","425,4","425,8","414,9","78,90K","-1,36%"</t>
  </si>
  <si>
    <t>02.03.2016,"425,4","434,0","435,9","423,9","57,75K","-2,00%"</t>
  </si>
  <si>
    <t>01.03.2016,"434,0","436,2","439,0","428,5","67,46K","-0,50%"</t>
  </si>
  <si>
    <t>29.02.2016,"436,2","432,5","441,3","429,8","68,77K","0,86%"</t>
  </si>
  <si>
    <t>28.02.2016,"432,5","431,3","435,6","421,2","50,85K","0,27%"</t>
  </si>
  <si>
    <t>27.02.2016,"431,3","427,3","434,1","427,3","42,79K","0,93%"</t>
  </si>
  <si>
    <t>26.02.2016,"427,3","423,5","427,6","419,1","53,21K","0,91%"</t>
  </si>
  <si>
    <t>25.02.2016,"423,5","422,7","427,2","417,5","53,54K","0,18%"</t>
  </si>
  <si>
    <t>24.02.2016,"422,7","419,9","425,2","410,4","66,51K","0,67%"</t>
  </si>
  <si>
    <t>23.02.2016,"419,9","437,8","440,8","414,4","93,72K","-4,09%"</t>
  </si>
  <si>
    <t>22.02.2016,"437,8","437,9","440,2","431,3","56,01K","-0,02%"</t>
  </si>
  <si>
    <t>21.02.2016,"437,9","440,1","447,6","425,5","100,50K","-0,50%"</t>
  </si>
  <si>
    <t>20.02.2016,"440,1","420,0","442,7","419,5","111,63K","4,78%"</t>
  </si>
  <si>
    <t>19.02.2016,"420,0","421,4","424,3","416,4","52,24K","-0,34%"</t>
  </si>
  <si>
    <t>18.02.2016,"421,4","417,1","425,5","414,8","77,35K","1,02%"</t>
  </si>
  <si>
    <t>17.02.2016,"417,1","406,4","421,5","405,0","90,32K","2,64%"</t>
  </si>
  <si>
    <t>16.02.2016,"406,4","401,1","409,8","398,0","68,33K","1,33%"</t>
  </si>
  <si>
    <t>15.02.2016,"401,1","405,5","410,9","396,6","86,13K","-1,09%"</t>
  </si>
  <si>
    <t>14.02.2016,"405,5","390,1","405,9","390,1","73,59K","3,95%"</t>
  </si>
  <si>
    <t>13.02.2016,"390,1","384,0","392,6","383,3","48,16K","1,58%"</t>
  </si>
  <si>
    <t>12.02.2016,"384,0","379,5","386,4","379,3","53,76K","1,21%"</t>
  </si>
  <si>
    <t>11.02.2016,"379,5","381,9","383,2","372,8","62,65K","-0,64%"</t>
  </si>
  <si>
    <t>10.02.2016,"381,9","375,3","385,4","374,1","97,49K","1,75%"</t>
  </si>
  <si>
    <t>09.02.2016,"375,3","372,6","377,6","371,4","55,36K","0,72%"</t>
  </si>
  <si>
    <t>08.02.2016,"372,6","377,9","380,9","372,1","62,24K","-1,40%"</t>
  </si>
  <si>
    <t>07.02.2016,"377,9","376,7","382,6","375,3","40,74K","0,33%"</t>
  </si>
  <si>
    <t>06.02.2016,"376,7","386,5","386,4","372,9","78,85K","-2,53%"</t>
  </si>
  <si>
    <t>05.02.2016,"386,5","390,6","391,1","384,5","60,92K","-1,07%"</t>
  </si>
  <si>
    <t>04.02.2016,"390,6","368,0","391,8","368,0","101,87K","6,15%"</t>
  </si>
  <si>
    <t>03.02.2016,"368,0","373,9","375,9","366,2","59,81K","-1,58%"</t>
  </si>
  <si>
    <t>02.02.2016,"373,9","372,2","376,6","371,4","50,98K","0,47%"</t>
  </si>
  <si>
    <t>01.02.2016,"372,2","369,8","379,8","365,3","74,35K","0,63%"</t>
  </si>
  <si>
    <t>31.01.2016,"369,8","377,8","380,5","366,9","39,02K","-2,10%"</t>
  </si>
  <si>
    <t>30.01.2016,"377,8","380,3","381,8","375,0","36,18K","-0,67%"</t>
  </si>
  <si>
    <t>29.01.2016,"380,3","379,7","385,8","363,5","138,46K","0,16%"</t>
  </si>
  <si>
    <t>28.01.2016,"379,7","395,0","395,4","376,7","77,32K","-3,88%"</t>
  </si>
  <si>
    <t>27.01.2016,"395,0","389,8","397,4","389,4","43,68K","1,34%"</t>
  </si>
  <si>
    <t>26.01.2016,"389,8","392,8","397,7","387,9","56,81K","-0,76%"</t>
  </si>
  <si>
    <t>25.01.2016,"392,8","402,1","403,8","386,9","67,66K","-2,33%"</t>
  </si>
  <si>
    <t>24.01.2016,"402,1","388,6","405,4","385,5","64,54K","3,48%"</t>
  </si>
  <si>
    <t>23.01.2016,"388,6","382,6","395,4","380,3","61,38K","1,56%"</t>
  </si>
  <si>
    <t>22.01.2016,"382,6","410,2","411,5","374,9","144,86K","-6,73%"</t>
  </si>
  <si>
    <t>21.01.2016,"410,2","414,6","423,4","403,9","89,94K","-1,05%"</t>
  </si>
  <si>
    <t>20.01.2016,"414,6","379,5","425,7","374,0","190,32K","9,26%"</t>
  </si>
  <si>
    <t>19.01.2016,"379,5","384,4","386,7","375,9","66,35K","-1,29%"</t>
  </si>
  <si>
    <t>18.01.2016,"384,4","382,5","387,3","373,2","69,30K","0,50%"</t>
  </si>
  <si>
    <t>17.01.2016,"382,5","385,0","390,7","377,7","66,09K","-0,67%"</t>
  </si>
  <si>
    <t>16.01.2016,"385,0","372,3","386,7","350,4","183,96K","3,43%"</t>
  </si>
  <si>
    <t>15.01.2016,"372,3","429,1","430,1","364,7","268,14K","-13,25%"</t>
  </si>
  <si>
    <t>14.01.2016,"429,1","432,2","433,7","427,0","46,17K","-0,71%"</t>
  </si>
  <si>
    <t>13.01.2016,"432,2","445,0","443,7","420,4","92,04K","-2,89%"</t>
  </si>
  <si>
    <t>12.01.2016,"445,0","447,7","448,4","443,1","44,59K","-0,60%"</t>
  </si>
  <si>
    <t>11.01.2016,"447,7","446,2","451,1","441,8","56,59K","0,34%"</t>
  </si>
  <si>
    <t>10.01.2016,"446,2","448,3","448,9","438,6","44,46K","-0,47%"</t>
  </si>
  <si>
    <t>09.01.2016,"448,3","452,9","454,5","444,9","39,81K","-1,01%"</t>
  </si>
  <si>
    <t>08.01.2016,"452,9","457,0","462,9","446,5","91,31K","-0,91%"</t>
  </si>
  <si>
    <t>07.01.2016,"457,0","430,8","457,5","428,5","130,20K","6,09%"</t>
  </si>
  <si>
    <t>06.01.2016,"430,8","431,2","432,1","425,0","43,43K","-0,09%"</t>
  </si>
  <si>
    <t>05.01.2016,"431,2","433,3","435,3","428,9","45,03K","-0,49%"</t>
  </si>
  <si>
    <t>04.01.2016,"433,3","430,7","435,3","428,6","53,01K","0,61%"</t>
  </si>
  <si>
    <t>03.01.2016,"430,7","433,7","434,1","423,1","54,83K","-0,70%"</t>
  </si>
  <si>
    <t>02.01.2016,"433,7","434,0","437,4","430,7","33,57K","-0,06%"</t>
  </si>
  <si>
    <t>01.01.2016,"434,0","430,0","438,0","425,9","46,97K","0,94%"</t>
  </si>
  <si>
    <t>31.12.2015,"430,0","427,1","433,1","417,1","65,21K","0,66%"</t>
  </si>
  <si>
    <t>30.12.2015,"427,1","431,9","435,0","420,8","68,27K","-1,10%"</t>
  </si>
  <si>
    <t>29.12.2015,"431,9","421,8","433,6","419,3","70,65K","2,41%"</t>
  </si>
  <si>
    <t>28.12.2015,"421,8","422,4","429,9","417,1","68,35K","-0,15%"</t>
  </si>
  <si>
    <t>27.12.2015,"422,4","415,4","425,5","406,1","67,58K","1,69%"</t>
  </si>
  <si>
    <t>26.12.2015,"415,4","454,0","456,5","400,5","208,58K","-8,52%"</t>
  </si>
  <si>
    <t>25.12.2015,"454,0","453,0","457,4","449,5","42,39K","0,24%"</t>
  </si>
  <si>
    <t>24.12.2015,"453,0","442,4","460,6","441,8","79,60K","2,38%"</t>
  </si>
  <si>
    <t>23.12.2015,"442,4","437,0","444,8","434,3","63,25K","1,24%"</t>
  </si>
  <si>
    <t>22.12.2015,"437,0","437,6","443,2","433,3","65,79K","-0,13%"</t>
  </si>
  <si>
    <t>21.12.2015,"437,6","441,8","445,5","424,0","121,99K","-0,95%"</t>
  </si>
  <si>
    <t>20.12.2015,"441,8","461,2","462,8","431,1","121,53K","-4,21%"</t>
  </si>
  <si>
    <t>19.12.2015,"461,2","463,2","466,0","452,3","61,31K","-0,43%"</t>
  </si>
  <si>
    <t>18.12.2015,"463,2","455,5","466,1","453,5","83,41K","1,68%"</t>
  </si>
  <si>
    <t>17.12.2015,"455,5","454,0","458,4","447,3","64,58K","0,34%"</t>
  </si>
  <si>
    <t>16.12.2015,"454,0","462,6","465,2","437,4","185,22K","-1,87%"</t>
  </si>
  <si>
    <t>15.12.2015,"462,6","442,0","464,2","440,7","107,06K","4,67%"</t>
  </si>
  <si>
    <t>14.12.2015,"442,0","434,7","449,5","428,8","218,92K","1,68%"</t>
  </si>
  <si>
    <t>13.12.2015,"434,7","432,3","441,0","420,8","64,14K","0,56%"</t>
  </si>
  <si>
    <t>12.12.2015,"432,3","449,8","467,7","403,7","211,44K","-3,90%"</t>
  </si>
  <si>
    <t>11.12.2015,"449,8","415,5","453,4","413,7","175,06K","8,26%"</t>
  </si>
  <si>
    <t>10.12.2015,"415,5","416,0","420,4","409,5","71,66K","-0,12%"</t>
  </si>
  <si>
    <t>09.12.2015,"416,0","410,7","424,6","403,3","147,36K","1,30%"</t>
  </si>
  <si>
    <t>08.12.2015,"410,7","394,3","411,1","388,0","74,36K","4,16%"</t>
  </si>
  <si>
    <t>07.12.2015,"394,3","393,4","398,7","381,7","96,75K","0,23%"</t>
  </si>
  <si>
    <t>06.12.2015,"393,4","386,7","402,2","382,6","131,86K","1,73%"</t>
  </si>
  <si>
    <t>05.12.2015,"386,7","361,7","390,3","361,5","115,20K","6,92%"</t>
  </si>
  <si>
    <t>04.12.2015,"361,7","360,3","364,0","354,3","60,55K","0,38%"</t>
  </si>
  <si>
    <t>03.12.2015,"360,3","360,0","371,4","355,5","87,23K","0,09%"</t>
  </si>
  <si>
    <t>02.12.2015,"360,0","361,8","363,4","347,2","92,45K","-0,50%"</t>
  </si>
  <si>
    <t>01.12.2015,"361,8","378,0","379,0","353,7","111,91K","-4,28%"</t>
  </si>
  <si>
    <t>30.11.2015,"378,0","370,8","382,6","367,9","129,77K","1,92%"</t>
  </si>
  <si>
    <t>29.11.2015,"370,8","355,8","372,8","354,5","67,37K","4,22%"</t>
  </si>
  <si>
    <t>28.11.2015,"355,8","359,5","360,1","350,5","56,17K","-1,03%"</t>
  </si>
  <si>
    <t>27.11.2015,"359,5","353,7","363,9","345,1","103,48K","1,63%"</t>
  </si>
  <si>
    <t>26.11.2015,"353,7","327,5","368,9","327,4","211,38K","8,01%"</t>
  </si>
  <si>
    <t>25.11.2015,"327,5","318,4","330,0","315,7","77,68K","2,88%"</t>
  </si>
  <si>
    <t>24.11.2015,"318,4","322,1","323,3","315,5","50,66K","-1,17%"</t>
  </si>
  <si>
    <t>23.11.2015,"322,1","322,8","325,0","319,9","42,73K","-0,20%"</t>
  </si>
  <si>
    <t>22.11.2015,"322,8","324,7","326,9","319,4","36,75K","-0,59%"</t>
  </si>
  <si>
    <t>21.11.2015,"324,7","321,1","328,4","318,4","45,00K","1,11%"</t>
  </si>
  <si>
    <t>20.11.2015,"321,1","325,0","327,1","309,5","109,99K","-1,19%"</t>
  </si>
  <si>
    <t>19.11.2015,"325,0","335,9","335,6","323,4","86,38K","-3,26%"</t>
  </si>
  <si>
    <t>18.11.2015,"335,9","333,9","337,4","329,4","78,36K","0,60%"</t>
  </si>
  <si>
    <t>17.11.2015,"333,9","330,2","342,9","328,1","98,25K","1,12%"</t>
  </si>
  <si>
    <t>16.11.2015,"330,2","317,5","332,0","314,1","87,14K","4,02%"</t>
  </si>
  <si>
    <t>15.11.2015,"317,5","331,8","334,8","314,2","88,32K","-4,32%"</t>
  </si>
  <si>
    <t>14.11.2015,"331,8","333,8","369,8","326,4","71,11K","-0,60%"</t>
  </si>
  <si>
    <t>13.11.2015,"333,8","333,9","341,8","323,9","97,25K","-0,02%"</t>
  </si>
  <si>
    <t>12.11.2015,"333,9","304,7","346,1","306,1","164,61K","9,56%"</t>
  </si>
  <si>
    <t>11.11.2015,"304,7","336,7","341,8","292,4","263,96K","-9,50%"</t>
  </si>
  <si>
    <t>10.11.2015,"336,7","380,2","381,4","323,2","210,29K","-11,45%"</t>
  </si>
  <si>
    <t>09.11.2015,"380,2","371,6","385,1","360,2","125,54K","2,33%"</t>
  </si>
  <si>
    <t>08.11.2015,"371,6","385,1","389,8","365,5","94,36K","-3,51%"</t>
  </si>
  <si>
    <t>07.11.2015,"385,1","369,8","391,8","369,0","103,03K","4,13%"</t>
  </si>
  <si>
    <t>06.11.2015,"369,8","382,7","396,4","348,8","255,28K","-3,37%"</t>
  </si>
  <si>
    <t>05.11.2015,"382,7","400,9","447,2","366,1","302,95K","-4,54%"</t>
  </si>
  <si>
    <t>04.11.2015,"400,9","396,5","492,8","368,6","517,73K","1,11%"</t>
  </si>
  <si>
    <t>03.11.2015,"396,5","359,3","416,8","354,6","421,99K","10,36%"</t>
  </si>
  <si>
    <t>02.11.2015,"359,3","323,0","365,8","319,8","223,10K","11,25%"</t>
  </si>
  <si>
    <t>01.11.2015,"323,0","311,2","324,3","304,7","73,71K","3,76%"</t>
  </si>
  <si>
    <t>31.10.2015,"311,2","327,1","333,3","304,6","105,83K","-4,85%"</t>
  </si>
  <si>
    <t>30.10.2015,"327,1","313,6","334,9","310,8","156,49K","4,30%"</t>
  </si>
  <si>
    <t>29.10.2015,"313,6","303,5","318,5","300,2","138,92K","3,32%"</t>
  </si>
  <si>
    <t>28.10.2015,"303,5","294,7","307,5","294,0","116,41K","3,01%"</t>
  </si>
  <si>
    <t>27.10.2015,"294,7","285,1","298,4","285,1","105,87K","3,34%"</t>
  </si>
  <si>
    <t>26.10.2015,"285,1","287,9","287,6","279,6","73,21K","-0,94%"</t>
  </si>
  <si>
    <t>25.10.2015,"287,9","282,6","295,6","281,8","113,90K","1,88%"</t>
  </si>
  <si>
    <t>24.10.2015,"282,6","276,9","283,0","277,0","60,13K","2,04%"</t>
  </si>
  <si>
    <t>23.10.2015,"276,9","274,4","279,8","273,2","69,32K","0,91%"</t>
  </si>
  <si>
    <t>22.10.2015,"274,4","267,1","278,7","266,8","93,15K","2,74%"</t>
  </si>
  <si>
    <t>21.10.2015,"267,1","269,8","272,2","263,5","59,64K","-0,98%"</t>
  </si>
  <si>
    <t>20.10.2015,"269,8","263,8","272,1","262,7","75,40K","2,25%"</t>
  </si>
  <si>
    <t>19.10.2015,"263,8","261,7","266,0","259,9","58,17K","0,82%"</t>
  </si>
  <si>
    <t>18.10.2015,"261,7","269,6","272,4","259,5","52,27K","-2,93%"</t>
  </si>
  <si>
    <t>17.10.2015,"269,6","262,9","275,4","261,7","113,84K","2,55%"</t>
  </si>
  <si>
    <t>16.10.2015,"262,9","254,4","267,3","253,9","95,18K","3,31%"</t>
  </si>
  <si>
    <t>15.10.2015,"254,4","252,3","256,8","251,2","60,64K","0,84%"</t>
  </si>
  <si>
    <t>14.10.2015,"252,3","248,8","255,1","248,3","69,58K","1,43%"</t>
  </si>
  <si>
    <t>13.10.2015,"248,8","245,4","251,2","243,1","74,88K","1,40%"</t>
  </si>
  <si>
    <t>12.10.2015,"245,4","247,6","248,0","244,6","40,39K","-0,93%"</t>
  </si>
  <si>
    <t>11.10.2015,"247,6","245,4","248,3","244,5","41,43K","0,94%"</t>
  </si>
  <si>
    <t>10.10.2015,"245,4","244,0","245,9","242,9","38,96K","0,54%"</t>
  </si>
  <si>
    <t>09.10.2015,"244,0","242,6","244,6","241,3","40,57K","0,60%"</t>
  </si>
  <si>
    <t>08.10.2015,"242,6","243,0","244,8","241,6","44,15K","-0,16%"</t>
  </si>
  <si>
    <t>07.10.2015,"243,0","246,1","247,3","241,6","62,60K","-1,28%"</t>
  </si>
  <si>
    <t>06.10.2015,"246,1","240,1","247,6","239,4","78,84K","2,49%"</t>
  </si>
  <si>
    <t>05.10.2015,"240,1","238,3","240,5","236,4","61,24K","0,76%"</t>
  </si>
  <si>
    <t>04.10.2015,"238,3","238,6","277,6","237,5","31,85K","-0,10%"</t>
  </si>
  <si>
    <t>03.10.2015,"238,6","236,7","239,5","236,1","43,31K","0,79%"</t>
  </si>
  <si>
    <t>02.10.2015,"236,7","237,1","238,4","235,1","47,94K","-0,14%"</t>
  </si>
  <si>
    <t>01.10.2015,"237,1","235,9","238,7","234,7","52,88K","0,47%"</t>
  </si>
  <si>
    <t>30.09.2015,"235,9","236,7","237,8","234,4","50,52K","-0,33%"</t>
  </si>
  <si>
    <t>29.09.2015,"236,7","238,9","240,4","234,8","57,30K","-0,90%"</t>
  </si>
  <si>
    <t>28.09.2015,"238,9","232,5","240,4","232,4","64,28K","2,74%"</t>
  </si>
  <si>
    <t>27.09.2015,"232,5","234,3","234,8","231,8","36,14K","-0,77%"</t>
  </si>
  <si>
    <t>26.09.2015,"234,3","235,0","235,7","232,7","40,29K","-0,31%"</t>
  </si>
  <si>
    <t>25.09.2015,"235,0","233,8","237,6","232,7","61,58K","0,54%"</t>
  </si>
  <si>
    <t>24.09.2015,"233,8","229,9","235,8","229,6","72,12K","1,68%"</t>
  </si>
  <si>
    <t>23.09.2015,"229,9","230,0","232,2","228,5","43,60K","-0,05%"</t>
  </si>
  <si>
    <t>22.09.2015,"230,0","226,3","233,2","224,1","71,55K","1,63%"</t>
  </si>
  <si>
    <t>21.09.2015,"226,3","231,1","231,6","225,0","53,43K","-2,06%"</t>
  </si>
  <si>
    <t>20.09.2015,"231,1","231,1","232,7","229,9","33,15K","0,00%"</t>
  </si>
  <si>
    <t>19.09.2015,"231,1","232,2","233,4","230,2","34,47K","-0,47%"</t>
  </si>
  <si>
    <t>18.09.2015,"232,2","232,7","234,7","230,6","53,17K","-0,22%"</t>
  </si>
  <si>
    <t>17.09.2015,"232,7","228,6","235,2","227,9","56,06K","1,80%"</t>
  </si>
  <si>
    <t>16.09.2015,"228,6","229,5","230,9","225,1","51,91K","-0,41%"</t>
  </si>
  <si>
    <t>15.09.2015,"229,5","229,9","242,8","228,0","49,52K","-0,17%"</t>
  </si>
  <si>
    <t>14.09.2015,"229,9","230,2","232,6","226,0","61,10K","-0,12%"</t>
  </si>
  <si>
    <t>13.09.2015,"230,2","235,6","236,2","228,3","51,60K","-2,30%"</t>
  </si>
  <si>
    <t>12.09.2015,"235,6","239,9","240,3","233,3","43,77K","-1,79%"</t>
  </si>
  <si>
    <t>11.09.2015,"239,9","238,1","241,0","237,4","45,77K","0,76%"</t>
  </si>
  <si>
    <t>10.09.2015,"238,1","237,4","240,6","234,3","60,54K","0,28%"</t>
  </si>
  <si>
    <t>09.09.2015,"237,4","243,2","244,3","236,5","69,26K","-2,40%"</t>
  </si>
  <si>
    <t>08.09.2015,"243,2","239,6","246,4","239,2","76,35K","1,53%"</t>
  </si>
  <si>
    <t>07.09.2015,"239,6","239,9","242,7","237,5","57,19K","-0,12%"</t>
  </si>
  <si>
    <t>06.09.2015,"239,9","233,7","243,6","234,7","66,27K","2,65%"</t>
  </si>
  <si>
    <t>05.09.2015,"233,7","230,3","235,6","228,3","48,28K","1,49%"</t>
  </si>
  <si>
    <t>04.09.2015,"230,3","226,2","231,1","225,8","61,76K","1,79%"</t>
  </si>
  <si>
    <t>03.09.2015,"226,2","228,6","229,6","225,4","54,15K","-1,06%"</t>
  </si>
  <si>
    <t>02.09.2015,"228,6","227,2","230,6","225,6","58,77K","0,64%"</t>
  </si>
  <si>
    <t>01.09.2015,"227,2","229,5","231,4","225,8","66,54K","-1,00%"</t>
  </si>
  <si>
    <t>31.08.2015,"229,5","228,4","231,8","224,2","54,51K","0,47%"</t>
  </si>
  <si>
    <t>30.08.2015,"228,4","228,5","232,3","225,4","39,81K","-0,04%"</t>
  </si>
  <si>
    <t>29.08.2015,"228,5","231,6","233,1","226,4","43,74K","-1,36%"</t>
  </si>
  <si>
    <t>28.08.2015,"231,6","222,7","234,8","219,6","90,66K","4,00%"</t>
  </si>
  <si>
    <t>27.08.2015,"222,7","225,0","228,4","222,0","60,25K","-1,00%"</t>
  </si>
  <si>
    <t>26.08.2015,"225,0","220,5","230,7","218,8","92,81K","2,02%"</t>
  </si>
  <si>
    <t>25.08.2015,"220,5","211,4","226,6","196,3","190,79K","4,29%"</t>
  </si>
  <si>
    <t>24.08.2015,"211,4","226,8","228,4","207,8","196,70K","-6,76%"</t>
  </si>
  <si>
    <t>23.08.2015,"226,8","229,5","232,7","224,3","48,84K","-1,22%"</t>
  </si>
  <si>
    <t>22.08.2015,"229,5","232,4","235,1","221,0","74,21K","-1,23%"</t>
  </si>
  <si>
    <t>21.08.2015,"232,4","234,7","236,3","230,5","57,65K","-0,96%"</t>
  </si>
  <si>
    <t>20.08.2015,"234,7","226,0","238,0","225,5","90,98K","3,83%"</t>
  </si>
  <si>
    <t>19.08.2015,"226,0","246,7","247,9","214,3","245,82K","-8,40%"</t>
  </si>
  <si>
    <t>18.08.2015,"246,7","257,1","257,5","245,7","94,50K","-4,05%"</t>
  </si>
  <si>
    <t>17.08.2015,"257,1","257,1","259,9","252,9","47,88K","0,00%"</t>
  </si>
  <si>
    <t>16.08.2015,"257,1","260,5","261,9","254,6","69,04K","-1,31%"</t>
  </si>
  <si>
    <t>15.08.2015,"260,5","265,0","266,5","259,4","38,91K","-1,70%"</t>
  </si>
  <si>
    <t>14.08.2015,"265,0","263,4","267,2","260,2","52,33K","0,60%"</t>
  </si>
  <si>
    <t>13.08.2015,"263,4","267,7","268,4","261,3","56,49K","-1,58%"</t>
  </si>
  <si>
    <t>12.08.2015,"267,7","269,0","271,5","263,7","56,73K","-0,51%"</t>
  </si>
  <si>
    <t>11.08.2015,"269,0","263,3","269,9","261,4","51,36K","2,18%"</t>
  </si>
  <si>
    <t>10.08.2015,"263,3","263,9","266,6","260,5","48,57K","-0,22%"</t>
  </si>
  <si>
    <t>09.08.2015,"263,9","258,6","266,8","258,6","57,48K","2,04%"</t>
  </si>
  <si>
    <t>08.08.2015,"258,6","277,9","278,9","257,4","82,54K","-6,94%"</t>
  </si>
  <si>
    <t>07.08.2015,"277,9","278,0","279,6","274,3","42,81K","-0,04%"</t>
  </si>
  <si>
    <t>06.08.2015,"278,0","281,7","282,0","276,5","33,26K","-1,32%"</t>
  </si>
  <si>
    <t>05.08.2015,"281,7","284,3","285,5","280,5","38,29K","-0,91%"</t>
  </si>
  <si>
    <t>04.08.2015,"284,3","281,6","285,7","279,6","44,84K","0,97%"</t>
  </si>
  <si>
    <t>03.08.2015,"281,6","281,4","285,0","278,9","45,89K","0,08%"</t>
  </si>
  <si>
    <t>02.08.2015,"281,4","280,5","282,5","275,9","35,67K","0,32%"</t>
  </si>
  <si>
    <t>01.08.2015,"280,5","283,7","284,5","276,3","39,43K","-1,15%"</t>
  </si>
  <si>
    <t>31.07.2015,"283,7","287,0","288,7","280,8","49,21K","-1,15%"</t>
  </si>
  <si>
    <t>30.07.2015,"287,0","288,4","289,9","284,9","44,79K","-0,47%"</t>
  </si>
  <si>
    <t>29.07.2015,"288,4","293,7","294,7","286,9","50,67K","-1,81%"</t>
  </si>
  <si>
    <t>28.07.2015,"293,7","293,0","296,7","291,7","49,07K","0,24%"</t>
  </si>
  <si>
    <t>27.07.2015,"293,0","291,8","295,8","285,4","69,71K","0,42%"</t>
  </si>
  <si>
    <t>26.07.2015,"291,8","288,7","293,3","286,8","30,99K","1,05%"</t>
  </si>
  <si>
    <t>25.07.2015,"288,7","288,4","291,2","284,7","41,65K","0,13%"</t>
  </si>
  <si>
    <t>24.07.2015,"288,4","275,5","289,8","274,3","74,36K","4,66%"</t>
  </si>
  <si>
    <t>23.07.2015,"275,5","276,5","277,9","274,5","35,66K","-0,34%"</t>
  </si>
  <si>
    <t>22.07.2015,"276,5","275,1","277,4","273,1","41,97K","0,50%"</t>
  </si>
  <si>
    <t>21.07.2015,"275,1","277,7","281,0","274,2","49,05K","-0,93%"</t>
  </si>
  <si>
    <t>20.07.2015,"277,7","273,2","278,9","271,8","46,60K","1,65%"</t>
  </si>
  <si>
    <t>19.07.2015,"273,2","274,0","277,1","271,9","30,20K","-0,32%"</t>
  </si>
  <si>
    <t>18.07.2015,"274,0","279,6","282,5","243,2","55,34K","-1,99%"</t>
  </si>
  <si>
    <t>17.07.2015,"279,6","276,6","280,8","271,2","62,12K","1,10%"</t>
  </si>
  <si>
    <t>16.07.2015,"276,6","283,4","290,8","273,3","121,32K","-2,41%"</t>
  </si>
  <si>
    <t>15.07.2015,"283,4","287,0","292,9","283,2","59,58K","-1,23%"</t>
  </si>
  <si>
    <t>14.07.2015,"287,0","290,4","297,0","285,2","60,62K","-1,17%"</t>
  </si>
  <si>
    <t>13.07.2015,"290,4","310,4","310,9","276,9","146,85K","-6,47%"</t>
  </si>
  <si>
    <t>12.07.2015,"310,4","292,0","315,9","291,3","120,70K","6,33%"</t>
  </si>
  <si>
    <t>11.07.2015,"292,0","283,6","298,8","282,3","46,49K","2,94%"</t>
  </si>
  <si>
    <t>10.07.2015,"283,6","269,1","297,9","266,9","117,17K","5,38%"</t>
  </si>
  <si>
    <t>09.07.2015,"269,1","268,6","272,3","265,1","48,39K","0,19%"</t>
  </si>
  <si>
    <t>08.07.2015,"268,6","266,2","273,6","263,2","45,29K","0,91%"</t>
  </si>
  <si>
    <t>07.07.2015,"266,2","269,1","271,3","263,2","41,61K","-1,07%"</t>
  </si>
  <si>
    <t>06.07.2015,"269,1","270,1","277,5","266,5","90,58K","-0,39%"</t>
  </si>
  <si>
    <t>05.07.2015,"270,1","260,5","274,1","257,6","48,45K","3,68%"</t>
  </si>
  <si>
    <t>04.07.2015,"260,5","255,4","261,1","253,4","32,95K","2,02%"</t>
  </si>
  <si>
    <t>03.07.2015,"255,4","254,9","256,7","252,4","36,58K","0,20%"</t>
  </si>
  <si>
    <t>02.07.2015,"254,9","257,6","261,3","253,1","45,01K","-1,06%"</t>
  </si>
  <si>
    <t>01.07.2015,"257,6","264,1","265,0","254,4","66,94K","-2,46%"</t>
  </si>
  <si>
    <t>30.06.2015,"264,1","257,0","268,7","255,4","116,53K","2,78%"</t>
  </si>
  <si>
    <t>29.06.2015,"257,0","248,9","257,5","248,0","92,64K","3,25%"</t>
  </si>
  <si>
    <t>28.06.2015,"248,9","250,7","251,6","246,6","39,89K","-0,74%"</t>
  </si>
  <si>
    <t>27.06.2015,"250,7","242,9","251,6","241,8","54,70K","3,20%"</t>
  </si>
  <si>
    <t>26.06.2015,"242,9","242,6","243,5","240,1","37,62K","0,16%"</t>
  </si>
  <si>
    <t>25.06.2015,"242,6","240,6","243,6","239,3","40,36K","0,83%"</t>
  </si>
  <si>
    <t>24.06.2015,"240,6","243,8","244,5","239,1","47,11K","-1,31%"</t>
  </si>
  <si>
    <t>23.06.2015,"243,8","247,5","247,7","242,3","38,43K","-1,50%"</t>
  </si>
  <si>
    <t>22.06.2015,"247,5","244,1","248,6","243,2","47,59K","1,38%"</t>
  </si>
  <si>
    <t>21.06.2015,"244,1","245,0","246,0","240,9","25,15K","-0,36%"</t>
  </si>
  <si>
    <t>20.06.2015,"245,0","244,1","246,6","238,7","51,28K","0,35%"</t>
  </si>
  <si>
    <t>19.06.2015,"244,1","248,4","250,8","243,6","84,70K","-1,73%"</t>
  </si>
  <si>
    <t>18.06.2015,"248,4","247,4","251,9","242,5","78,14K","0,43%"</t>
  </si>
  <si>
    <t>17.06.2015,"247,4","249,8","258,5","245,1","121,62K","-0,98%"</t>
  </si>
  <si>
    <t>16.06.2015,"249,8","237,0","254,1","235,7","122,47K","5,41%"</t>
  </si>
  <si>
    <t>15.06.2015,"237,0","233,8","238,6","233,3","63,47K","1,39%"</t>
  </si>
  <si>
    <t>14.06.2015,"233,8","232,5","235,5","232,1","32,90K","0,55%"</t>
  </si>
  <si>
    <t>13.06.2015,"232,5","230,5","233,1","229,0","38,01K","0,88%"</t>
  </si>
  <si>
    <t>12.06.2015,"230,5","229,9","231,6","229,3","40,75K","0,25%"</t>
  </si>
  <si>
    <t>11.06.2015,"229,9","228,8","230,6","228,5","38,00K","0,48%"</t>
  </si>
  <si>
    <t>10.06.2015,"228,8","229,6","230,4","227,8","41,64K","-0,34%"</t>
  </si>
  <si>
    <t>09.06.2015,"229,6","228,6","231,4","227,5","54,84K","0,43%"</t>
  </si>
  <si>
    <t>08.06.2015,"228,6","223,5","229,9","223,0","74,15K","2,28%"</t>
  </si>
  <si>
    <t>07.06.2015,"223,5","224,7","226,4","222,2","40,48K","-0,57%"</t>
  </si>
  <si>
    <t>06.06.2015,"224,7","225,3","225,8","223,5","22,47K","-0,24%"</t>
  </si>
  <si>
    <t>05.06.2015,"225,3","224,2","226,4","222,1","56,46K","0,48%"</t>
  </si>
  <si>
    <t>04.06.2015,"224,2","225,6","226,7","223,5","44,06K","-0,61%"</t>
  </si>
  <si>
    <t>03.06.2015,"225,6","225,7","227,9","223,7","54,35K","-0,07%"</t>
  </si>
  <si>
    <t>02.06.2015,"225,7","223,1","227,4","222,3","60,81K","1,17%"</t>
  </si>
  <si>
    <t>01.06.2015,"223,1","229,8","231,8","221,0","87,06K","-2,92%"</t>
  </si>
  <si>
    <t>31.05.2015,"229,8","233,2","234,0","229,1","39,00K","-1,45%"</t>
  </si>
  <si>
    <t>30.05.2015,"233,2","237,0","237,1","231,6","41,63K","-1,61%"</t>
  </si>
  <si>
    <t>29.05.2015,"237,0","237,3","237,9","235,1","38,92K","-0,12%"</t>
  </si>
  <si>
    <t>28.05.2015,"237,3","237,3","238,4","236,2","35,75K","0,00%"</t>
  </si>
  <si>
    <t>27.05.2015,"237,3","237,8","238,9","235,9","48,03K","-0,23%"</t>
  </si>
  <si>
    <t>26.05.2015,"237,8","237,4","239,0","235,6","37,08K","0,18%"</t>
  </si>
  <si>
    <t>25.05.2015,"237,4","241,0","241,8","235,8","26,39K","-1,48%"</t>
  </si>
  <si>
    <t>24.05.2015,"241,0","238,9","242,4","237,5","30,26K","0,85%"</t>
  </si>
  <si>
    <t>23.05.2015,"238,9","240,4","241,7","238,1","36,03K","-0,59%"</t>
  </si>
  <si>
    <t>22.05.2015,"240,4","235,4","242,0","234,6","74,11K","2,12%"</t>
  </si>
  <si>
    <t>21.05.2015,"235,4","234,0","236,6","233,6","42,94K","0,61%"</t>
  </si>
  <si>
    <t>20.05.2015,"234,0","232,0","235,2","231,5","49,69K","0,84%"</t>
  </si>
  <si>
    <t>19.05.2015,"232,0","232,6","234,5","231,3","40,94K","-0,27%"</t>
  </si>
  <si>
    <t>18.05.2015,"232,6","236,3","237,1","231,5","53,14K","-1,55%"</t>
  </si>
  <si>
    <t>17.05.2015,"236,3","236,2","237,8","235,4","28,43K","0,03%"</t>
  </si>
  <si>
    <t>16.05.2015,"236,2","237,2","237,8","234,6","27,05K","-0,41%"</t>
  </si>
  <si>
    <t>15.05.2015,"237,2","236,9","238,8","235,5","46,03K","0,13%"</t>
  </si>
  <si>
    <t>14.05.2015,"236,9","236,4","239,2","232,4","71,02K","0,22%"</t>
  </si>
  <si>
    <t>13.05.2015,"236,4","241,6","243,9","234,1","84,43K","-2,15%"</t>
  </si>
  <si>
    <t>12.05.2015,"241,6","241,8","243,0","239,2","40,08K","-0,10%"</t>
  </si>
  <si>
    <t>11.05.2015,"241,8","240,0","243,9","238,9","57,17K","0,77%"</t>
  </si>
  <si>
    <t>10.05.2015,"240,0","241,4","244,8","238,2","44,00K","-0,60%"</t>
  </si>
  <si>
    <t>09.05.2015,"241,4","243,7","247,9","238,5","62,79K","-0,96%"</t>
  </si>
  <si>
    <t>08.05.2015,"243,7","237,7","247,0","235,8","87,50K","2,53%"</t>
  </si>
  <si>
    <t>07.05.2015,"237,7","230,0","240,3","228,3","91,05K","3,35%"</t>
  </si>
  <si>
    <t>06.05.2015,"230,0","235,8","237,1","228,2","103,66K","-2,46%"</t>
  </si>
  <si>
    <t>05.05.2015,"235,8","239,0","239,6","231,8","77,87K","-1,32%"</t>
  </si>
  <si>
    <t>04.05.2015,"239,0","240,0","243,2","237,4","69,12K","-0,43%"</t>
  </si>
  <si>
    <t>03.05.2015,"240,0","235,3","243,6","233,8","55,72K","1,98%"</t>
  </si>
  <si>
    <t>02.05.2015,"235,3","233,2","236,4","231,7","37,08K","0,91%"</t>
  </si>
  <si>
    <t>01.05.2015,"233,2","235,8","239,4","232,4","60,14K","-1,09%"</t>
  </si>
  <si>
    <t>30.04.2015,"235,8","225,4","240,0","224,7","112,24K","4,59%"</t>
  </si>
  <si>
    <t>29.04.2015,"225,4","225,8","227,2","222,3","60,89K","-0,17%"</t>
  </si>
  <si>
    <t>28.04.2015,"225,8","229,0","229,9","222,0","65,97K","-1,38%"</t>
  </si>
  <si>
    <t>27.04.2015,"229,0","218,7","242,6","216,6","123,41K","4,69%"</t>
  </si>
  <si>
    <t>26.04.2015,"218,7","226,1","226,7","214,1","100,77K","-3,29%"</t>
  </si>
  <si>
    <t>25.04.2015,"226,1","231,1","232,3","223,1","43,78K","-2,14%"</t>
  </si>
  <si>
    <t>24.04.2015,"231,1","235,4","236,6","229,1","69,78K","-1,83%"</t>
  </si>
  <si>
    <t>23.04.2015,"235,4","233,8","236,1","232,6","42,45K","0,69%"</t>
  </si>
  <si>
    <t>22.04.2015,"233,8","233,7","238,4","231,8","77,56K","0,02%"</t>
  </si>
  <si>
    <t>21.04.2015,"233,7","224,2","235,3","223,3","68,35K","4,23%"</t>
  </si>
  <si>
    <t>20.04.2015,"224,2","223,0","226,7","221,6","44,87K","0,55%"</t>
  </si>
  <si>
    <t>19.04.2015,"223,0","223,4","226,9","222,0","35,50K","-0,15%"</t>
  </si>
  <si>
    <t>18.04.2015,"223,4","222,6","224,5","220,6","36,54K","0,34%"</t>
  </si>
  <si>
    <t>17.04.2015,"222,6","228,0","229,3","220,6","66,92K","-2,36%"</t>
  </si>
  <si>
    <t>16.04.2015,"228,0","223,0","229,5","222,9","84,89K","2,25%"</t>
  </si>
  <si>
    <t>15.04.2015,"223,0","218,0","223,6","217,1","77,23K","2,28%"</t>
  </si>
  <si>
    <t>14.04.2015,"218,0","223,6","224,7","214,3","115,19K","-2,50%"</t>
  </si>
  <si>
    <t>13.04.2015,"223,6","235,9","236,8","220,4","105,15K","-5,20%"</t>
  </si>
  <si>
    <t>12.04.2015,"235,9","236,5","237,5","232,3","33,03K","-0,27%"</t>
  </si>
  <si>
    <t>11.04.2015,"236,5","234,7","240,0","233,1","51,99K","0,75%"</t>
  </si>
  <si>
    <t>10.04.2015,"234,7","243,3","244,1","231,3","100,20K","-3,53%"</t>
  </si>
  <si>
    <t>09.04.2015,"243,3","244,6","246,2","237,6","69,19K","-0,51%"</t>
  </si>
  <si>
    <t>08.04.2015,"244,6","253,0","254,3","242,6","102,65K","-3,32%"</t>
  </si>
  <si>
    <t>07.04.2015,"253,0","255,0","255,6","250,1","44,79K","-0,78%"</t>
  </si>
  <si>
    <t>06.04.2015,"255,0","259,6","261,5","252,3","45,93K","-1,80%"</t>
  </si>
  <si>
    <t>05.04.2015,"259,6","252,9","260,3","250,6","43,83K","2,67%"</t>
  </si>
  <si>
    <t>04.04.2015,"252,9","254,5","255,2","250,3","30,72K","-0,62%"</t>
  </si>
  <si>
    <t>03.04.2015,"254,5","252,6","256,5","251,3","71,74K","0,74%"</t>
  </si>
  <si>
    <t>02.04.2015,"252,6","246,2","254,9","244,3","81,37K","2,58%"</t>
  </si>
  <si>
    <t>01.04.2015,"246,2","244,1","247,7","239,6","67,08K","0,86%"</t>
  </si>
  <si>
    <t>31.03.2015,"244,1","246,8","248,7","241,2","75,33K","-1,07%"</t>
  </si>
  <si>
    <t>30.03.2015,"246,8","242,1","248,8","236,6","85,33K","1,95%"</t>
  </si>
  <si>
    <t>29.03.2015,"242,1","252,0","252,8","238,9","77,54K","-3,94%"</t>
  </si>
  <si>
    <t>28.03.2015,"252,0","247,2","254,3","246,3","55,06K","1,95%"</t>
  </si>
  <si>
    <t>27.03.2015,"247,2","248,0","250,1","244,5","62,56K","-0,33%"</t>
  </si>
  <si>
    <t>26.03.2015,"248,0","246,4","254,7","243,5","89,47K","0,67%"</t>
  </si>
  <si>
    <t>25.03.2015,"246,4","246,7","249,2","234,8","131,44K","-0,14%"</t>
  </si>
  <si>
    <t>24.03.2015,"246,7","265,5","267,0","242,7","151,09K","-7,06%"</t>
  </si>
  <si>
    <t>23.03.2015,"265,5","268,6","271,0","259,4","81,45K","-1,16%"</t>
  </si>
  <si>
    <t>22.03.2015,"268,6","259,7","270,4","259,0","56,63K","3,41%"</t>
  </si>
  <si>
    <t>21.03.2015,"259,7","261,8","263,3","254,0","51,65K","-0,79%"</t>
  </si>
  <si>
    <t>20.03.2015,"261,8","260,9","264,7","257,9","52,83K","0,33%"</t>
  </si>
  <si>
    <t>19.03.2015,"260,9","255,9","264,8","247,0","180,69K","1,96%"</t>
  </si>
  <si>
    <t>18.03.2015,"255,9","285,4","285,6","248,2","206,74K","-10,32%"</t>
  </si>
  <si>
    <t>17.03.2015,"285,4","290,4","292,5","283,3","65,01K","-1,73%"</t>
  </si>
  <si>
    <t>16.03.2015,"290,4","284,9","294,0","284,8","66,34K","1,94%"</t>
  </si>
  <si>
    <t>15.03.2015,"284,9","281,6","286,4","280,4","39,46K","1,16%"</t>
  </si>
  <si>
    <t>14.03.2015,"281,6","287,2","288,4","279,3","75,72K","-1,95%"</t>
  </si>
  <si>
    <t>13.03.2015,"287,2","293,9","294,9","286,1","97,34K","-2,26%"</t>
  </si>
  <si>
    <t>12.03.2015,"293,9","295,6","297,0","290,8","107,32K","-0,59%"</t>
  </si>
  <si>
    <t>11.03.2015,"295,6","291,4","297,7","288,9","79,98K","1,45%"</t>
  </si>
  <si>
    <t>10.03.2015,"291,4","290,0","301,0","288,1","158,18K","0,47%"</t>
  </si>
  <si>
    <t>09.03.2015,"290,0","274,5","293,3","273,8","151,77K","5,66%"</t>
  </si>
  <si>
    <t>08.03.2015,"274,5","274,9","278,8","271,3","50,40K","-0,15%"</t>
  </si>
  <si>
    <t>07.03.2015,"274,9","272,6","278,3","269,4","60,72K","0,86%"</t>
  </si>
  <si>
    <t>06.03.2015,"272,6","275,2","278,0","269,0","98,80K","-0,97%"</t>
  </si>
  <si>
    <t>05.03.2015,"275,2","271,9","280,8","262,8","123,64K","1,22%"</t>
  </si>
  <si>
    <t>04.03.2015,"271,9","280,6","284,5","265,9","139,00K","-3,11%"</t>
  </si>
  <si>
    <t>03.03.2015,"280,6","273,8","287,1","266,1","164,82K","2,52%"</t>
  </si>
  <si>
    <t>02.03.2015,"273,8","257,9","274,8","256,1","81,09K","6,13%"</t>
  </si>
  <si>
    <t>01.03.2015,"257,9","254,1","260,6","244,8","51,33K","1,53%"</t>
  </si>
  <si>
    <t>28.02.2015,"254,1","253,5","255,4","248,7","39,41K","0,23%"</t>
  </si>
  <si>
    <t>27.02.2015,"253,5","236,5","258,7","235,7","167,81K","7,16%"</t>
  </si>
  <si>
    <t>26.02.2015,"236,5","237,3","238,2","233,5","50,87K","-0,34%"</t>
  </si>
  <si>
    <t>25.02.2015,"237,3","238,9","239,6","234,6","38,10K","-0,65%"</t>
  </si>
  <si>
    <t>24.02.2015,"238,9","238,8","240,3","235,5","45,03K","0,03%"</t>
  </si>
  <si>
    <t>23.02.2015,"238,8","235,7","240,1","231,3","62,67K","1,31%"</t>
  </si>
  <si>
    <t>22.02.2015,"235,7","244,4","246,5","232,7","75,70K","-3,55%"</t>
  </si>
  <si>
    <t>21.02.2015,"244,4","244,5","247,3","242,6","42,95K","-0,04%"</t>
  </si>
  <si>
    <t>20.02.2015,"244,5","241,9","247,8","238,8","83,59K","1,07%"</t>
  </si>
  <si>
    <t>19.02.2015,"241,9","235,2","244,1","234,9","66,05K","2,86%"</t>
  </si>
  <si>
    <t>18.02.2015,"235,2","243,2","245,5","231,7","99,66K","-3,29%"</t>
  </si>
  <si>
    <t>17.02.2015,"243,2","235,8","247,2","232,0","116,26K","3,13%"</t>
  </si>
  <si>
    <t>16.02.2015,"235,8","233,3","240,0","228,0","115,47K","1,10%"</t>
  </si>
  <si>
    <t>15.02.2015,"233,3","258,6","264,6","226,6","179,14K","-9,81%"</t>
  </si>
  <si>
    <t>14.02.2015,"258,6","236,2","261,3","235,4","133,80K","9,51%"</t>
  </si>
  <si>
    <t>13.02.2015,"236,2","221,8","241,6","220,6","112,25K","6,48%"</t>
  </si>
  <si>
    <t>12.02.2015,"221,8","218,8","223,0","217,3","50,11K","1,35%"</t>
  </si>
  <si>
    <t>11.02.2015,"218,8","219,7","223,5","217,3","71,73K","-0,38%"</t>
  </si>
  <si>
    <t>10.02.2015,"219,7","220,3","222,2","214,4","86,15K","-0,30%"</t>
  </si>
  <si>
    <t>09.02.2015,"220,3","223,7","225,0","215,7","91,69K","-1,49%"</t>
  </si>
  <si>
    <t>08.02.2015,"223,7","227,7","230,2","219,5","29,05K","-1,76%"</t>
  </si>
  <si>
    <t>07.02.2015,"227,7","223,0","231,0","222,4","39,76K","2,12%"</t>
  </si>
  <si>
    <t>06.02.2015,"223,0","216,5","226,2","215,6","52,52K","2,97%"</t>
  </si>
  <si>
    <t>05.02.2015,"216,5","226,6","229,9","214,4","40,64K","-4,44%"</t>
  </si>
  <si>
    <t>04.02.2015,"226,6","227,4","230,7","220,2","55,24K","-0,36%"</t>
  </si>
  <si>
    <t>03.02.2015,"227,4","238,9","247,5","223,9","63,08K","-4,79%"</t>
  </si>
  <si>
    <t>02.02.2015,"238,9","225,3","242,5","220,5","39,02K","6,02%"</t>
  </si>
  <si>
    <t>01.02.2015,"225,3","218,5","231,4","209,7","41,16K","3,10%"</t>
  </si>
  <si>
    <t>31.01.2015,"218,5","231,8","235,4","216,5","42,15K","-5,75%"</t>
  </si>
  <si>
    <t>30.01.2015,"231,8","234,0","244,8","227,2","48,23K","-0,92%"</t>
  </si>
  <si>
    <t>29.01.2015,"234,0","236,2","241,5","220,4","54,49K","-0,92%"</t>
  </si>
  <si>
    <t>28.01.2015,"236,2","263,3","267,7","228,1","63,77K","-10,29%"</t>
  </si>
  <si>
    <t>27.01.2015,"263,3","269,2","276,9","247,3","50,26K","-2,20%"</t>
  </si>
  <si>
    <t>26.01.2015,"269,2","252,1","310,9","251,5","105,71K","6,78%"</t>
  </si>
  <si>
    <t>25.01.2015,"252,1","248,2","256,4","241,4","50,19K","1,58%"</t>
  </si>
  <si>
    <t>24.01.2015,"248,2","232,2","248,9","229,6","33,24K","6,89%"</t>
  </si>
  <si>
    <t>23.01.2015,"232,2","232,7","237,0","224,8","38,17K","-0,23%"</t>
  </si>
  <si>
    <t>22.01.2015,"232,7","228,2","238,8","225,6","53,71K","1,99%"</t>
  </si>
  <si>
    <t>21.01.2015,"228,2","210,6","229,3","207,1","43,18K","8,37%"</t>
  </si>
  <si>
    <t>20.01.2015,"210,6","215,9","216,6","203,4","37,48K","-2,46%"</t>
  </si>
  <si>
    <t>19.01.2015,"215,9","210,6","219,5","205,5","31,58K","2,49%"</t>
  </si>
  <si>
    <t>18.01.2015,"210,6","199,6","220,7","192,5","40,37K","5,49%"</t>
  </si>
  <si>
    <t>17.01.2015,"199,6","206,9","212,6","191,7","43,13K","-3,51%"</t>
  </si>
  <si>
    <t>16.01.2015,"206,9","209,8","222,6","198,7","62,32K","-1,36%"</t>
  </si>
  <si>
    <t>15.01.2015,"209,8","164,9","231,3","164,6","124,67K","27,20%"</t>
  </si>
  <si>
    <t>14.01.2015,"164,9","221,3","230,9","157,3","170,68K","-25,47%"</t>
  </si>
  <si>
    <t>13.01.2015,"221,3","269,3","269,1","217,1","95,50K","-17,84%"</t>
  </si>
  <si>
    <t>12.01.2015,"269,3","264,8","273,1","263,3","25,39K","1,72%"</t>
  </si>
  <si>
    <t>11.01.2015,"264,8","273,4","278,0","263,8","15,11K","-3,14%"</t>
  </si>
  <si>
    <t>10.01.2015,"273,4","288,0","289,3","272,0","14,73K","-5,08%"</t>
  </si>
  <si>
    <t>09.01.2015,"288,0","282,7","290,6","277,3","20,93K","1,87%"</t>
  </si>
  <si>
    <t>08.01.2015,"282,7","291,3","292,7","279,0","20,18K","-2,97%"</t>
  </si>
  <si>
    <t>07.01.2015,"291,3","282,3","296,1","280,7","30,67K","3,21%"</t>
  </si>
  <si>
    <t>06.01.2015,"282,3","274,8","285,1","271,5","21,94K","2,70%"</t>
  </si>
  <si>
    <t>05.01.2015,"274,8","264,7","278,3","262,9","54,99K","3,82%"</t>
  </si>
  <si>
    <t>04.01.2015,"264,7","287,1","289,9","255,9","88,77K","-7,80%"</t>
  </si>
  <si>
    <t>03.01.2015,"287,1","315,2","315,8","284,9","47,37K","-8,91%"</t>
  </si>
  <si>
    <t>02.01.2015,"315,2","314,9","316,4","313,1","14,73K","0,10%"</t>
  </si>
  <si>
    <t>01.01.2015,"314,9","318,2","321,4","313,5","12,82K","-1,05%"</t>
  </si>
  <si>
    <t>31.12.2014,"318,2","311,3","319,1","308,9","20,50K","2,24%"</t>
  </si>
  <si>
    <t>30.12.2014,"311,3","314,1","316,2","309,3","22,78K","-0,91%"</t>
  </si>
  <si>
    <t>29.12.2014,"314,1","316,5","321,6","308,3","20,36K","-0,76%"</t>
  </si>
  <si>
    <t>28.12.2014,"316,5","315,3","322,8","310,5","20,41K","0,38%"</t>
  </si>
  <si>
    <t>27.12.2014,"315,3","330,0","330,7","312,0","21,63K","-4,44%"</t>
  </si>
  <si>
    <t>26.12.2014,"330,0","319,0","332,9","316,4","23,01K","3,45%"</t>
  </si>
  <si>
    <t>25.12.2014,"319,0","322,4","323,4","316,3","15,39K","-1,06%"</t>
  </si>
  <si>
    <t>24.12.2014,"322,4","335,3","336,3","320,6","21,52K","-3,83%"</t>
  </si>
  <si>
    <t>23.12.2014,"335,3","330,8","339,3","328,0","24,07K","1,33%"</t>
  </si>
  <si>
    <t>22.12.2014,"330,8","322,6","335,3","319,9","35,36K","2,54%"</t>
  </si>
  <si>
    <t>21.12.2014,"322,6","330,4","332,0","320,1","20,67K","-2,34%"</t>
  </si>
  <si>
    <t>20.12.2014,"330,4","317,8","332,6","316,0","29,92K","3,96%"</t>
  </si>
  <si>
    <t>19.12.2014,"317,8","310,3","320,2","306,4","41,71K","2,40%"</t>
  </si>
  <si>
    <t>18.12.2014,"310,3","320,0","325,6","303,4","60,52K","-3,02%"</t>
  </si>
  <si>
    <t>17.12.2014,"320,0","330,2","335,7","314,3","61,34K","-3,09%"</t>
  </si>
  <si>
    <t>16.12.2014,"330,2","345,4","346,5","328,9","38,59K","-4,39%"</t>
  </si>
  <si>
    <t>15.12.2014,"345,4","349,4","351,2","343,6","22,16K","-1,14%"</t>
  </si>
  <si>
    <t>14.12.2014,"349,4","348,2","351,6","344,6","12,34K","0,32%"</t>
  </si>
  <si>
    <t>13.12.2014,"348,2","353,4","353,1","343,8","19,54K","-1,46%"</t>
  </si>
  <si>
    <t>12.12.2014,"353,4","347,7","356,4","346,0","26,85K","1,65%"</t>
  </si>
  <si>
    <t>11.12.2014,"347,7","347,9","367,1","337,8","51,08K","-0,07%"</t>
  </si>
  <si>
    <t>10.12.2014,"347,9","352,2","354,1","345,1","27,13K","-1,21%"</t>
  </si>
  <si>
    <t>09.12.2014,"352,2","365,0","365,4","343,8","43,83K","-3,50%"</t>
  </si>
  <si>
    <t>08.12.2014,"365,0","376,5","377,4","364,6","22,92K","-3,06%"</t>
  </si>
  <si>
    <t>07.12.2014,"376,5","376,3","377,9","372,5","8,81K","0,06%"</t>
  </si>
  <si>
    <t>06.12.2014,"376,3","377,6","380,3","372,0","11,07K","-0,36%"</t>
  </si>
  <si>
    <t>05.12.2014,"377,6","369,8","379,7","366,4","29,99K","2,11%"</t>
  </si>
  <si>
    <t>04.12.2014,"369,8","377,0","380,4","366,2","25,33K","-1,89%"</t>
  </si>
  <si>
    <t>03.12.2014,"377,0","380,6","384,7","373,6","23,51K","-0,97%"</t>
  </si>
  <si>
    <t>02.12.2014,"380,6","378,6","384,9","375,4","25,29K","0,54%"</t>
  </si>
  <si>
    <t>01.12.2014,"378,6","374,9","383,6","373,0","19,67K","0,98%"</t>
  </si>
  <si>
    <t>30.11.2014,"374,9","376,3","381,1","372,6","11,29K","-0,36%"</t>
  </si>
  <si>
    <t>29.11.2014,"376,3","377,6","389,3","372,2","83,45K","-0,35%"</t>
  </si>
  <si>
    <t>28.11.2014,"377,6","368,8","383,3","358,4","43,02K","2,38%"</t>
  </si>
  <si>
    <t>27.11.2014,"368,8","365,4","374,4","364,8","13,85K","0,95%"</t>
  </si>
  <si>
    <t>26.11.2014,"365,4","376,4","378,3","364,0","23,98K","-2,94%"</t>
  </si>
  <si>
    <t>25.11.2014,"376,4","378,9","395,7","370,6","45,32K","-0,64%"</t>
  </si>
  <si>
    <t>24.11.2014,"378,9","365,9","388,7","361,9","24,57K","3,55%"</t>
  </si>
  <si>
    <t>23.11.2014,"365,9","352,0","370,6","352,6","12,41K","3,93%"</t>
  </si>
  <si>
    <t>22.11.2014,"352,0","351,8","364,2","350,5","12,94K","0,07%"</t>
  </si>
  <si>
    <t>21.11.2014,"351,8","357,3","358,7","343,8","23,47K","-1,55%"</t>
  </si>
  <si>
    <t>20.11.2014,"357,3","381,4","383,0","355,1","21,98K","-6,33%"</t>
  </si>
  <si>
    <t>19.11.2014,"381,4","379,2","389,3","374,3","19,87K","0,60%"</t>
  </si>
  <si>
    <t>18.11.2014,"379,2","384,7","394,9","372,0","27,09K","-1,44%"</t>
  </si>
  <si>
    <t>17.11.2014,"384,7","385,6","412,3","378,3","27,60K","-0,24%"</t>
  </si>
  <si>
    <t>16.11.2014,"385,6","374,9","390,4","370,5","14,35K","2,87%"</t>
  </si>
  <si>
    <t>15.11.2014,"374,9","396,5","407,3","368,0","13,33K","-5,46%"</t>
  </si>
  <si>
    <t>14.11.2014,"396,5","428,7","430,2","382,0","35,73K","-7,51%"</t>
  </si>
  <si>
    <t>13.11.2014,"428,7","432,0","480,5","390,9","58,20K","-0,77%"</t>
  </si>
  <si>
    <t>12.11.2014,"432,0","365,4","442,7","365,8","38,53K","18,23%"</t>
  </si>
  <si>
    <t>11.11.2014,"365,4","367,1","371,0","361,9","15,79K","-0,47%"</t>
  </si>
  <si>
    <t>10.11.2014,"367,1","362,0","374,7","356,6","22,81K","1,41%"</t>
  </si>
  <si>
    <t>09.11.2014,"362,0","343,5","362,2","341,8","12,63K","5,39%"</t>
  </si>
  <si>
    <t>08.11.2014,"343,5","341,9","346,3","339,8","8,19K","0,49%"</t>
  </si>
  <si>
    <t>07.11.2014,"341,9","347,7","351,6","340,2","15,02K","-1,67%"</t>
  </si>
  <si>
    <t>06.11.2014,"347,7","338,0","351,1","335,7","15,65K","2,86%"</t>
  </si>
  <si>
    <t>05.11.2014,"338,0","328,0","342,0","326,5","15,84K","3,06%"</t>
  </si>
  <si>
    <t>04.11.2014,"328,0","324,2","328,8","320,1","15,12K","1,15%"</t>
  </si>
  <si>
    <t>03.11.2014,"324,2","322,5","332,9","321,7","13,43K","0,52%"</t>
  </si>
  <si>
    <t>02.11.2014,"322,5","325,4","329,8","319,8","11,90K","-0,88%"</t>
  </si>
  <si>
    <t>01.11.2014,"325,4","337,9","339,0","320,7","13,77K","-3,68%"</t>
  </si>
  <si>
    <t>31.10.2014,"337,9","344,9","348,0","336,1","14,00K","-2,03%"</t>
  </si>
  <si>
    <t>30.10.2014,"344,9","335,1","350,4","333,4","16,12K","2,91%"</t>
  </si>
  <si>
    <t>29.10.2014,"335,1","351,1","352,8","334,7","12,26K","-4,54%"</t>
  </si>
  <si>
    <t>28.10.2014,"351,1","350,1","355,7","348,3","9,43K","0,28%"</t>
  </si>
  <si>
    <t>27.10.2014,"350,1","348,7","356,4","344,9","10,60K","0,41%"</t>
  </si>
  <si>
    <t>26.10.2014,"348,7","346,7","356,8","344,2","11,58K","0,56%"</t>
  </si>
  <si>
    <t>25.10.2014,"346,7","355,1","356,6","341,5","14,04K","-2,36%"</t>
  </si>
  <si>
    <t>24.10.2014,"355,1","355,8","360,9","351,4","20,03K","-0,19%"</t>
  </si>
  <si>
    <t>23.10.2014,"355,8","378,9","381,1","353,5","19,12K","-6,11%"</t>
  </si>
  <si>
    <t>22.10.2014,"378,9","382,4","383,7","377,0","10,53K","-0,89%"</t>
  </si>
  <si>
    <t>21.10.2014,"382,4","380,4","388,2","377,4","9,66K","0,52%"</t>
  </si>
  <si>
    <t>20.10.2014,"380,4","387,3","387,8","378,4","10,56K","-1,78%"</t>
  </si>
  <si>
    <t>19.10.2014,"387,3","390,9","394,5","383,9","5,33K","-0,92%"</t>
  </si>
  <si>
    <t>18.10.2014,"390,9","380,5","395,7","373,6","9,45K","2,73%"</t>
  </si>
  <si>
    <t>17.10.2014,"380,5","379,8","384,8","372,4","16,57K","0,19%"</t>
  </si>
  <si>
    <t>16.10.2014,"379,8","393,2","398,8","371,6","20,79K","-3,41%"</t>
  </si>
  <si>
    <t>15.10.2014,"393,2","397,1","397,9","388,2","22,49K","-0,99%"</t>
  </si>
  <si>
    <t>14.10.2014,"397,1","387,3","407,7","385,7","28,87K","2,53%"</t>
  </si>
  <si>
    <t>13.10.2014,"387,3","373,2","391,2","366,0","23,58K","3,79%"</t>
  </si>
  <si>
    <t>12.10.2014,"373,2","361,2","374,6","352,3","11,23K","3,31%"</t>
  </si>
  <si>
    <t>11.10.2014,"361,2","361,7","370,1","350,5","13,93K","-0,14%"</t>
  </si>
  <si>
    <t>10.10.2014,"361,7","360,9","378,1","353,3","28,41K","0,22%"</t>
  </si>
  <si>
    <t>09.10.2014,"360,9","350,9","384,6","347,6","35,59K","2,86%"</t>
  </si>
  <si>
    <t>08.10.2014,"350,9","331,6","351,6","325,4","21,77K","5,80%"</t>
  </si>
  <si>
    <t>07.10.2014,"331,6","331,5","345,5","321,7","30,17K","0,03%"</t>
  </si>
  <si>
    <t>06.10.2014,"331,5","322,9","347,9","303,0","41,17K","2,69%"</t>
  </si>
  <si>
    <t>05.10.2014,"322,9","335,3","344,3","294,9","29,85K","-3,72%"</t>
  </si>
  <si>
    <t>04.10.2014,"335,3","363,5","369,9","327,1","23,04K","-7,74%"</t>
  </si>
  <si>
    <t>03.10.2014,"363,5","375,1","378,2","362,8","16,81K","-3,12%"</t>
  </si>
  <si>
    <t>02.10.2014,"375,1","382,8","385,6","371,2","14,30K","-2,01%"</t>
  </si>
  <si>
    <t>01.10.2014,"382,8","388,2","395,1","381,1","17,73K","-1,37%"</t>
  </si>
  <si>
    <t>30.09.2014,"388,2","376,8","395,2","374,7","16,92K","3,03%"</t>
  </si>
  <si>
    <t>29.09.2014,"376,8","379,1","389,3","372,6","20,69K","-0,61%"</t>
  </si>
  <si>
    <t>28.09.2014,"379,1","399,0","402,3","374,1","13,94K","-5,00%"</t>
  </si>
  <si>
    <t>27.09.2014,"399,0","404,5","407,1","394,7","9,74K","-1,35%"</t>
  </si>
  <si>
    <t>26.09.2014,"404,5","412,3","416,4","399,7","12,12K","-1,90%"</t>
  </si>
  <si>
    <t>25.09.2014,"412,3","423,8","427,5","409,6","14,63K","-2,71%"</t>
  </si>
  <si>
    <t>24.09.2014,"423,8","436,9","439,2","422,1","21,37K","-3,00%"</t>
  </si>
  <si>
    <t>23.09.2014,"436,9","404,1","445,5","394,8","17,94K","8,11%"</t>
  </si>
  <si>
    <t>22.09.2014,"404,1","401,6","410,8","398,6","13,52K","0,62%"</t>
  </si>
  <si>
    <t>21.09.2014,"401,6","411,5","415,1","394,5","10,42K","-2,41%"</t>
  </si>
  <si>
    <t>20.09.2014,"411,5","397,7","427,7","387,5","14,29K","3,49%"</t>
  </si>
  <si>
    <t>19.09.2014,"397,7","424,3","429,2","386,1","14,97K","-6,27%"</t>
  </si>
  <si>
    <t>18.09.2014,"424,3","461,1","462,3","408,8","8,93K","-7,99%"</t>
  </si>
  <si>
    <t>17.09.2014,"461,1","466,8","469,4","458,3","7,51K","-1,21%"</t>
  </si>
  <si>
    <t>16.09.2014,"466,8","477,7","478,8","464,0","6,52K","-2,29%"</t>
  </si>
  <si>
    <t>15.09.2014,"477,7","477,7","479,3","473,7","5,63K","0,00%"</t>
  </si>
  <si>
    <t>14.09.2014,"477,7","478,2","480,3","472,0","4,21K","-0,09%"</t>
  </si>
  <si>
    <t>13.09.2014,"478,2","477,7","480,6","474,6","5,28K","0,09%"</t>
  </si>
  <si>
    <t>12.09.2014,"477,7","478,5","479,7","471,1","5,15K","-0,16%"</t>
  </si>
  <si>
    <t>11.09.2014,"478,5","479,7","488,9","474,6","6,29K","-0,25%"</t>
  </si>
  <si>
    <t>10.09.2014,"479,7","474,9","491,0","471,6","8,29K","1,01%"</t>
  </si>
  <si>
    <t>09.09.2014,"474,9","475,7","478,6","467,5","7,29K","-0,17%"</t>
  </si>
  <si>
    <t>08.09.2014,"475,7","485,8","487,0","469,5","8,14K","-2,07%"</t>
  </si>
  <si>
    <t>07.09.2014,"485,8","484,5","490,7","478,5","3,56K","0,26%"</t>
  </si>
  <si>
    <t>06.09.2014,"484,5","483,6","491,4","480,8","3,79K","0,17%"</t>
  </si>
  <si>
    <t>05.09.2014,"483,6","491,0","495,0","483,1","6,04K","-1,49%"</t>
  </si>
  <si>
    <t>04.09.2014,"491,0","480,0","498,5","476,3","8,81K","2,28%"</t>
  </si>
  <si>
    <t>03.09.2014,"480,0","478,9","487,3","476,8","6,14K","0,23%"</t>
  </si>
  <si>
    <t>02.09.2014,"478,9","477,2","487,0","470,5","6,75K","0,37%"</t>
  </si>
  <si>
    <t>01.09.2014,"477,2","481,8","487,5","471,8","6,79K","-0,95%"</t>
  </si>
  <si>
    <t>31.08.2014,"481,8","506,0","508,3","478,3","6,10K","-4,78%"</t>
  </si>
  <si>
    <t>30.08.2014,"506,0","512,6","512,9","503,1","2,63K","-1,29%"</t>
  </si>
  <si>
    <t>29.08.2014,"512,6","510,8","515,2","506,7","3,64K","0,35%"</t>
  </si>
  <si>
    <t>28.08.2014,"510,8","515,2","521,6","503,3","4,47K","-0,87%"</t>
  </si>
  <si>
    <t>27.08.2014,"515,2","512,6","527,4","512,7","3,79K","0,52%"</t>
  </si>
  <si>
    <t>26.08.2014,"512,6","502,9","516,0","501,8","3,53K","1,91%"</t>
  </si>
  <si>
    <t>25.08.2014,"502,9","509,7","511,3","499,7","2,74K","-1,33%"</t>
  </si>
  <si>
    <t>24.08.2014,"509,7","497,7","514,8","496,8","2,53K","2,42%"</t>
  </si>
  <si>
    <t>23.08.2014,"497,7","516,1","516,8","494,0","3,13K","-3,57%"</t>
  </si>
  <si>
    <t>22.08.2014,"516,1","517,9","524,4","500,6","6,03K","-0,36%"</t>
  </si>
  <si>
    <t>21.08.2014,"517,9","516,8","537,2","511,4","5,65K","0,22%"</t>
  </si>
  <si>
    <t>20.08.2014,"516,8","485,1","521,8","468,5","5,89K","6,53%"</t>
  </si>
  <si>
    <t>19.08.2014,"485,1","462,2","487,0","455,8","5,12K","4,96%"</t>
  </si>
  <si>
    <t>18.08.2014,"462,2","485,5","493,3","450,0","6,38K","-4,80%"</t>
  </si>
  <si>
    <t>17.08.2014,"485,5","522,0","524,7","478,2","3,14K","-6,99%"</t>
  </si>
  <si>
    <t>16.08.2014,"522,0","496,5","524,3","483,2","3,87K","5,15%"</t>
  </si>
  <si>
    <t>15.08.2014,"496,5","504,8","515,2","483,2","4,77K","-1,65%"</t>
  </si>
  <si>
    <t>14.08.2014,"504,8","542,1","544,9","495,9","10,88K","-6,88%"</t>
  </si>
  <si>
    <t>13.08.2014,"542,1","567,7","573,5","523,2","4,82K","-4,50%"</t>
  </si>
  <si>
    <t>12.08.2014,"567,7","575,9","578,3","562,0","3,33K","-1,43%"</t>
  </si>
  <si>
    <t>11.08.2014,"575,9","592,1","593,6","571,7","2,57K","-2,73%"</t>
  </si>
  <si>
    <t>10.08.2014,"592,1","589,5","596,6","588,1","1,34K","0,43%"</t>
  </si>
  <si>
    <t>09.08.2014,"589,5","595,8","595,6","587,4","1,42K","-1,06%"</t>
  </si>
  <si>
    <t>08.08.2014,"595,8","592,8","608,2","592,1","3,11K","0,51%"</t>
  </si>
  <si>
    <t>07.08.2014,"592,8","589,8","595,1","587,9","2,50K","0,51%"</t>
  </si>
  <si>
    <t>06.08.2014,"589,8","588,8","593,8","587,2","3,01K","0,17%"</t>
  </si>
  <si>
    <t>05.08.2014,"588,8","592,8","594,3","585,4","4,09K","-0,68%"</t>
  </si>
  <si>
    <t>04.08.2014,"592,8","588,9","595,1","586,5","3,42K","0,65%"</t>
  </si>
  <si>
    <t>03.08.2014,"588,9","591,7","592,1","580,6","1,26K","-0,47%"</t>
  </si>
  <si>
    <t>02.08.2014,"591,7","598,8","598,9","587,4","2,12K","-1,18%"</t>
  </si>
  <si>
    <t>01.08.2014,"598,8","589,5","604,0","586,4","8,93K","1,57%"</t>
  </si>
  <si>
    <t>31.07.2014,"589,5","564,6","593,7","564,0","3,52K","4,41%"</t>
  </si>
  <si>
    <t>30.07.2014,"564,6","585,8","586,1","564,2","4,10K","-3,61%"</t>
  </si>
  <si>
    <t>29.07.2014,"585,8","587,9","591,3","579,5","6,72K","-0,37%"</t>
  </si>
  <si>
    <t>28.07.2014,"587,9","595,0","597,5","578,1","2,33K","-1,19%"</t>
  </si>
  <si>
    <t>27.07.2014,"595,0","596,0","601,5","593,7","3,53K","-0,16%"</t>
  </si>
  <si>
    <t>26.07.2014,"596,0","600,5","603,0","593,3","3,48K","-0,75%"</t>
  </si>
  <si>
    <t>25.07.2014,"600,5","601,9","609,1","597,4","5,92K","-0,23%"</t>
  </si>
  <si>
    <t>24.07.2014,"601,9","621,7","622,0","599,4","4,74K","-3,19%"</t>
  </si>
  <si>
    <t>23.07.2014,"621,7","622,5","625,0","621,0","2,17K","-0,13%"</t>
  </si>
  <si>
    <t>22.07.2014,"622,5","625,1","628,8","620,0","3,28K","-0,42%"</t>
  </si>
  <si>
    <t>21.07.2014,"625,1","621,0","625,9","615,0","2,53K","0,67%"</t>
  </si>
  <si>
    <t>20.07.2014,"621,0","627,0","627,9","620,0","2,30K","-0,97%"</t>
  </si>
  <si>
    <t>19.07.2014,"627,0","627,5","634,1","625,1","3,96K","-0,07%"</t>
  </si>
  <si>
    <t>18.07.2014,"627,5","626,6","630,2","617,9","3,35K","0,14%"</t>
  </si>
  <si>
    <t>17.07.2014,"626,6","614,8","632,5","610,0","2,92K","1,92%"</t>
  </si>
  <si>
    <t>16.07.2014,"614,8","619,6","622,4","614,2","3,00K","-0,77%"</t>
  </si>
  <si>
    <t>15.07.2014,"619,6","618,3","624,4","617,3","3,69K","0,21%"</t>
  </si>
  <si>
    <t>14.07.2014,"618,3","628,0","629,0","616,1","2,55K","-1,55%"</t>
  </si>
  <si>
    <t>13.07.2014,"628,0","635,9","638,6","627,5","1,70K","-1,24%"</t>
  </si>
  <si>
    <t>12.07.2014,"635,9","632,9","638,6","625,9","3,43K","0,47%"</t>
  </si>
  <si>
    <t>11.07.2014,"632,9","618,4","633,6","616,1","3,12K","2,35%"</t>
  </si>
  <si>
    <t>10.07.2014,"618,4","623,0","625,0","611,7","3,61K","-0,74%"</t>
  </si>
  <si>
    <t>09.07.2014,"623,0","615,3","623,8","610,5","3,07K","1,25%"</t>
  </si>
  <si>
    <t>08.07.2014,"615,3","613,6","619,7","609,3","3,21K","0,28%"</t>
  </si>
  <si>
    <t>07.07.2014,"613,6","626,7","627,9","607,3","2,53K","-2,08%"</t>
  </si>
  <si>
    <t>06.07.2014,"626,7","623,0","629,4","622,7","2,70K","0,59%"</t>
  </si>
  <si>
    <t>05.07.2014,"623,0","624,0","627,8","619,7","3,25K","-0,16%"</t>
  </si>
  <si>
    <t>04.07.2014,"624,0","638,0","642,2","623,0","3,60K","-2,21%"</t>
  </si>
  <si>
    <t>03.07.2014,"638,0","645,7","646,4","633,6","4,01K","-1,19%"</t>
  </si>
  <si>
    <t>02.07.2014,"645,7","643,2","652,1","604,6","4,78K","0,39%"</t>
  </si>
  <si>
    <t>01.07.2014,"643,2","635,1","652,5","634,1","4,11K","1,27%"</t>
  </si>
  <si>
    <t>30.06.2014,"635,1","601,1","637,3","596,5","3,83K","5,67%"</t>
  </si>
  <si>
    <t>29.06.2014,"601,1","597,6","604,3","593,2","2,89K","0,59%"</t>
  </si>
  <si>
    <t>28.06.2014,"597,6","602,2","608,8","594,0","2,94K","-0,78%"</t>
  </si>
  <si>
    <t>27.06.2014,"602,2","582,7","603,9","580,1","3,39K","3,35%"</t>
  </si>
  <si>
    <t>26.06.2014,"582,7","568,5","582,7","565,8","4,15K","2,51%"</t>
  </si>
  <si>
    <t>25.06.2014,"568,5","588,8","589,6","566,9","3,09K","-3,45%"</t>
  </si>
  <si>
    <t>24.06.2014,"588,8","591,2","595,7","585,4","3,08K","-0,41%"</t>
  </si>
  <si>
    <t>23.06.2014,"591,2","603,6","604,7","582,9","2,65K","-2,06%"</t>
  </si>
  <si>
    <t>22.06.2014,"603,6","597,0","610,1","592,0","2,04K","1,10%"</t>
  </si>
  <si>
    <t>21.06.2014,"597,0","590,8","599,2","584,8","2,28K","1,06%"</t>
  </si>
  <si>
    <t>20.06.2014,"590,8","600,2","602,0","587,1","2,15K","-1,57%"</t>
  </si>
  <si>
    <t>19.06.2014,"600,2","606,2","612,6","598,7","5,60K","-1,00%"</t>
  </si>
  <si>
    <t>18.06.2014,"606,2","605,1","614,4","603,6","3,31K","0,19%"</t>
  </si>
  <si>
    <t>17.06.2014,"605,1","599,1","608,4","594,9","3,00K","1,00%"</t>
  </si>
  <si>
    <t>16.06.2014,"599,1","582,3","606,1","580,5","3,99K","2,88%"</t>
  </si>
  <si>
    <t>15.06.2014,"582,3","583,4","587,8","560,8","3,94K","-0,19%"</t>
  </si>
  <si>
    <t>14.06.2014,"583,4","610,3","613,8","563,7","5,00K","-4,41%"</t>
  </si>
  <si>
    <t>13.06.2014,"610,3","597,1","619,1","594,9","7,55K","2,21%"</t>
  </si>
  <si>
    <t>12.06.2014,"597,1","643,0","643,8","591,1","4,59K","-7,13%"</t>
  </si>
  <si>
    <t>11.06.2014,"643,0","655,6","663,0","642,3","3,80K","-1,93%"</t>
  </si>
  <si>
    <t>10.06.2014,"655,6","644,3","661,4","641,7","3,56K","1,75%"</t>
  </si>
  <si>
    <t>09.06.2014,"644,3","651,0","652,1","639,1","3,26K","-1,03%"</t>
  </si>
  <si>
    <t>08.06.2014,"651,0","651,7","658,9","648,7","3,31K","-0,10%"</t>
  </si>
  <si>
    <t>07.06.2014,"651,7","650,4","659,8","641,0","1,97K","0,19%"</t>
  </si>
  <si>
    <t>06.06.2014,"650,4","660,2","663,8","647,1","6,04K","-1,48%"</t>
  </si>
  <si>
    <t>05.06.2014,"660,2","638,9","665,4","635,6","2,76K","3,33%"</t>
  </si>
  <si>
    <t>04.06.2014,"638,9","669,4","669,8","602,1","5,60K","-4,56%"</t>
  </si>
  <si>
    <t>03.06.2014,"669,4","655,5","676,5","631,4","4,36K","2,13%"</t>
  </si>
  <si>
    <t>02.06.2014,"655,5","649,8","662,6","625,5","4,13K","0,88%"</t>
  </si>
  <si>
    <t>01.06.2014,"649,8","627,9","675,0","622,0","3,55K","3,48%"</t>
  </si>
  <si>
    <t>31.05.2014,"627,9","612,3","629,0","604,7","4,41K","2,54%"</t>
  </si>
  <si>
    <t>30.05.2014,"612,3","564,4","613,3","564,0","6,21K","8,49%"</t>
  </si>
  <si>
    <t>29.05.2014,"564,4","570,8","573,8","557,7","3,73K","-1,12%"</t>
  </si>
  <si>
    <t>28.05.2014,"570,8","570,1","581,8","562,6","3,57K","0,13%"</t>
  </si>
  <si>
    <t>27.05.2014,"570,1","582,0","586,2","555,3","3,35K","-2,05%"</t>
  </si>
  <si>
    <t>26.05.2014,"582,0","570,4","586,4","564,7","2,96K","2,03%"</t>
  </si>
  <si>
    <t>25.05.2014,"570,4","520,5","575,2","520,5","1,87K","9,60%"</t>
  </si>
  <si>
    <t>24.05.2014,"520,5","518,1","526,7","510,4","2,86K","0,46%"</t>
  </si>
  <si>
    <t>23.05.2014,"518,1","515,4","540,9","515,2","2,76K","0,53%"</t>
  </si>
  <si>
    <t>22.05.2014,"515,4","488,8","519,3","485,5","3,12K","5,43%"</t>
  </si>
  <si>
    <t>21.05.2014,"488,8","484,6","495,2","481,7","1,40K","0,88%"</t>
  </si>
  <si>
    <t>20.05.2014,"484,6","443,9","486,2","437,3","1,90K","9,16%"</t>
  </si>
  <si>
    <t>19.05.2014,"443,9","450,1","451,7","441,2","1,35K","-1,39%"</t>
  </si>
  <si>
    <t>18.05.2014,"450,1","452,8","454,0","449,0","1,45K","-0,59%"</t>
  </si>
  <si>
    <t>17.05.2014,"452,8","453,6","455,9","452,2","1,71K","-0,19%"</t>
  </si>
  <si>
    <t>16.05.2014,"453,6","448,1","455,1","441,9","1,76K","1,23%"</t>
  </si>
  <si>
    <t>15.05.2014,"448,1","442,6","450,0","441,5","2,17K","1,24%"</t>
  </si>
  <si>
    <t>14.05.2014,"442,6","433,9","444,3","433,9","2,20K","2,01%"</t>
  </si>
  <si>
    <t>13.05.2014,"433,9","438,2","442,3","432,7","2,65K","-0,98%"</t>
  </si>
  <si>
    <t>12.05.2014,"438,2","433,2","441,1","430,2","1,39K","1,15%"</t>
  </si>
  <si>
    <t>11.05.2014,"433,2","451,9","455,4","429,0","1,89K","-4,13%"</t>
  </si>
  <si>
    <t>10.05.2014,"451,9","445,5","459,5","441,4","0,45K","1,45%"</t>
  </si>
  <si>
    <t>09.05.2014,"445,5","441,1","455,8","438,5","2,27K","0,98%"</t>
  </si>
  <si>
    <t>08.05.2014,"441,1","446,5","455,5","439,5","2,54K","-1,22%"</t>
  </si>
  <si>
    <t>07.05.2014,"446,5","432,2","458,8","423,5","5,03K","3,32%"</t>
  </si>
  <si>
    <t>06.05.2014,"432,2","430,9","435,0","420,2","4,19K","0,31%"</t>
  </si>
  <si>
    <t>05.05.2014,"430,9","436,0","443,9","426,4","3,04K","-1,19%"</t>
  </si>
  <si>
    <t>04.05.2014,"436,0","438,6","446,6","428,8","3,37K","-0,59%"</t>
  </si>
  <si>
    <t>03.05.2014,"438,6","453,7","454,2","429,1","2,58K","-3,31%"</t>
  </si>
  <si>
    <t>02.05.2014,"453,7","460,1","463,4","442,0","3,38K","-1,40%"</t>
  </si>
  <si>
    <t>01.05.2014,"460,1","445,6","464,5","444,5","4,20K","3,25%"</t>
  </si>
  <si>
    <t>30.04.2014,"445,6","446,1","452,6","430,9","4,08K","-0,11%"</t>
  </si>
  <si>
    <t>29.04.2014,"446,1","441,9","453,8","430,7","3,72K","0,95%"</t>
  </si>
  <si>
    <t>28.04.2014,"441,9","443,2","451,1","420,8","4,54K","-0,28%"</t>
  </si>
  <si>
    <t>27.04.2014,"443,2","457,9","461,4","437,4","6,96K","-3,21%"</t>
  </si>
  <si>
    <t>26.04.2014,"457,9","464,5","468,7","448,6","6,89K","-1,43%"</t>
  </si>
  <si>
    <t>25.04.2014,"464,5","500,3","502,5","438,3","6,45K","-7,16%"</t>
  </si>
  <si>
    <t>24.04.2014,"500,3","487,3","507,3","477,2","4,23K","2,67%"</t>
  </si>
  <si>
    <t>23.04.2014,"487,3","487,9","510,0","482,3","4,74K","-0,13%"</t>
  </si>
  <si>
    <t>22.04.2014,"487,9","495,2","520,5","483,4","5,68K","-1,46%"</t>
  </si>
  <si>
    <t>21.04.2014,"495,2","498,5","524,7","490,7","7,35K","-0,67%"</t>
  </si>
  <si>
    <t>20.04.2014,"498,5","506,0","522,2","488,7","7,69K","-1,48%"</t>
  </si>
  <si>
    <t>19.04.2014,"506,0","485,5","516,9","473,2","8,38K","4,22%"</t>
  </si>
  <si>
    <t>18.04.2014,"485,5","502,0","512,2","472,0","8,36K","-3,28%"</t>
  </si>
  <si>
    <t>17.04.2014,"502,0","537,0","537,0","486,9","8,00K","-6,51%"</t>
  </si>
  <si>
    <t>16.04.2014,"537,0","526,4","549,0","496,1","8,06K","2,00%"</t>
  </si>
  <si>
    <t>15.04.2014,"526,4","478,4","526,6","466,4","8,00K","10,04%"</t>
  </si>
  <si>
    <t>14.04.2014,"478,4","427,6","497,8","420,1","7,62K","11,88%"</t>
  </si>
  <si>
    <t>13.04.2014,"427,6","437,6","454,1","409,9","4,97K","-2,30%"</t>
  </si>
  <si>
    <t>12.04.2014,"437,6","435,1","469,8","428,0","5,19K","0,58%"</t>
  </si>
  <si>
    <t>11.04.2014,"435,1","384,6","450,4","355,7","5,16K","13,13%"</t>
  </si>
  <si>
    <t>10.04.2014,"384,6","457,3","463,5","384,6","3,65K","-15,90%"</t>
  </si>
  <si>
    <t>09.04.2014,"457,3","466,6","479,7","451,1","3,88K","-1,98%"</t>
  </si>
  <si>
    <t>08.04.2014,"466,6","462,4","480,7","457,6","3,91K","0,90%"</t>
  </si>
  <si>
    <t>07.04.2014,"462,4","455,7","485,1","448,0","3,95K","1,47%"</t>
  </si>
  <si>
    <t>06.04.2014,"455,7","456,6","472,4","446,3","3,59K","-0,21%"</t>
  </si>
  <si>
    <t>05.04.2014,"456,6","444,4","461,2","439,4","1,16K","2,76%"</t>
  </si>
  <si>
    <t>04.04.2014,"444,4","436,3","456,5","415,5","2,57K","1,85%"</t>
  </si>
  <si>
    <t>03.04.2014,"436,3","424,4","448,7","386,7","4,02K","2,81%"</t>
  </si>
  <si>
    <t>02.04.2014,"424,4","463,5","480,3","409,3","4,38K","-8,43%"</t>
  </si>
  <si>
    <t>01.04.2014,"463,5","444,7","487,4","438,0","3,97K","4,23%"</t>
  </si>
  <si>
    <t>31.03.2014,"444,7","446,9","473,4","422,5","4,15K","-0,51%"</t>
  </si>
  <si>
    <t>30.03.2014,"446,9","477,1","479,0","424,0","3,86K","-6,33%"</t>
  </si>
  <si>
    <t>29.03.2014,"477,1","482,6","494,3","473,8","4,29K","-1,14%"</t>
  </si>
  <si>
    <t>28.03.2014,"482,6","460,5","515,0","453,8","4,11K","4,81%"</t>
  </si>
  <si>
    <t>27.03.2014,"460,5","562,5","567,8","460,5","3,78K","-18,13%"</t>
  </si>
  <si>
    <t>26.03.2014,"562,5","562,9","575,4","546,3","3,71K","-0,08%"</t>
  </si>
  <si>
    <t>25.03.2014,"562,9","567,6","569,7","550,4","3,87K","-0,82%"</t>
  </si>
  <si>
    <t>24.03.2014,"567,6","551,2","572,5","531,3","3,67K","2,98%"</t>
  </si>
  <si>
    <t>23.03.2014,"551,2","564,3","564,3","538,6","4,13K","-2,34%"</t>
  </si>
  <si>
    <t>22.03.2014,"564,3","549,6","570,0","537,2","3,77K","2,68%"</t>
  </si>
  <si>
    <t>21.03.2014,"549,6","566,0","587,4","540,2","3,82K","-2,90%"</t>
  </si>
  <si>
    <t>20.03.2014,"566,0","595,0","598,4","560,3","4,24K","-4,87%"</t>
  </si>
  <si>
    <t>19.03.2014,"595,0","598,9","607,1","590,1","3,58K","-0,66%"</t>
  </si>
  <si>
    <t>18.03.2014,"598,9","606,4","611,7","585,7","3,65K","-1,23%"</t>
  </si>
  <si>
    <t>17.03.2014,"606,4","619,1","622,5","602,7","3,58K","-2,06%"</t>
  </si>
  <si>
    <t>16.03.2014,"619,1","624,0","627,3","613,2","3,30K","-0,78%"</t>
  </si>
  <si>
    <t>15.03.2014,"624,0","614,0","628,8","609,2","3,46K","1,63%"</t>
  </si>
  <si>
    <t>14.03.2014,"614,0","625,0","631,2","610,6","4,00K","-1,76%"</t>
  </si>
  <si>
    <t>13.03.2014,"625,0","619,4","636,1","616,1","3,41K","0,91%"</t>
  </si>
  <si>
    <t>12.03.2014,"619,4","608,7","640,8","608,2","3,20K","1,76%"</t>
  </si>
  <si>
    <t>11.03.2014,"608,7","613,0","619,7","599,9","2,43K","-0,70%"</t>
  </si>
  <si>
    <t>10.03.2014,"613,0","627,0","633,7","594,7","2,63K","-2,25%"</t>
  </si>
  <si>
    <t>09.03.2014,"627,0","609,2","637,6","598,5","1,95K","2,93%"</t>
  </si>
  <si>
    <t>08.03.2014,"609,2","616,7","625,7","588,6","2,17K","-1,22%"</t>
  </si>
  <si>
    <t>07.03.2014,"616,7","648,3","655,2","600,3","2,34K","-4,86%"</t>
  </si>
  <si>
    <t>06.03.2014,"648,3","658,3","661,8","636,2","2,07K","-1,53%"</t>
  </si>
  <si>
    <t>05.03.2014,"658,3","661,8","666,0","636,8","1,26K","-0,54%"</t>
  </si>
  <si>
    <t>04.03.2014,"661,8","662,2","686,2","645,2","1,37K","-0,05%"</t>
  </si>
  <si>
    <t>03.03.2014,"662,2","544,6","695,4","545,4","1,26K","21,60%"</t>
  </si>
  <si>
    <t>02.03.2014,"544,6","557,4","562,9","541,5","0,83K","-2,30%"</t>
  </si>
  <si>
    <t>01.03.2014,"557,4","573,9","564,1","262,8","0,40K","-2,88%"</t>
  </si>
  <si>
    <t>28.02.2014,"573,9","596,5","599,0","570,0","0,51K","-3,78%"</t>
  </si>
  <si>
    <t>27.02.2014,"596,5","593,1","629,9","580,5","0,50K","0,56%"</t>
  </si>
  <si>
    <t>26.02.2014,"593,1","135,8","650,0","522,8","0,60K","336,84%"</t>
  </si>
  <si>
    <t>25.02.2014,"135,8","174,0","174,6","102,3","30,43K","-21,97%"</t>
  </si>
  <si>
    <t>24.02.2014,"174,0","310,2","316,9","131,9","95,12K","-43,90%"</t>
  </si>
  <si>
    <t>23.02.2014,"310,2","255,6","349,1","220,3","38,55K","21,35%"</t>
  </si>
  <si>
    <t>22.02.2014,"255,6","111,6","290,6","96,7","72,17K","129,11%"</t>
  </si>
  <si>
    <t>21.02.2014,"111,6","111,9","160,1","91,7","82,59K","-0,32%"</t>
  </si>
  <si>
    <t>20.02.2014,"111,9","261,5","271,6","109,2","102,18K","-57,21%"</t>
  </si>
  <si>
    <t>19.02.2014,"261,5","294,0","308,6","257,2","31,50K","-11,03%"</t>
  </si>
  <si>
    <t>18.02.2014,"294,0","272,3","370,1","248,3","48,88K","7,96%"</t>
  </si>
  <si>
    <t>17.02.2014,"272,3","299,8","411,2","263,4","51,44K","-9,18%"</t>
  </si>
  <si>
    <t>16.02.2014,"299,8","371,1","540,0","220,4","86,18K","-19,21%"</t>
  </si>
  <si>
    <t>15.02.2014,"371,1","427,7","447,9","310,1","50,62K","-13,24%"</t>
  </si>
  <si>
    <t>14.02.2014,"427,7","451,4","500,0","302,2","65,82K","-5,26%"</t>
  </si>
  <si>
    <t>13.02.2014,"451,4","531,1","549,2","451,3","28,94K","-15,00%"</t>
  </si>
  <si>
    <t>12.02.2014,"531,1","579,0","585,1","511,9","21,30K","-8,26%"</t>
  </si>
  <si>
    <t>11.02.2014,"579,0","582,6","609,7","550,2","16,73K","-0,63%"</t>
  </si>
  <si>
    <t>10.02.2014,"582,6","659,6","700,0","500,0","40,13K","-11,67%"</t>
  </si>
  <si>
    <t>09.02.2014,"659,6","648,8","694,1","622,5","19,89K","1,66%"</t>
  </si>
  <si>
    <t>08.02.2014,"648,8","695,7","719,3","632,1","22,88K","-6,74%"</t>
  </si>
  <si>
    <t>07.02.2014,"695,7","828,9","833,1","651,7","49,91K","-16,07%"</t>
  </si>
  <si>
    <t>06.02.2014,"828,9","904,5","908,8","800,9","18,60K","-8,36%"</t>
  </si>
  <si>
    <t>05.02.2014,"904,5","926,6","939,8","890,0","7,56K","-2,39%"</t>
  </si>
  <si>
    <t>04.02.2014,"926,6","931,7","949,1","900,8","4,61K","-0,54%"</t>
  </si>
  <si>
    <t>03.02.2014,"931,7","953,3","959,6","931,7","2,79K","-2,27%"</t>
  </si>
  <si>
    <t>02.02.2014,"953,3","940,4","959,4","934,4","1,58K","1,37%"</t>
  </si>
  <si>
    <t>01.02.2014,"940,4","938,8","969,2","927,8","4,37K","0,17%"</t>
  </si>
  <si>
    <t>31.01.2014,"938,8","941,4","954,7","924,6","4,31K","-0,27%"</t>
  </si>
  <si>
    <t>30.01.2014,"941,4","925,7","953,2","909,5","5,43K","1,70%"</t>
  </si>
  <si>
    <t>29.01.2014,"925,7","932,7","950,6","918,9","5,68K","-0,75%"</t>
  </si>
  <si>
    <t>28.01.2014,"932,7","943,5","972,6","911,7","10,41K","-1,15%"</t>
  </si>
  <si>
    <t>27.01.2014,"943,5","1.007,0","1.021,5","937,2","8,33K","-6,30%"</t>
  </si>
  <si>
    <t>26.01.2014,"1.007,0","961,0","1.038,1","950,7","13,07K","4,78%"</t>
  </si>
  <si>
    <t>25.01.2014,"961,0","916,5","978,4","915,9","8,18K","4,86%"</t>
  </si>
  <si>
    <t>24.01.2014,"916,5","944,2","949,5","902,9","6,20K","-2,92%"</t>
  </si>
  <si>
    <t>23.01.2014,"944,2","951,0","958,1","936,3","1,97K","-0,71%"</t>
  </si>
  <si>
    <t>22.01.2014,"951,0","962,2","973,9","935,0","4,78K","-1,17%"</t>
  </si>
  <si>
    <t>21.01.2014,"962,2","956,0","974,3","943,2","6,59K","0,65%"</t>
  </si>
  <si>
    <t>20.01.2014,"956,0","954,8","980,5","926,0","10,41K","0,12%"</t>
  </si>
  <si>
    <t>19.01.2014,"954,8","905,7","958,1","901,9","7,57K","5,42%"</t>
  </si>
  <si>
    <t>18.01.2014,"905,7","894,2","924,7","884,7","6,04K","1,29%"</t>
  </si>
  <si>
    <t>17.01.2014,"894,2","913,5","929,8","867,2","10,31K","-2,12%"</t>
  </si>
  <si>
    <t>16.01.2014,"913,5","941,2","955,5","910,5","5,10K","-2,95%"</t>
  </si>
  <si>
    <t>15.01.2014,"941,2","919,3","973,1","915,1","6,83K","2,39%"</t>
  </si>
  <si>
    <t>14.01.2014,"919,3","922,9","942,5","904,2","4,31K","-0,39%"</t>
  </si>
  <si>
    <t>13.01.2014,"922,9","939,8","949,2","879,9","10,13K","-1,80%"</t>
  </si>
  <si>
    <t>12.01.2014,"939,8","1.005,3","1.022,7","922,1","9,93K","-6,52%"</t>
  </si>
  <si>
    <t>11.01.2014,"1.005,3","957,8","1.010,8","935,0","11,18K","4,97%"</t>
  </si>
  <si>
    <t>10.01.2014,"957,8","937,0","964,8","905,9","6,35K","2,22%"</t>
  </si>
  <si>
    <t>09.01.2014,"937,0","938,8","964,6","866,5","14,42K","-0,20%"</t>
  </si>
  <si>
    <t>08.01.2014,"938,8","879,9","966,9","858,9","14,10K","6,70%"</t>
  </si>
  <si>
    <t>07.01.2014,"879,9","1.012,7","1.044,0","879,8","22,67K","-13,11%"</t>
  </si>
  <si>
    <t>06.01.2014,"1.012,7","1.014,7","1.093,4","964,7","23,08K","-0,21%"</t>
  </si>
  <si>
    <t>05.01.2014,"1.014,7","924,7","1.029,9","911,4","21,37K","9,74%"</t>
  </si>
  <si>
    <t>04.01.2014,"924,7","884,3","932,2","848,3","14,24K","4,57%"</t>
  </si>
  <si>
    <t>03.01.2014,"884,3","856,9","888,2","839,4","9,71K","3,19%"</t>
  </si>
  <si>
    <t>02.01.2014,"856,9","815,9","886,2","810,5","12,81K","5,02%"</t>
  </si>
  <si>
    <t>01.01.2014,"815,9","805,9","829,9","771,0","10,76K","1,24%"</t>
  </si>
  <si>
    <t>31.12.2013,"805,9","804,8","813,9","777,0","9,17K","0,14%"</t>
  </si>
  <si>
    <t>30.12.2013,"804,8","785,0","818,8","781,0","10,48K","2,53%"</t>
  </si>
  <si>
    <t>29.12.2013,"785,0","762,0","804,0","735,0","7,04K","3,01%"</t>
  </si>
  <si>
    <t>28.12.2013,"762,0","803,0","806,0","715,6","13,34K","-5,11%"</t>
  </si>
  <si>
    <t>27.12.2013,"803,0","802,0","836,8","767,9","13,89K","0,13%"</t>
  </si>
  <si>
    <t>26.12.2013,"802,0","707,3","829,6","707,2","23,53K","13,39%"</t>
  </si>
  <si>
    <t>25.12.2013,"707,3","702,8","710,0","673,9","5,34K","0,64%"</t>
  </si>
  <si>
    <t>24.12.2013,"702,8","713,2","729,9","666,0","10,95K","-1,47%"</t>
  </si>
  <si>
    <t>23.12.2013,"713,2","639,5","724,9","631,0","15,07K","11,53%"</t>
  </si>
  <si>
    <t>22.12.2013,"639,5","640,5","699,9","615,0","11,63K","-0,15%"</t>
  </si>
  <si>
    <t>21.12.2013,"640,5","650,0","690,0","610,0","14,73K","-1,46%"</t>
  </si>
  <si>
    <t>20.12.2013,"650,0","732,0","774,4","621,3","34,77K","-11,20%"</t>
  </si>
  <si>
    <t>19.12.2013,"732,0","541,0","746,0","522,4","45,76K","35,30%"</t>
  </si>
  <si>
    <t>18.12.2013,"541,0","715,0","717,0","454,9","110,50K","-24,34%"</t>
  </si>
  <si>
    <t>17.12.2013,"715,0","759,9","780,0","678,9","31,71K","-5,92%"</t>
  </si>
  <si>
    <t>16.12.2013,"759,9","919,9","924,9","714,0","41,33K","-17,39%"</t>
  </si>
  <si>
    <t>15.12.2013,"919,9","908,9","927,9","838,0","15,17K","1,20%"</t>
  </si>
  <si>
    <t>14.12.2013,"908,9","936,8","947,9","875,1","11,59K","-2,97%"</t>
  </si>
  <si>
    <t>13.12.2013,"936,8","900,0","989,9","882,1","17,37K","4,09%"</t>
  </si>
  <si>
    <t>12.12.2013,"900,0","919,9","941,0","839,5","9,91K","-2,17%"</t>
  </si>
  <si>
    <t>11.12.2013,"919,9","1.033,7","1.056,8","856,1","24,36K","-11,01%"</t>
  </si>
  <si>
    <t>10.12.2013,"1.033,7","919,0","1.067,7","912,0","22,10K","12,49%"</t>
  </si>
  <si>
    <t>09.12.2013,"919,0","804,0","980,0","787,7","27,63K","14,30%"</t>
  </si>
  <si>
    <t>08.12.2013,"804,0","697,0","829,0","653,0","31,21K","15,34%"</t>
  </si>
  <si>
    <t>07.12.2013,"697,0","845,0","896,0","576,0","97,66K","-17,51%"</t>
  </si>
  <si>
    <t>06.12.2013,"845,0","1.106,3","1.118,9","800,1","53,52K","-23,62%"</t>
  </si>
  <si>
    <t>05.12.2013,"1.106,3","1.237,6","1.239,9","870,0","58,44K","-10,60%"</t>
  </si>
  <si>
    <t>04.12.2013,"1.237,6","1.154,9","1.239,7","1.131,3","16,30K","7,16%"</t>
  </si>
  <si>
    <t>03.12.2013,"1.154,9","1.096,6","1.185,6","1.064,9","19,34K","5,32%"</t>
  </si>
  <si>
    <t>02.12.2013,"1.096,6","1.004,4","1.117,7","975,0","37,05K","9,18%"</t>
  </si>
  <si>
    <t>01.12.2013,"1.004,4","1.205,7","1.216,8","840,3","79,92K","-16,69%"</t>
  </si>
  <si>
    <t>30.11.2013,"1.205,7","1.206,9","1.232,9","1.150,2","15,10K","-0,11%"</t>
  </si>
  <si>
    <t>29.11.2013,"1.206,9","1.101,4","1.241,9","1.050,0","38,71K","9,58%"</t>
  </si>
  <si>
    <t>28.11.2013,"1.101,4","1.079,9","1.224,5","1.032,1","37,40K","1,99%"</t>
  </si>
  <si>
    <t>27.11.2013,"1.079,9","970,0","1.094,8","914,3","37,86K","11,33%"</t>
  </si>
  <si>
    <t>26.11.2013,"970,0","830,0","975,0","825,1","31,61K","16,86%"</t>
  </si>
  <si>
    <t>25.11.2013,"830,0","795,0","850,0","759,0","26,38K","4,40%"</t>
  </si>
  <si>
    <t>24.11.2013,"795,0","832,5","855,0","745,2","25,95K","-4,50%"</t>
  </si>
  <si>
    <t>23.11.2013,"832,5","802,0","890,0","799,5","21,31K","3,80%"</t>
  </si>
  <si>
    <t>22.11.2013,"802,0","764,9","822,0","682,3","30,15K","4,85%"</t>
  </si>
  <si>
    <t>21.11.2013,"764,9","638,0","784,3","595,2","38,73K","19,90%"</t>
  </si>
  <si>
    <t>20.11.2013,"638,0","645,7","650,0","453,3","91,59K","-1,20%"</t>
  </si>
  <si>
    <t>19.11.2013,"645,7","785,4","900,9","502,6","99,10K","-17,79%"</t>
  </si>
  <si>
    <t>18.11.2013,"785,4","528,3","787,9","522,0","72,07K","48,67%"</t>
  </si>
  <si>
    <t>17.11.2013,"528,3","462,0","536,8","457,0","26,72K","14,36%"</t>
  </si>
  <si>
    <t>16.11.2013,"462,0","433,9","476,9","428,0","19,14K","6,46%"</t>
  </si>
  <si>
    <t>15.11.2013,"433,9","433,4","457,9","413,0","28,13K","0,12%"</t>
  </si>
  <si>
    <t>14.11.2013,"433,4","434,9","447,5","402,5","31,41K","-0,33%"</t>
  </si>
  <si>
    <t>13.11.2013,"434,9","380,0","445,0","372,2","36,02K","14,42%"</t>
  </si>
  <si>
    <t>12.11.2013,"380,0","363,0","391,8","359,0","22,03K","4,70%"</t>
  </si>
  <si>
    <t>11.11.2013,"363,0","336,3","376,0","321,4","18,00K","7,93%"</t>
  </si>
  <si>
    <t>10.11.2013,"336,3","367,8","372,5","290,0","74,25K","-8,56%"</t>
  </si>
  <si>
    <t>09.11.2013,"367,8","355,0","395,0","340,0","49,91K","3,60%"</t>
  </si>
  <si>
    <t>08.11.2013,"355,0","309,6","358,0","308,0","44,63K","14,65%"</t>
  </si>
  <si>
    <t>07.11.2013,"309,6","264,1","324,2","263,6","86,13K","17,25%"</t>
  </si>
  <si>
    <t>06.11.2013,"264,1","251,3","272,5","251,4","38,82K","5,09%"</t>
  </si>
  <si>
    <t>05.11.2013,"251,3","238,2","258,9","229,0","45,10K","5,52%"</t>
  </si>
  <si>
    <t>04.11.2013,"238,2","224,0","239,0","221,9","18,06K","6,32%"</t>
  </si>
  <si>
    <t>03.11.2013,"224,0","211,7","226,9","212,1","12,27K","5,82%"</t>
  </si>
  <si>
    <t>02.11.2013,"211,7","213,4","214,9","211,0","4,88K","-0,82%"</t>
  </si>
  <si>
    <t>01.11.2013,"213,4","211,2","214,9","209,7","5,88K","1,07%"</t>
  </si>
  <si>
    <t>31.10.2013,"211,2","208,0","215,0","205,4","5,29K","1,52%"</t>
  </si>
  <si>
    <t>30.10.2013,"208,0","216,0","216,5","204,0","13,47K","-3,70%"</t>
  </si>
  <si>
    <t>29.10.2013,"216,0","206,9","216,5","204,2","10,02K","4,40%"</t>
  </si>
  <si>
    <t>28.10.2013,"206,9","206,9","209,8","200,4","11,07K","0,00%"</t>
  </si>
  <si>
    <t>27.10.2013,"206,9","188,6","207,8","188,9","13,16K","9,73%"</t>
  </si>
  <si>
    <t>26.10.2013,"188,6","197,9","198,4","187,0","12,09K","-4,71%"</t>
  </si>
  <si>
    <t>25.10.2013,"197,9","207,0","209,0","176,6","36,75K","-4,40%"</t>
  </si>
  <si>
    <t>24.10.2013,"207,0","228,0","233,4","175,3","96,75K","-9,21%"</t>
  </si>
  <si>
    <t>23.10.2013,"228,0","203,0","228,0","200,7","39,90K","12,31%"</t>
  </si>
  <si>
    <t>22.10.2013,"203,0","192,8","205,5","192,8","33,87K","5,30%"</t>
  </si>
  <si>
    <t>21.10.2013,"192,8","186,1","197,4","183,2","24,10K","3,59%"</t>
  </si>
  <si>
    <t>20.10.2013,"186,1","183,1","186,1","177,2","11,42K","1,61%"</t>
  </si>
  <si>
    <t>19.10.2013,"183,1","168,3","195,8","167,1","55,28K","8,84%"</t>
  </si>
  <si>
    <t>18.10.2013,"168,3","157,6","168,3","156,5","25,89K","6,78%"</t>
  </si>
  <si>
    <t>17.10.2013,"157,6","152,8","159,9","150,8","15,88K","3,12%"</t>
  </si>
  <si>
    <t>16.10.2013,"152,8","158,1","163,0","144,2","42,78K","-3,33%"</t>
  </si>
  <si>
    <t>15.10.2013,"158,1","151,4","158,1","150,6","15,73K","4,44%"</t>
  </si>
  <si>
    <t>14.10.2013,"151,4","147,5","153,7","146,0","29,99K","2,60%"</t>
  </si>
  <si>
    <t>13.10.2013,"147,5","142,9","147,6","141,5","16,17K","3,25%"</t>
  </si>
  <si>
    <t>12.10.2013,"142,9","140,1","143,1","139,4","11,02K","1,99%"</t>
  </si>
  <si>
    <t>11.10.2013,"140,1","140,4","141,9","138,9","7,25K","-0,22%"</t>
  </si>
  <si>
    <t>10.10.2013,"140,4","139,5","141,7","138,5","11,08K","0,65%"</t>
  </si>
  <si>
    <t>09.10.2013,"139,5","136,5","142,1","135,8","17,49K","2,21%"</t>
  </si>
  <si>
    <t>08.10.2013,"136,5","135,8","137,8","135,6","5,23K","0,51%"</t>
  </si>
  <si>
    <t>07.10.2013,"135,8","137,8","139,0","135,1","7,36K","-1,45%"</t>
  </si>
  <si>
    <t>06.10.2013,"137,8","136,7","138,0","134,1","4,89K","0,80%"</t>
  </si>
  <si>
    <t>05.10.2013,"136,7","136,8","138,0","135,3","5,00K","-0,09%"</t>
  </si>
  <si>
    <t>04.10.2013,"136,8","131,0","139,8","128,5","18,51K","4,45%"</t>
  </si>
  <si>
    <t>03.10.2013,"131,0","123,0","132,0","120,1","35,27K","6,50%"</t>
  </si>
  <si>
    <t>02.10.2013,"123,0","140,3","141,9","109,7","111,32K","-12,33%"</t>
  </si>
  <si>
    <t>01.10.2013,"140,3","141,9","144,4","139,4","9,57K","-1,13%"</t>
  </si>
  <si>
    <t>30.09.2013,"141,9","143,9","145,8","138,1","14,63K","-1,38%"</t>
  </si>
  <si>
    <t>29.09.2013,"143,9","142,5","145,8","141,4","18,10K","0,97%"</t>
  </si>
  <si>
    <t>28.09.2013,"142,5","138,9","143,0","138,0","13,66K","2,57%"</t>
  </si>
  <si>
    <t>27.09.2013,"138,9","137,1","142,7","134,8","27,14K","1,33%"</t>
  </si>
  <si>
    <t>26.09.2013,"137,1","135,0","139,0","134,7","6,54K","1,56%"</t>
  </si>
  <si>
    <t>25.09.2013,"135,0","134,8","138,0","134,7","9,52K","0,16%"</t>
  </si>
  <si>
    <t>24.09.2013,"134,8","133,4","136,6","132,5","8,58K","1,03%"</t>
  </si>
  <si>
    <t>23.09.2013,"133,4","134,0","135,0","132,0","6,00K","-0,45%"</t>
  </si>
  <si>
    <t>22.09.2013,"134,0","134,4","135,0","131,0","5,89K","-0,28%"</t>
  </si>
  <si>
    <t>21.09.2013,"134,4","133,8","136,0","132,0","5,09K","0,43%"</t>
  </si>
  <si>
    <t>20.09.2013,"133,8","135,1","137,3","131,0","11,05K","-0,92%"</t>
  </si>
  <si>
    <t>19.09.2013,"135,1","140,4","141,2","131,1","21,02K","-3,82%"</t>
  </si>
  <si>
    <t>18.09.2013,"140,4","139,1","142,0","139,0","9,49K","0,91%"</t>
  </si>
  <si>
    <t>17.09.2013,"139,1","139,4","141,4","138,0","9,64K","-0,19%"</t>
  </si>
  <si>
    <t>16.09.2013,"139,4","138,3","142,2","137,9","10,61K","0,81%"</t>
  </si>
  <si>
    <t>15.09.2013,"138,3","136,7","141,0","135,0","6,44K","1,16%"</t>
  </si>
  <si>
    <t>14.09.2013,"136,7","140,7","142,0","136,5","8,90K","-2,81%"</t>
  </si>
  <si>
    <t>13.09.2013,"140,7","139,4","145,6","137,8","20,12K","0,94%"</t>
  </si>
  <si>
    <t>12.09.2013,"139,4","142,1","145,5","137,5","20,53K","-1,94%"</t>
  </si>
  <si>
    <t>11.09.2013,"142,1","132,6","145,9","127,5","41,56K","7,15%"</t>
  </si>
  <si>
    <t>10.09.2013,"132,6","133,1","136,0","131,4","8,88K","-0,36%"</t>
  </si>
  <si>
    <t>09.09.2013,"133,1","126,3","137,5","124,0","29,69K","5,37%"</t>
  </si>
  <si>
    <t>08.09.2013,"126,3","129,0","129,9","124,1","7,35K","-2,07%"</t>
  </si>
  <si>
    <t>07.09.2013,"129,0","121,9","131,0","121,3","14,19K","5,82%"</t>
  </si>
  <si>
    <t>06.09.2013,"121,9","130,2","134,0","121,9","19,17K","-6,37%"</t>
  </si>
  <si>
    <t>05.09.2013,"130,2","132,5","138,0","127,2","27,03K","-1,74%"</t>
  </si>
  <si>
    <t>04.09.2013,"132,5","144,0","145,8","130,1","28,75K","-7,98%"</t>
  </si>
  <si>
    <t>03.09.2013,"144,0","144,0","148,9","142,2","17,00K","0,00%"</t>
  </si>
  <si>
    <t>02.09.2013,"144,0","146,0","148,5","142,1","10,65K","-1,38%"</t>
  </si>
  <si>
    <t>01.09.2013,"146,0","141,0","147,3","141,0","14,10K","3,55%"</t>
  </si>
  <si>
    <t>31.08.2013,"141,0","138,0","148,7","135,9","31,15K","2,15%"</t>
  </si>
  <si>
    <t>30.08.2013,"138,0","129,3","142,8","128,6","46,07K","6,75%"</t>
  </si>
  <si>
    <t>29.08.2013,"129,3","128,8","131,2","128,2","8,22K","0,42%"</t>
  </si>
  <si>
    <t>28.08.2013,"128,8","131,3","131,7","128,0","12,56K","-1,93%"</t>
  </si>
  <si>
    <t>27.08.2013,"131,3","120,1","133,0","120,0","53,85K","9,34%"</t>
  </si>
  <si>
    <t>26.08.2013,"120,1","122,1","123,0","119,9","11,44K","-1,67%"</t>
  </si>
  <si>
    <t>25.08.2013,"122,1","119,6","123,0","119,1","7,44K","2,10%"</t>
  </si>
  <si>
    <t>24.08.2013,"119,6","118,5","121,4","118,0","8,96K","0,92%"</t>
  </si>
  <si>
    <t>23.08.2013,"118,5","122,0","122,0","118,4","19,47K","-2,86%"</t>
  </si>
  <si>
    <t>22.08.2013,"122,0","123,3","124,5","120,5","13,96K","-1,05%"</t>
  </si>
  <si>
    <t>21.08.2013,"123,3","121,2","125,0","119,7","30,64K","1,73%"</t>
  </si>
  <si>
    <t>20.08.2013,"121,2","118,5","123,0","116,8","24,29K","2,28%"</t>
  </si>
  <si>
    <t>19.08.2013,"118,5","113,4","123,8","111,8","53,07K","4,52%"</t>
  </si>
  <si>
    <t>18.08.2013,"113,4","112,8","114,7","112,0","9,62K","0,56%"</t>
  </si>
  <si>
    <t>17.08.2013,"112,8","109,0","114,0","108,2","12,78K","3,45%"</t>
  </si>
  <si>
    <t>16.08.2013,"109,0","110,0","112,3","108,2","13,54K","-0,91%"</t>
  </si>
  <si>
    <t>15.08.2013,"110,0","112,6","113,3","108,8","15,86K","-2,28%"</t>
  </si>
  <si>
    <t>14.08.2013,"112,6","109,6","115,0","108,0","50,57K","2,70%"</t>
  </si>
  <si>
    <t>13.08.2013,"109,6","106,8","109,6","104,5","18,75K","2,61%"</t>
  </si>
  <si>
    <t>12.08.2013,"106,8","105,0","108,1","103,5","20,08K","1,72%"</t>
  </si>
  <si>
    <t>11.08.2013,"105,0","103,0","105,2","102,7","8,17K","1,94%"</t>
  </si>
  <si>
    <t>10.08.2013,"103,0","102,8","103,9","102,4","4,00K","0,19%"</t>
  </si>
  <si>
    <t>09.08.2013,"102,8","103,1","105,8","101,9","12,04K","-0,24%"</t>
  </si>
  <si>
    <t>08.08.2013,"103,1","106,0","106,7","101,0","24,02K","-2,77%"</t>
  </si>
  <si>
    <t>07.08.2013,"106,0","106,6","107,0","105,2","7,72K","-0,53%"</t>
  </si>
  <si>
    <t>06.08.2013,"106,6","106,7","107,5","105,1","13,41K","-0,15%"</t>
  </si>
  <si>
    <t>05.08.2013,"106,7","105,1","107,8","105,0","15,44K","1,52%"</t>
  </si>
  <si>
    <t>04.08.2013,"105,1","104,9","106,0","103,5","6,38K","0,16%"</t>
  </si>
  <si>
    <t>03.08.2013,"104,9","104,5","105,9","102,0","8,90K","0,43%"</t>
  </si>
  <si>
    <t>02.08.2013,"104,5","104,0","108,0","101,2","27,50K","0,48%"</t>
  </si>
  <si>
    <t>01.08.2013,"104,0","106,2","108,0","103,0","15,02K","-2,08%"</t>
  </si>
  <si>
    <t>31.07.2013,"106,2","108,0","111,7","103,6","45,50K","-1,62%"</t>
  </si>
  <si>
    <t>30.07.2013,"108,0","101,5","108,0","100,5","27,85K","6,39%"</t>
  </si>
  <si>
    <t>29.07.2013,"101,5","98,8","102,8","98,4","24,74K","2,73%"</t>
  </si>
  <si>
    <t>28.07.2013,"98,8","94,4","100,6","94,0","42,23K","4,64%"</t>
  </si>
  <si>
    <t>27.07.2013,"94,4","96,0","97,0","93,0","15,12K","-1,69%"</t>
  </si>
  <si>
    <t>26.07.2013,"96,0","96,9","97,5","96,0","11,15K","-0,96%"</t>
  </si>
  <si>
    <t>25.07.2013,"96,9","95,1","97,5","93,6","22,51K","1,96%"</t>
  </si>
  <si>
    <t>24.07.2013,"95,1","95,6","96,0","92,3","14,60K","-0,49%"</t>
  </si>
  <si>
    <t>23.07.2013,"95,6","91,6","97,1","91,6","24,61K","4,32%"</t>
  </si>
  <si>
    <t>22.07.2013,"91,6","92,0","92,0","89,8","9,10K","-0,43%"</t>
  </si>
  <si>
    <t>21.07.2013,"92,0","89,8","92,0","88,0","8,77K","2,43%"</t>
  </si>
  <si>
    <t>20.07.2013,"89,8","92,0","93,1","89,3","9,43K","-2,37%"</t>
  </si>
  <si>
    <t>19.07.2013,"92,0","90,1","95,2","87,6","27,68K","2,14%"</t>
  </si>
  <si>
    <t>18.07.2013,"90,1","98,5","98,8","86,2","59,50K","-8,56%"</t>
  </si>
  <si>
    <t>17.07.2013,"98,5","97,1","100,0","96,2","17,27K","1,44%"</t>
  </si>
  <si>
    <t>16.07.2013,"97,1","98,9","100,7","96,0","16,53K","-1,81%"</t>
  </si>
  <si>
    <t>15.07.2013,"98,9","94,4","101,9","93,1","34,51K","4,73%"</t>
  </si>
  <si>
    <t>14.07.2013,"94,4","98,3","99,0","92,9","12,34K","-3,97%"</t>
  </si>
  <si>
    <t>13.07.2013,"98,3","94,0","98,3","87,8","34,46K","4,61%"</t>
  </si>
  <si>
    <t>12.07.2013,"94,0","89,0","104,2","88,0","101,55K","5,63%"</t>
  </si>
  <si>
    <t>11.07.2013,"89,0","88,0","90,7","85,0","35,57K","1,11%"</t>
  </si>
  <si>
    <t>10.07.2013,"88,0","76,7","89,8","75,5","60,07K","14,73%"</t>
  </si>
  <si>
    <t>09.07.2013,"76,7","76,0","78,3","72,5","32,52K","0,92%"</t>
  </si>
  <si>
    <t>08.07.2013,"76,0","76,5","80,0","72,5","58,99K","-0,65%"</t>
  </si>
  <si>
    <t>07.07.2013,"76,5","69,7","77,0","66,6","42,95K","9,82%"</t>
  </si>
  <si>
    <t>06.07.2013,"69,7","68,5","75,0","66,8","41,04K","1,69%"</t>
  </si>
  <si>
    <t>05.07.2013,"68,5","80,0","80,6","65,4","91,06K","-14,42%"</t>
  </si>
  <si>
    <t>04.07.2013,"80,0","78,9","84,3","72,0","63,55K","1,46%"</t>
  </si>
  <si>
    <t>03.07.2013,"78,9","90,4","91,2","76,0","73,62K","-12,74%"</t>
  </si>
  <si>
    <t>02.07.2013,"90,4","88,1","92,6","87,5","27,77K","2,68%"</t>
  </si>
  <si>
    <t>01.07.2013,"88,1","97,5","98,2","86,0","53,17K","-9,70%"</t>
  </si>
  <si>
    <t>30.06.2013,"97,5","95,0","98,1","93,8","8,58K","2,64%"</t>
  </si>
  <si>
    <t>29.06.2013,"95,0","94,7","100,4","93,0","25,54K","0,36%"</t>
  </si>
  <si>
    <t>28.06.2013,"94,7","101,7","101,8","92,3","47,77K","-6,96%"</t>
  </si>
  <si>
    <t>27.06.2013,"101,7","104,0","104,0","100,1","14,73K","-2,17%"</t>
  </si>
  <si>
    <t>26.06.2013,"104,0","103,3","105,5","101,8","13,23K","0,65%"</t>
  </si>
  <si>
    <t>25.06.2013,"103,3","102,1","110,0","100,0","93,71K","1,21%"</t>
  </si>
  <si>
    <t>24.06.2013,"102,1","107,9","108,3","100,8","28,90K","-5,38%"</t>
  </si>
  <si>
    <t>23.06.2013,"107,9","108,2","109,0","106,2","11,05K","-0,28%"</t>
  </si>
  <si>
    <t>22.06.2013,"108,2","109,5","110,0","107,5","7,28K","-1,19%"</t>
  </si>
  <si>
    <t>21.06.2013,"109,5","111,3","115,0","107,6","38,08K","-1,61%"</t>
  </si>
  <si>
    <t>20.06.2013,"111,3","108,3","114,5","107,1","43,09K","2,81%"</t>
  </si>
  <si>
    <t>19.06.2013,"108,3","107,3","111,0","104,7","17,57K","0,84%"</t>
  </si>
  <si>
    <t>18.06.2013,"107,3","101,9","113,3","101,0","60,61K","5,30%"</t>
  </si>
  <si>
    <t>17.06.2013,"101,9","99,9","102,4","98,9","15,19K","2,05%"</t>
  </si>
  <si>
    <t>16.06.2013,"99,9","99,8","101,8","98,9","8,66K","0,10%"</t>
  </si>
  <si>
    <t>15.06.2013,"99,8","100,0","103,7","97,5","22,53K","-0,20%"</t>
  </si>
  <si>
    <t>14.06.2013,"100,0","103,9","104,7","97,1","36,05K","-3,80%"</t>
  </si>
  <si>
    <t>13.06.2013,"103,9","108,8","110,3","100,3","30,44K","-4,44%"</t>
  </si>
  <si>
    <t>12.06.2013,"108,8","109,0","112,3","106,0","17,70K","-0,20%"</t>
  </si>
  <si>
    <t>11.06.2013,"109,0","106,3","109,6","103,2","16,13K","2,49%"</t>
  </si>
  <si>
    <t>10.06.2013,"106,3","100,4","110,6","95,0","64,32K","5,88%"</t>
  </si>
  <si>
    <t>09.06.2013,"100,4","107,9","109,0","88,0","149,43K","-6,91%"</t>
  </si>
  <si>
    <t>08.06.2013,"107,9","111,0","113,2","107,0","17,22K","-2,80%"</t>
  </si>
  <si>
    <t>07.06.2013,"111,0","119,0","119,1","106,2","65,77K","-6,70%"</t>
  </si>
  <si>
    <t>06.06.2013,"119,0","121,9","123,3","117,0","22,10K","-2,40%"</t>
  </si>
  <si>
    <t>05.06.2013,"121,9","121,4","123,5","119,5","16,64K","0,41%"</t>
  </si>
  <si>
    <t>04.06.2013,"121,4","120,7","124,0","118,8","21,95K","0,55%"</t>
  </si>
  <si>
    <t>03.06.2013,"120,7","122,5","122,8","115,1","28,90K","-1,44%"</t>
  </si>
  <si>
    <t>02.06.2013,"122,5","129,3","130,1","115,0","101,14K","-5,26%"</t>
  </si>
  <si>
    <t>01.06.2013,"129,3","128,8","129,8","127,1","6,36K","0,37%"</t>
  </si>
  <si>
    <t>31.05.2013,"128,8","128,8","130,0","126,3","16,58K","0,00%"</t>
  </si>
  <si>
    <t>30.05.2013,"128,8","132,3","132,4","126,5","24,70K","-2,61%"</t>
  </si>
  <si>
    <t>29.05.2013,"132,3","129,0","132,7","127,6","19,25K","2,52%"</t>
  </si>
  <si>
    <t>28.05.2013,"129,0","129,8","130,6","125,4","22,80K","-0,59%"</t>
  </si>
  <si>
    <t>27.05.2013,"129,8","133,5","135,5","124,0","46,83K","-2,79%"</t>
  </si>
  <si>
    <t>26.05.2013,"133,5","132,0","136,0","130,6","23,36K","1,14%"</t>
  </si>
  <si>
    <t>25.05.2013,"132,0","133,1","133,5","128,2","16,84K","-0,83%"</t>
  </si>
  <si>
    <t>24.05.2013,"133,1","126,3","134,0","125,4","48,77K","5,38%"</t>
  </si>
  <si>
    <t>23.05.2013,"126,3","123,8","126,9","123,0","22,12K","2,02%"</t>
  </si>
  <si>
    <t>22.05.2013,"123,8","122,9","124,5","122,0","18,31K","0,74%"</t>
  </si>
  <si>
    <t>21.05.2013,"122,9","122,0","123,1","121,1","13,39K","0,71%"</t>
  </si>
  <si>
    <t>20.05.2013,"122,0","122,5","123,7","120,1","17,32K","-0,39%"</t>
  </si>
  <si>
    <t>19.05.2013,"122,5","123,2","124,5","119,5","20,57K","-0,58%"</t>
  </si>
  <si>
    <t>18.05.2013,"123,2","123,5","125,3","122,3","22,65K","-0,23%"</t>
  </si>
  <si>
    <t>17.05.2013,"123,5","118,2","125,6","116,6","79,12K","4,48%"</t>
  </si>
  <si>
    <t>16.05.2013,"118,2","114,2","119,0","112,1","45,23K","3,49%"</t>
  </si>
  <si>
    <t>15.05.2013,"114,2","111,4","116,4","103,0","117,97K","2,53%"</t>
  </si>
  <si>
    <t>14.05.2013,"111,4","118,0","119,8","109,4","87,78K","-5,58%"</t>
  </si>
  <si>
    <t>13.05.2013,"118,0","114,8","118,9","114,5","26,18K","2,75%"</t>
  </si>
  <si>
    <t>12.05.2013,"114,8","115,6","117,5","112,4","20,60K","-0,71%"</t>
  </si>
  <si>
    <t>11.05.2013,"115,6","117,7","118,7","113,0","28,04K","-1,75%"</t>
  </si>
  <si>
    <t>10.05.2013,"117,7","112,8","122,5","111,5","77,48K","4,34%"</t>
  </si>
  <si>
    <t>09.05.2013,"112,8","113,2","113,7","108,8","26,95K","-0,35%"</t>
  </si>
  <si>
    <t>08.05.2013,"113,2","109,6","116,8","109,5","61,72K","3,28%"</t>
  </si>
  <si>
    <t>07.05.2013,"109,6","112,3","114,0","97,5","139,67K","-2,36%"</t>
  </si>
  <si>
    <t>06.05.2013,"112,3","116,0","124,9","106,0","150,07K","-3,22%"</t>
  </si>
  <si>
    <t>05.05.2013,"116,0","112,9","118,8","107,0","84,21K","2,73%"</t>
  </si>
  <si>
    <t>04.05.2013,"112,9","98,1","116,3","92,0","132,62K","15,09%"</t>
  </si>
  <si>
    <t>03.05.2013,"98,1","106,3","109,0","79,0","246,48K","-7,67%"</t>
  </si>
  <si>
    <t>02.05.2013,"106,3","116,4","126,9","91,1","234,17K","-8,70%"</t>
  </si>
  <si>
    <t>01.05.2013,"116,4","139,2","140,1","104,0","180,01K","-16,41%"</t>
  </si>
  <si>
    <t>30.04.2013,"139,2","144,0","146,9","134,0","65,23K","-3,31%"</t>
  </si>
  <si>
    <t>29.04.2013,"144,0","134,4","149,1","133,0","70,21K","7,11%"</t>
  </si>
  <si>
    <t>28.04.2013,"134,4","128,0","136,7","127,5","27,52K","5,03%"</t>
  </si>
  <si>
    <t>27.04.2013,"128,0","136,9","139,9","122,7","59,88K","-6,50%"</t>
  </si>
  <si>
    <t>26.04.2013,"136,9","141,7","145,0","121,4","129,01K","-3,39%"</t>
  </si>
  <si>
    <t>25.04.2013,"141,7","154,2","162,0","120,1","187,65K","-8,10%"</t>
  </si>
  <si>
    <t>24.04.2013,"154,2","143,5","166,4","141,0","225,90K","7,47%"</t>
  </si>
  <si>
    <t>23.04.2013,"143,5","127,4","144,0","125,0","116,15K","12,62%"</t>
  </si>
  <si>
    <t>22.04.2013,"127,4","119,2","127,4","118,5","59,15K","6,88%"</t>
  </si>
  <si>
    <t>21.04.2013,"119,2","126,6","130,5","110,0","99,13K","-5,86%"</t>
  </si>
  <si>
    <t>20.04.2013,"126,6","118,5","132,0","115,0","74,36K","6,87%"</t>
  </si>
  <si>
    <t>19.04.2013,"118,5","109,0","136,4","105,5","257,17K","8,69%"</t>
  </si>
  <si>
    <t>18.04.2013,"109,0","93,1","113,0","86,0","172,98K","17,13%"</t>
  </si>
  <si>
    <t>17.04.2013,"93,1","68,4","98,8","63,3","327,63K","36,15%"</t>
  </si>
  <si>
    <t>16.04.2013,"68,4","82,4","84,5","50,0","572,35K","-17,03%"</t>
  </si>
  <si>
    <t>15.04.2013,"82,4","90,0","102,0","71,5","236,67K","-8,46%"</t>
  </si>
  <si>
    <t>14.04.2013,"90,0","93,0","110,0","84,4","166,28K","-3,23%"</t>
  </si>
  <si>
    <t>13.04.2013,"93,0","117,0","130,0","85,5","238,35K","-20,51%"</t>
  </si>
  <si>
    <t>12.04.2013,"117,0","124,9","140,0","54,3","556,47K","-6,33%"</t>
  </si>
  <si>
    <t>11.04.2013,"124,9","165,0","188,7","110,2","118,75K","-24,30%"</t>
  </si>
  <si>
    <t>10.04.2013,"165,0","230,0","266,0","105,0","190,18K","-28,26%"</t>
  </si>
  <si>
    <t>09.04.2013,"230,0","187,5","240,1","186,5","105,84K","22,67%"</t>
  </si>
  <si>
    <t>08.04.2013,"187,5","162,3","194,9","162,6","114,25K","15,53%"</t>
  </si>
  <si>
    <t>07.04.2013,"162,3","142,6","164,9","142,6","60,96K","13,79%"</t>
  </si>
  <si>
    <t>06.04.2013,"142,6","142,3","143,9","139,5","18,29K","0,22%"</t>
  </si>
  <si>
    <t>05.04.2013,"142,3","132,1","144,9","130,2","68,59K","7,72%"</t>
  </si>
  <si>
    <t>04.04.2013,"132,1","135,0","142,1","116,4","88,36K","-2,13%"</t>
  </si>
  <si>
    <t>03.04.2013,"135,0","118,0","147,0","110,0","152,71K","14,43%"</t>
  </si>
  <si>
    <t>02.04.2013,"118,0","104,0","118,4","99,0","81,29K","13,44%"</t>
  </si>
  <si>
    <t>01.04.2013,"104,0","93,0","106,0","92,2","90,56K","11,79%"</t>
  </si>
  <si>
    <t>31.03.2013,"93,0","92,2","93,8","91,0","21,13K","0,91%"</t>
  </si>
  <si>
    <t>30.03.2013,"92,2","90,5","95,0","87,0","37,29K","1,87%"</t>
  </si>
  <si>
    <t>29.03.2013,"90,5","86,2","93,1","83,0","83,18K","5,01%"</t>
  </si>
  <si>
    <t>28.03.2013,"86,2","88,9","95,7","75,0","140,26K","-3,08%"</t>
  </si>
  <si>
    <t>27.03.2013,"88,9","78,5","89,5","78,4","72,23K","13,27%"</t>
  </si>
  <si>
    <t>26.03.2013,"78,5","73,6","79,7","73,1","56,67K","6,66%"</t>
  </si>
  <si>
    <t>25.03.2013,"73,6","71,5","78,0","69,5","79,74K","2,94%"</t>
  </si>
  <si>
    <t>24.03.2013,"71,5","64,3","72,5","62,7","42,02K","11,11%"</t>
  </si>
  <si>
    <t>23.03.2013,"64,3","69,9","70,5","52,3","150,46K","-7,90%"</t>
  </si>
  <si>
    <t>22.03.2013,"69,9","70,8","73,8","65,0","73,20K","-1,38%"</t>
  </si>
  <si>
    <t>21.03.2013,"70,8","64,5","74,9","63,1","94,31K","9,86%"</t>
  </si>
  <si>
    <t>20.03.2013,"64,5","59,1","66,0","57,7","93,14K","9,05%"</t>
  </si>
  <si>
    <t>19.03.2013,"59,1","51,6","62,0","50,0","111,70K","14,61%"</t>
  </si>
  <si>
    <t>18.03.2013,"51,6","47,4","52,9","47,1","65,31K","8,86%"</t>
  </si>
  <si>
    <t>17.03.2013,"47,4","47,0","47,7","46,8","13,94K","0,85%"</t>
  </si>
  <si>
    <t>16.03.2013,"47,0","47,0","47,4","46,3","16,32K","0,00%"</t>
  </si>
  <si>
    <t>15.03.2013,"47,0","47,2","47,5","46,4","20,29K","-0,47%"</t>
  </si>
  <si>
    <t>14.03.2013,"47,2","46,9","48,0","46,0","37,04K","0,53%"</t>
  </si>
  <si>
    <t>13.03.2013,"46,9","44,3","47,3","43,8","49,52K","5,94%"</t>
  </si>
  <si>
    <t>12.03.2013,"44,3","48,4","48,4","36,7","183,41K","-8,49%"</t>
  </si>
  <si>
    <t>11.03.2013,"48,4","46,0","48,5","45,5","41,39K","5,22%"</t>
  </si>
  <si>
    <t>10.03.2013,"46,0","46,8","48,0","45,5","36,36K","-1,81%"</t>
  </si>
  <si>
    <t>09.03.2013,"46,8","44,2","47,0","43,4","44,48K","6,04%"</t>
  </si>
  <si>
    <t>08.03.2013,"44,2","42,0","44,5","41,0","47,10K","5,19%"</t>
  </si>
  <si>
    <t>07.03.2013,"42,0","41,0","45,5","33,3","157,32K","2,39%"</t>
  </si>
  <si>
    <t>06.03.2013,"41,0","40,3","49,1","40,1","126,45K","1,71%"</t>
  </si>
  <si>
    <t>05.03.2013,"40,3","36,2","40,7","36,2","85,43K","11,56%"</t>
  </si>
  <si>
    <t>04.03.2013,"36,2","34,5","36,7","34,2","46,77K","4,78%"</t>
  </si>
  <si>
    <t>03.03.2013,"34,5","34,3","34,5","33,8","12,53K","0,73%"</t>
  </si>
  <si>
    <t>02.03.2013,"34,3","34,5","34,8","33,2","36,66K","-0,72%"</t>
  </si>
  <si>
    <t>01.03.2013,"34,5","33,4","34,9","32,9","39,79K","3,36%"</t>
  </si>
  <si>
    <t>28.02.2013,"33,4","30,9","34,5","30,9","126,52K","8,03%"</t>
  </si>
  <si>
    <t>27.02.2013,"30,9","31,1","31,6","30,8","30,47K","-0,64%"</t>
  </si>
  <si>
    <t>26.02.2013,"31,1","30,4","31,7","30,1","42,86K","2,30%"</t>
  </si>
  <si>
    <t>25.02.2013,"30,4","29,9","30,4","29,5","26,78K","1,71%"</t>
  </si>
  <si>
    <t>24.02.2013,"29,9","29,8","30,4","29,2","24,28K","0,30%"</t>
  </si>
  <si>
    <t>23.02.2013,"29,8","30,3","30,7","28,0","72,28K","-1,49%"</t>
  </si>
  <si>
    <t>22.02.2013,"30,3","29,8","31,3","29,7","66,95K","1,68%"</t>
  </si>
  <si>
    <t>21.02.2013,"29,8","29,6","30,0","29,3","34,73K","0,34%"</t>
  </si>
  <si>
    <t>20.02.2013,"29,6","29,4","29,9","29,0","37,21K","0,78%"</t>
  </si>
  <si>
    <t>19.02.2013,"29,4","27,0","29,6","26,8","99,70K","9,17%"</t>
  </si>
  <si>
    <t>18.02.2013,"27,0","26,8","27,1","26,4","29,74K","0,52%"</t>
  </si>
  <si>
    <t>17.02.2013,"26,8","27,2","27,4","25,0","77,04K","-1,51%"</t>
  </si>
  <si>
    <t>16.02.2013,"27,2","27,1","27,5","26,8","18,83K","0,44%"</t>
  </si>
  <si>
    <t>15.02.2013,"27,1","27,2","27,5","26,1","51,71K","-0,44%"</t>
  </si>
  <si>
    <t>14.02.2013,"27,2","24,2","27,6","21,7","145,74K","12,48%"</t>
  </si>
  <si>
    <t>13.02.2013,"24,2","25,2","26,3","24,2","90,15K","-3,85%"</t>
  </si>
  <si>
    <t>12.02.2013,"25,2","24,6","25,8","24,3","74,24K","2,11%"</t>
  </si>
  <si>
    <t>11.02.2013,"24,6","24,0","24,7","23,6","29,53K","2,84%"</t>
  </si>
  <si>
    <t>10.02.2013,"24,0","23,6","24,1","22,7","56,43K","1,35%"</t>
  </si>
  <si>
    <t>09.02.2013,"23,6","22,7","24,0","22,6","38,13K","4,37%"</t>
  </si>
  <si>
    <t>08.02.2013,"22,7","22,1","22,8","22,0","48,65K","2,30%"</t>
  </si>
  <si>
    <t>07.02.2013,"22,1","21,2","22,2","20,8","64,26K","4,58%"</t>
  </si>
  <si>
    <t>06.02.2013,"21,2","20,6","21,3","20,6","51,99K","2,82%"</t>
  </si>
  <si>
    <t>05.02.2013,"20,6","20,4","20,8","20,2","29,21K","0,83%"</t>
  </si>
  <si>
    <t>04.02.2013,"20,4","20,6","21,0","19,9","52,22K","-0,78%"</t>
  </si>
  <si>
    <t>03.02.2013,"20,6","19,6","20,9","19,4","34,24K","4,89%"</t>
  </si>
  <si>
    <t>02.02.2013,"19,6","20,5","20,5","18,0","80,50K","-4,24%"</t>
  </si>
  <si>
    <t>01.02.2013,"20,5","20,4","21,1","20,3","49,92K","0,44%"</t>
  </si>
  <si>
    <t>31.01.2013,"20,4","19,7","21,4","19,5","99,23K","3,60%"</t>
  </si>
  <si>
    <t>30.01.2013,"19,7","19,5","19,8","19,1","45,07K","0,87%"</t>
  </si>
  <si>
    <t>29.01.2013,"19,5","18,7","19,8","18,7","86,08K","4,33%"</t>
  </si>
  <si>
    <t>28.01.2013,"18,7","17,8","18,9","17,8","57,67K","5,05%"</t>
  </si>
  <si>
    <t>27.01.2013,"17,8","17,9","18,0","17,2","23,77K","-0,34%"</t>
  </si>
  <si>
    <t>26.01.2013,"17,9","17,4","17,9","16,5","34,81K","2,76%"</t>
  </si>
  <si>
    <t>25.01.2013,"17,4","16,9","17,8","15,4","80,77K","2,96%"</t>
  </si>
  <si>
    <t>24.01.2013,"16,9","17,5","19,2","15,6","172,01K","-3,43%"</t>
  </si>
  <si>
    <t>23.01.2013,"17,5","17,3","17,6","16,8","49,44K","1,39%"</t>
  </si>
  <si>
    <t>22.01.2013,"17,3","16,8","17,6","16,6","60,98K","2,74%"</t>
  </si>
  <si>
    <t>21.01.2013,"16,8","15,7","17,0","15,6","61,50K","7,01%"</t>
  </si>
  <si>
    <t>20.01.2013,"15,7","15,6","15,9","15,5","25,98K","0,51%"</t>
  </si>
  <si>
    <t>19.01.2013,"15,6","15,7","15,8","15,3","34,59K","-0,51%"</t>
  </si>
  <si>
    <t>18.01.2013,"15,7","15,5","16,0","15,4","56,10K","1,29%"</t>
  </si>
  <si>
    <t>17.01.2013,"15,5","14,7","15,7","14,6","65,49K","5,23%"</t>
  </si>
  <si>
    <t>16.01.2013,"14,7","14,3","14,7","14,2","45,53K","3,37%"</t>
  </si>
  <si>
    <t>15.01.2013,"14,3","14,3","14,5","14,0","51,57K","-0,35%"</t>
  </si>
  <si>
    <t>14.01.2013,"14,3","14,1","14,4","14,1","22,10K","1,27%"</t>
  </si>
  <si>
    <t>13.01.2013,"14,1","14,2","14,3","13,9","38,33K","-0,84%"</t>
  </si>
  <si>
    <t>12.01.2013,"14,2","14,1","14,3","14,0","26,93K","0,71%"</t>
  </si>
  <si>
    <t>11.01.2013,"14,1","14,1","14,4","13,9","40,44K","0,00%"</t>
  </si>
  <si>
    <t>10.01.2013,"14,1","13,8","14,3","13,8","51,81K","2,69%"</t>
  </si>
  <si>
    <t>09.01.2013,"13,8","13,7","13,9","13,6","28,61K","0,00%"</t>
  </si>
  <si>
    <t>08.01.2013,"13,7","13,6","13,9","13,5","42,80K","1,10%"</t>
  </si>
  <si>
    <t>07.01.2013,"13,6","13,4","13,6","13,4","25,48K","1,04%"</t>
  </si>
  <si>
    <t>06.01.2013,"13,4","13,4","13,5","13,4","12,74K","0,00%"</t>
  </si>
  <si>
    <t>05.01.2013,"13,4","13,5","13,6","13,3","21,33K","-0,44%"</t>
  </si>
  <si>
    <t>04.01.2013,"13,5","13,4","13,5","13,3","29,64K","0,75%"</t>
  </si>
  <si>
    <t>03.01.2013,"13,4","13,3","13,5","13,3","18,03K","0,90%"</t>
  </si>
  <si>
    <t>02.01.2013,"13,3","13,3","13,4","13,2","17,97K","0,00%"</t>
  </si>
  <si>
    <t>01.01.2013,"13,3","13,5","13,6","13,2","28,41K","-1,55%"</t>
  </si>
  <si>
    <t>31.12.2012,"13,5","13,4","13,6","13,4","15,05K","0,45%"</t>
  </si>
  <si>
    <t>30.12.2012,"13,4","13,4","13,6","13,4","11,76K","0,37%"</t>
  </si>
  <si>
    <t>29.12.2012,"13,4","13,4","13,7","13,3","26,15K","0,00%"</t>
  </si>
  <si>
    <t>28.12.2012,"13,4","13,4","13,6","13,3","23,81K","0,00%"</t>
  </si>
  <si>
    <t>27.12.2012,"13,4","13,5","13,5","13,3","19,82K","-0,37%"</t>
  </si>
  <si>
    <t>26.12.2012,"13,5","13,4","13,5","13,2","15,84K","0,90%"</t>
  </si>
  <si>
    <t>25.12.2012,"13,4","13,4","13,4","13,1","13,17K","0,00%"</t>
  </si>
  <si>
    <t>24.12.2012,"13,4","13,3","13,4","13,2","16,69K","0,53%"</t>
  </si>
  <si>
    <t>23.12.2012,"13,3","13,4","13,5","13,0","23,98K","-0,45%"</t>
  </si>
  <si>
    <t>22.12.2012,"13,4","13,5","13,6","13,3","14,78K","-0,96%"</t>
  </si>
  <si>
    <t>21.12.2012,"13,5","13,5","13,6","13,4","25,33K","0,00%"</t>
  </si>
  <si>
    <t>20.12.2012,"13,5","13,6","13,7","13,3","32,98K","-0,59%"</t>
  </si>
  <si>
    <t>19.12.2012,"13,6","13,3","13,6","13,2","38,81K","2,26%"</t>
  </si>
  <si>
    <t>18.12.2012,"13,3","13,3","13,4","13,1","23,22K","0,38%"</t>
  </si>
  <si>
    <t>17.12.2012,"13,3","13,3","13,5","12,8","63,63K","-0,38%"</t>
  </si>
  <si>
    <t>16.12.2012,"13,3","13,5","13,7","13,1","42,76K","-1,41%"</t>
  </si>
  <si>
    <t>15.12.2012,"13,5","13,6","13,6","13,4","15,19K","-0,81%"</t>
  </si>
  <si>
    <t>14.12.2012,"13,6","13,7","13,9","13,0","70,14K","-0,73%"</t>
  </si>
  <si>
    <t>13.12.2012,"13,7","13,7","13,8","13,5","24,20K","0,00%"</t>
  </si>
  <si>
    <t>12.12.2012,"13,7","13,6","13,8","13,3","37,68K","1,03%"</t>
  </si>
  <si>
    <t>11.12.2012,"13,6","13,4","13,7","13,3","28,05K","0,97%"</t>
  </si>
  <si>
    <t>10.12.2012,"13,4","13,4","13,6","13,3","24,67K","0,00%"</t>
  </si>
  <si>
    <t>09.12.2012,"13,4","13,4","13,5","13,0","28,17K","0,00%"</t>
  </si>
  <si>
    <t>08.12.2012,"13,4","13,5","13,6","13,4","13,17K","-0,59%"</t>
  </si>
  <si>
    <t>07.12.2012,"13,5","13,3","13,6","13,0","32,80K","1,50%"</t>
  </si>
  <si>
    <t>06.12.2012,"13,3","13,4","13,7","12,9","46,56K","-0,60%"</t>
  </si>
  <si>
    <t>05.12.2012,"13,4","13,4","13,4","13,1","29,80K","0,00%"</t>
  </si>
  <si>
    <t>04.12.2012,"13,4","12,7","13,5","12,6","63,25K","5,76%"</t>
  </si>
  <si>
    <t>03.12.2012,"12,7","12,5","12,7","12,5","26,76K","1,44%"</t>
  </si>
  <si>
    <t>02.12.2012,"12,5","12,6","12,7","12,4","14,01K","-0,48%"</t>
  </si>
  <si>
    <t>01.12.2012,"12,6","12,6","12,7","12,5","14,70K","0,00%"</t>
  </si>
  <si>
    <t>30.11.2012,"12,6","12,4","12,6","12,4","24,35K","0,96%"</t>
  </si>
  <si>
    <t>29.11.2012,"12,4","12,4","12,6","12,1","26,51K","0,81%"</t>
  </si>
  <si>
    <t>28.11.2012,"12,4","12,2","12,4","12,1","30,69K","1,23%"</t>
  </si>
  <si>
    <t>27.11.2012,"12,2","12,3","12,3","11,9","33,20K","-0,41%"</t>
  </si>
  <si>
    <t>26.11.2012,"12,3","12,5","12,6","11,9","35,91K","-1,84%"</t>
  </si>
  <si>
    <t>25.11.2012,"12,5","12,4","12,6","12,3","24,02K","0,56%"</t>
  </si>
  <si>
    <t>24.11.2012,"12,4","12,4","12,5","12,3","19,57K","0,49%"</t>
  </si>
  <si>
    <t>23.11.2012,"12,4","12,4","12,4","12,1","18,97K","-0,56%"</t>
  </si>
  <si>
    <t>22.11.2012,"12,4","11,8","12,4","11,7","58,30K","5,52%"</t>
  </si>
  <si>
    <t>21.11.2012,"11,8","11,7","11,8","11,6","19,23K","0,00%"</t>
  </si>
  <si>
    <t>20.11.2012,"11,7","11,8","11,8","11,6","27,22K","-0,59%"</t>
  </si>
  <si>
    <t>19.11.2012,"11,8","11,6","11,8","11,6","25,20K","1,29%"</t>
  </si>
  <si>
    <t>18.11.2012,"11,6","11,8","11,8","11,6","15,51K","-1,19%"</t>
  </si>
  <si>
    <t>17.11.2012,"11,8","11,8","11,8","11,5","19,11K","0,00%"</t>
  </si>
  <si>
    <t>16.11.2012,"11,8","11,2","11,8","11,2","58,25K","4,91%"</t>
  </si>
  <si>
    <t>15.11.2012,"11,2","10,9","11,3","10,9","31,90K","2,28%"</t>
  </si>
  <si>
    <t>14.11.2012,"10,9","10,9","11,1","10,8","24,54K","0,00%"</t>
  </si>
  <si>
    <t>13.11.2012,"10,9","11,0","11,1","10,9","16,76K","-0,54%"</t>
  </si>
  <si>
    <t>12.11.2012,"11,0","10,9","11,2","10,8","39,22K","1,29%"</t>
  </si>
  <si>
    <t>11.11.2012,"10,9","10,9","10,9","10,7","12,63K","0,00%"</t>
  </si>
  <si>
    <t>10.11.2012,"10,9","10,8","11,0","10,8","13,49K","0,65%"</t>
  </si>
  <si>
    <t>09.11.2012,"10,8","10,9","11,0","10,8","14,73K","-1,01%"</t>
  </si>
  <si>
    <t>08.11.2012,"10,9","10,9","11,1","10,8","26,06K","0,00%"</t>
  </si>
  <si>
    <t>07.11.2012,"10,9","10,9","11,2","10,8","31,73K","0,00%"</t>
  </si>
  <si>
    <t>06.11.2012,"10,9","10,8","10,9","10,7","27,00K","1,40%"</t>
  </si>
  <si>
    <t>05.11.2012,"10,8","10,8","10,9","10,6","21,78K","-0,46%"</t>
  </si>
  <si>
    <t>04.11.2012,"10,8","10,6","10,9","10,5","16,75K","1,50%"</t>
  </si>
  <si>
    <t>03.11.2012,"10,6","10,5","10,6","10,4","16,73K","1,62%"</t>
  </si>
  <si>
    <t>02.11.2012,"10,5","10,6","10,8","10,3","24,49K","-0,95%"</t>
  </si>
  <si>
    <t>01.11.2012,"10,6","11,2","11,3","10,4","50,36K","-5,63%"</t>
  </si>
  <si>
    <t>31.10.2012,"11,2","10,9","11,2","10,7","40,67K","2,85%"</t>
  </si>
  <si>
    <t>30.10.2012,"10,9","10,6","10,9","10,6","26,02K","2,74%"</t>
  </si>
  <si>
    <t>29.10.2012,"10,6","10,7","10,9","10,3","37,58K","-0,93%"</t>
  </si>
  <si>
    <t>28.10.2012,"10,7","10,3","10,9","10,3","22,39K","4,29%"</t>
  </si>
  <si>
    <t>27.10.2012,"10,3","10,2","10,8","9,8","47,87K","0,88%"</t>
  </si>
  <si>
    <t>26.10.2012,"10,2","10,9","10,9","9,7","99,00K","-6,35%"</t>
  </si>
  <si>
    <t>25.10.2012,"10,9","11,6","11,7","10,5","84,71K","-6,78%"</t>
  </si>
  <si>
    <t>24.10.2012,"11,6","11,6","11,8","11,6","21,77K","0,00%"</t>
  </si>
  <si>
    <t>23.10.2012,"11,6","11,7","12,0","11,4","54,34K","-0,51%"</t>
  </si>
  <si>
    <t>22.10.2012,"11,7","11,6","11,8","11,5","37,62K","0,69%"</t>
  </si>
  <si>
    <t>21.10.2012,"11,6","11,7","11,8","11,6","9,38K","-0,94%"</t>
  </si>
  <si>
    <t>20.10.2012,"11,7","11,7","11,9","11,6","22,11K","0,00%"</t>
  </si>
  <si>
    <t>19.10.2012,"11,7","11,9","12,0","11,6","23,18K","-1,68%"</t>
  </si>
  <si>
    <t>18.10.2012,"11,9","11,8","12,0","11,8","21,88K","1,10%"</t>
  </si>
  <si>
    <t>17.10.2012,"11,8","11,9","12,0","11,7","23,55K","0,00%"</t>
  </si>
  <si>
    <t>16.10.2012,"11,9","11,8","12,0","11,5","41,19K","0,00%"</t>
  </si>
  <si>
    <t>15.10.2012,"11,8","11,7","12,0","11,4","27,10K","0,85%"</t>
  </si>
  <si>
    <t>14.10.2012,"11,7","11,9","12,0","11,5","22,89K","-1,01%"</t>
  </si>
  <si>
    <t>13.10.2012,"11,9","12,0","12,1","11,9","11,86K","-1,17%"</t>
  </si>
  <si>
    <t>12.10.2012,"12,0","12,0","12,1","11,9","21,54K","0,00%"</t>
  </si>
  <si>
    <t>11.10.2012,"12,0","12,1","12,1","11,9","19,83K","-0,74%"</t>
  </si>
  <si>
    <t>10.10.2012,"12,1","11,9","12,2","11,8","27,72K","1,85%"</t>
  </si>
  <si>
    <t>09.10.2012,"11,9","11,8","12,4","11,6","46,77K","1,02%"</t>
  </si>
  <si>
    <t>08.10.2012,"11,8","11,8","11,9","10,6","97,94K","0,00%"</t>
  </si>
  <si>
    <t>07.10.2012,"11,8","12,5","12,6","11,7","63,51K","-5,68%"</t>
  </si>
  <si>
    <t>06.10.2012,"12,5","12,7","12,9","12,4","24,67K","-1,42%"</t>
  </si>
  <si>
    <t>05.10.2012,"12,7","12,9","13,0","12,5","31,26K","-1,25%"</t>
  </si>
  <si>
    <t>04.10.2012,"12,9","12,9","13,1","12,6","37,95K","0,00%"</t>
  </si>
  <si>
    <t>03.10.2012,"12,9","12,8","13,0","12,7","32,96K","0,39%"</t>
  </si>
  <si>
    <t>02.10.2012,"12,8","12,4","12,9","12,3","50,83K","3,55%"</t>
  </si>
  <si>
    <t>01.10.2012,"12,4","12,4","12,5","12,3","24,83K","0,00%"</t>
  </si>
  <si>
    <t>30.09.2012,"12,4","12,4","12,4","12,3","7,79K","0,00%"</t>
  </si>
  <si>
    <t>29.09.2012,"12,4","12,4","12,5","12,2","17,06K","0,00%"</t>
  </si>
  <si>
    <t>28.09.2012,"12,4","12,3","12,4","12,1","26,68K","0,65%"</t>
  </si>
  <si>
    <t>27.09.2012,"12,3","12,3","12,4","12,2","19,33K","0,00%"</t>
  </si>
  <si>
    <t>26.09.2012,"12,3","12,2","12,5","12,0","23,50K","0,57%"</t>
  </si>
  <si>
    <t>25.09.2012,"12,2","12,1","12,2","12,0","21,23K","0,83%"</t>
  </si>
  <si>
    <t>24.09.2012,"12,1","12,2","12,3","11,9","27,29K","-0,74%"</t>
  </si>
  <si>
    <t>23.09.2012,"12,2","12,2","12,3","11,6","39,92K","-0,41%"</t>
  </si>
  <si>
    <t>22.09.2012,"12,2","12,4","12,4","12,1","14,99K","-1,05%"</t>
  </si>
  <si>
    <t>21.09.2012,"12,4","12,3","12,5","12,0","35,84K","0,73%"</t>
  </si>
  <si>
    <t>20.09.2012,"12,3","12,6","12,7","12,3","32,57K","-2,31%"</t>
  </si>
  <si>
    <t>19.09.2012,"12,6","12,3","12,7","12,1","41,88K","2,61%"</t>
  </si>
  <si>
    <t>18.09.2012,"12,3","11,9","12,4","11,8","40,95K","3,03%"</t>
  </si>
  <si>
    <t>17.09.2012,"11,9","11,9","12,0","11,8","26,61K","0,00%"</t>
  </si>
  <si>
    <t>16.09.2012,"11,9","11,8","12,0","11,7","30,30K","1,02%"</t>
  </si>
  <si>
    <t>15.09.2012,"11,8","11,7","11,8","11,6","16,27K","0,69%"</t>
  </si>
  <si>
    <t>14.09.2012,"11,7","11,4","11,8","11,3","43,26K","2,37%"</t>
  </si>
  <si>
    <t>13.09.2012,"11,4","11,4","11,4","11,2","20,57K","0,00%"</t>
  </si>
  <si>
    <t>12.09.2012,"11,4","11,3","11,4","10,8","58,63K","0,00%"</t>
  </si>
  <si>
    <t>11.09.2012,"11,3","11,2","11,4","10,9","64,95K","1,43%"</t>
  </si>
  <si>
    <t>10.09.2012,"11,2","11,0","11,2","10,9","42,29K","1,36%"</t>
  </si>
  <si>
    <t>09.09.2012,"11,0","11,0","11,1","10,9","14,03K","0,00%"</t>
  </si>
  <si>
    <t>08.09.2012,"11,0","11,0","11,1","10,8","24,25K","0,00%"</t>
  </si>
  <si>
    <t>07.09.2012,"11,0","11,2","11,2","10,9","35,54K","-1,61%"</t>
  </si>
  <si>
    <t>06.09.2012,"11,2","11,0","11,3","10,6","67,05K","1,64%"</t>
  </si>
  <si>
    <t>05.09.2012,"11,0","10,4","11,2","10,3","60,77K","5,97%"</t>
  </si>
  <si>
    <t>04.09.2012,"10,4","10,5","10,5","10,1","34,88K","-1,42%"</t>
  </si>
  <si>
    <t>03.09.2012,"10,5","10,2","10,6","10,1","22,93K","3,24%"</t>
  </si>
  <si>
    <t>02.09.2012,"10,2","10,0","10,4","9,7","25,06K","2,31%"</t>
  </si>
  <si>
    <t>01.09.2012,"10,0","10,2","10,3","9,8","23,38K","-1,87%"</t>
  </si>
  <si>
    <t>31.08.2012,"10,2","10,8","10,8","9,7","67,79K","-5,75%"</t>
  </si>
  <si>
    <t>30.08.2012,"10,8","10,9","10,9","10,6","30,87K","-1,28%"</t>
  </si>
  <si>
    <t>29.08.2012,"10,9","10,9","11,1","10,6","53,65K","0,00%"</t>
  </si>
  <si>
    <t>28.08.2012,"10,9","10,9","11,2","10,5","54,88K","0,00%"</t>
  </si>
  <si>
    <t>27.08.2012,"10,9","10,6","12,1","10,5","175,12K","3,20%"</t>
  </si>
  <si>
    <t>26.08.2012,"10,6","10,5","10,6","10,4","26,33K","0,86%"</t>
  </si>
  <si>
    <t>25.08.2012,"10,5","10,6","10,6","10,2","40,23K","-0,75%"</t>
  </si>
  <si>
    <t>24.08.2012,"10,6","10,1","10,6","9,9","92,08K","4,95%"</t>
  </si>
  <si>
    <t>23.08.2012,"10,1","9,8","10,3","9,7","56,02K","2,96%"</t>
  </si>
  <si>
    <t>22.08.2012,"9,8","9,9","10,1","9,6","67,51K","-1,11%"</t>
  </si>
  <si>
    <t>21.08.2012,"9,9","10,1","10,3","9,7","72,08K","-1,78%"</t>
  </si>
  <si>
    <t>20.08.2012,"10,1","8,0","10,5","7,8","192,50K","26,25%"</t>
  </si>
  <si>
    <t>19.08.2012,"8,0","11,6","11,6","7,6","238,86K","-31,09%"</t>
  </si>
  <si>
    <t>18.08.2012,"11,6","11,6","12,9","11,0","88,05K","0,00%"</t>
  </si>
  <si>
    <t>17.08.2012,"11,6","13,5","15,4","10,6","221,03K","-14,22%"</t>
  </si>
  <si>
    <t>16.08.2012,"13,5","13,3","13,8","12,5","96,60K","1,89%"</t>
  </si>
  <si>
    <t>15.08.2012,"13,3","12,2","13,3","12,2","57,56K","8,70%"</t>
  </si>
  <si>
    <t>14.08.2012,"12,2","12,0","12,3","11,9","44,02K","1,25%"</t>
  </si>
  <si>
    <t>13.08.2012,"12,0","11,6","12,1","11,5","54,04K","3,61%"</t>
  </si>
  <si>
    <t>12.08.2012,"11,6","11,5","11,8","11,4","30,34K","0,96%"</t>
  </si>
  <si>
    <t>11.08.2012,"11,5","11,4","11,6","11,4","21,79K","1,05%"</t>
  </si>
  <si>
    <t>10.08.2012,"11,4","11,1","11,6","11,0","63,60K","2,98%"</t>
  </si>
  <si>
    <t>09.08.2012,"11,1","11,1","12,0","10,8","101,88K","0,00%"</t>
  </si>
  <si>
    <t>08.08.2012,"11,1","11,1","11,1","10,9","31,32K","0,00%"</t>
  </si>
  <si>
    <t>07.08.2012,"11,1","10,9","11,1","10,6","41,65K","2,21%"</t>
  </si>
  <si>
    <t>06.08.2012,"10,9","10,9","11,2","10,6","51,64K","0,00%"</t>
  </si>
  <si>
    <t>05.08.2012,"10,9","11,0","11,3","10,1","67,28K","-1,00%"</t>
  </si>
  <si>
    <t>04.08.2012,"11,0","11,0","11,3","10,5","52,32K","0,00%"</t>
  </si>
  <si>
    <t>03.08.2012,"11,0","10,5","11,1","10,3","61,64K","4,18%"</t>
  </si>
  <si>
    <t>02.08.2012,"10,5","9,6","11,0","9,4","126,69K","10,26%"</t>
  </si>
  <si>
    <t>01.08.2012,"9,6","9,4","9,6","9,1","68,70K","2,14%"</t>
  </si>
  <si>
    <t>31.07.2012,"9,4","9,1","9,4","9,1","70,17K","2,75%"</t>
  </si>
  <si>
    <t>30.07.2012,"9,1","8,7","9,1","8,7","51,26K","4,48%"</t>
  </si>
  <si>
    <t>29.07.2012,"8,7","8,9","8,9","8,7","11,46K","-2,02%"</t>
  </si>
  <si>
    <t>28.07.2012,"8,9","8,9","8,9","8,7","16,17K","0,00%"</t>
  </si>
  <si>
    <t>27.07.2012,"8,9","8,9","8,9","8,8","26,67K","0,00%"</t>
  </si>
  <si>
    <t>26.07.2012,"8,9","8,8","8,9","8,6","32,38K","1,14%"</t>
  </si>
  <si>
    <t>25.07.2012,"8,8","8,6","8,9","8,4","64,72K","2,33%"</t>
  </si>
  <si>
    <t>24.07.2012,"8,6","8,4","8,9","8,3","40,95K","1,78%"</t>
  </si>
  <si>
    <t>23.07.2012,"8,4","8,4","9,2","7,8","146,40K","0,00%"</t>
  </si>
  <si>
    <t>22.07.2012,"8,4","8,9","9,0","8,3","30,07K","-4,97%"</t>
  </si>
  <si>
    <t>21.07.2012,"8,9","8,5","9,7","8,0","139,91K","3,87%"</t>
  </si>
  <si>
    <t>20.07.2012,"8,5","8,9","8,9","7,6","154,66K","-3,95%"</t>
  </si>
  <si>
    <t>19.07.2012,"8,9","9,1","9,2","8,8","48,25K","-2,63%"</t>
  </si>
  <si>
    <t>18.07.2012,"9,1","8,8","9,4","8,5","105,95K","3,52%"</t>
  </si>
  <si>
    <t>17.07.2012,"8,8","8,5","9,5","7,3","210,80K","3,53%"</t>
  </si>
  <si>
    <t>16.07.2012,"8,5","7,6","8,6","7,6","103,40K","11,55%"</t>
  </si>
  <si>
    <t>15.07.2012,"7,6","7,5","7,7","7,4","26,98K","1,06%"</t>
  </si>
  <si>
    <t>14.07.2012,"7,5","7,7","7,7","7,5","16,01K","-1,69%"</t>
  </si>
  <si>
    <t>13.07.2012,"7,7","7,8","7,8","7,4","65,47K","-1,16%"</t>
  </si>
  <si>
    <t>12.07.2012,"7,8","7,2","7,9","7,1","64,62K","8,53%"</t>
  </si>
  <si>
    <t>11.07.2012,"7,2","7,2","7,3","7,0","41,89K","0,00%"</t>
  </si>
  <si>
    <t>10.07.2012,"7,2","7,0","7,3","7,0","70,07K","2,56%"</t>
  </si>
  <si>
    <t>09.07.2012,"7,0","6,8","7,1","6,7","61,64K","3,24%"</t>
  </si>
  <si>
    <t>08.07.2012,"6,8","6,8","6,9","6,7","18,22K","0,00%"</t>
  </si>
  <si>
    <t>07.07.2012,"6,8","6,7","6,9","6,6","37,99K","1,65%"</t>
  </si>
  <si>
    <t>06.07.2012,"6,7","6,7","6,7","6,6","43,19K","0,00%"</t>
  </si>
  <si>
    <t>05.07.2012,"6,7","6,5","6,8","6,5","45,35K","2,46%"</t>
  </si>
  <si>
    <t>04.07.2012,"6,5","6,4","6,6","6,4","33,48K","0,93%"</t>
  </si>
  <si>
    <t>03.07.2012,"6,4","6,8","6,8","6,4","71,07K","-4,59%"</t>
  </si>
  <si>
    <t>02.07.2012,"6,8","6,6","6,8","6,6","32,36K","1,96%"</t>
  </si>
  <si>
    <t>01.07.2012,"6,6","6,7","6,7","6,5","20,58K","-0,90%"</t>
  </si>
  <si>
    <t>30.06.2012,"6,7","6,7","6,7","6,6","20,59K","0,00%"</t>
  </si>
  <si>
    <t>29.06.2012,"6,7","6,6","6,7","6,5","26,30K","0,00%"</t>
  </si>
  <si>
    <t>28.06.2012,"6,6","6,7","6,7","6,5","42,82K","0,00%"</t>
  </si>
  <si>
    <t>27.06.2012,"6,7","6,4","6,7","6,4","41,98K","3,58%"</t>
  </si>
  <si>
    <t>26.06.2012,"6,4","6,3","6,5","6,3","48,74K","1,90%"</t>
  </si>
  <si>
    <t>25.06.2012,"6,3","6,3","6,4","6,2","62,64K","0,00%"</t>
  </si>
  <si>
    <t>24.06.2012,"6,3","6,4","6,5","6,3","33,95K","-1,24%"</t>
  </si>
  <si>
    <t>23.06.2012,"6,4","6,6","6,7","6,4","20,12K","-1,83%"</t>
  </si>
  <si>
    <t>22.06.2012,"6,6","6,7","6,8","6,4","56,82K","-1,95%"</t>
  </si>
  <si>
    <t>21.06.2012,"6,7","6,7","6,8","6,6","51,94K","0,00%"</t>
  </si>
  <si>
    <t>20.06.2012,"6,7","6,5","6,7","6,4","64,07K","2,62%"</t>
  </si>
  <si>
    <t>19.06.2012,"6,5","6,3","6,5","6,3","43,88K","3,01%"</t>
  </si>
  <si>
    <t>18.06.2012,"6,3","6,2","6,4","6,0","46,83K","2,44%"</t>
  </si>
  <si>
    <t>17.06.2012,"6,2","6,4","6,5","6,1","48,80K","-3,75%"</t>
  </si>
  <si>
    <t>16.06.2012,"6,4","6,5","6,6","6,3","78,20K","-1,54%"</t>
  </si>
  <si>
    <t>15.06.2012,"6,5","5,9","6,6","5,9","65,64K","9,24%"</t>
  </si>
  <si>
    <t>14.06.2012,"5,9","5,9","6,0","5,8","35,04K","0,00%"</t>
  </si>
  <si>
    <t>13.06.2012,"5,9","5,7","6,0","5,7","57,24K","4,04%"</t>
  </si>
  <si>
    <t>12.06.2012,"5,7","5,6","5,8","5,5","78,98K","2,33%"</t>
  </si>
  <si>
    <t>11.06.2012,"5,6","5,5","5,6","5,4","40,26K","1,83%"</t>
  </si>
  <si>
    <t>10.06.2012,"5,5","5,6","5,6","5,4","24,40K","-1,62%"</t>
  </si>
  <si>
    <t>09.06.2012,"5,6","5,6","5,7","5,5","37,12K","-1,24%"</t>
  </si>
  <si>
    <t>08.06.2012,"5,6","5,6","5,7","5,6","53,84K","0,00%"</t>
  </si>
  <si>
    <t>07.06.2012,"5,6","5,5","5,6","5,4","48,07K","2,38%"</t>
  </si>
  <si>
    <t>06.06.2012,"5,5","5,4","5,5","5,4","40,68K","0,00%"</t>
  </si>
  <si>
    <t>05.06.2012,"5,4","5,3","5,5","5,2","83,93K","3,23%"</t>
  </si>
  <si>
    <t>04.06.2012,"5,3","5,2","5,3","5,2","51,24K","1,15%"</t>
  </si>
  <si>
    <t>03.06.2012,"5,2","5,3","5,3","5,2","12,68K","0,00%"</t>
  </si>
  <si>
    <t>02.06.2012,"5,3","5,3","5,3","5,2","15,17K","0,00%"</t>
  </si>
  <si>
    <t>01.06.2012,"5,3","5,2","5,3","5,2","44,69K","1,74%"</t>
  </si>
  <si>
    <t>31.05.2012,"5,2","5,1","5,2","5,1","39,48K","0,00%"</t>
  </si>
  <si>
    <t>30.05.2012,"5,1","5,2","5,2","5,1","39,94K","0,00%"</t>
  </si>
  <si>
    <t>29.05.2012,"5,2","5,1","5,2","5,0","61,27K","0,00%"</t>
  </si>
  <si>
    <t>28.05.2012,"5,1","5,1","5,2","5,1","27,56K","0,00%"</t>
  </si>
  <si>
    <t>27.05.2012,"5,1","5,1","5,2","5,1","15,75K","0,00%"</t>
  </si>
  <si>
    <t>26.05.2012,"5,1","5,2","5,2","5,1","16,59K","-0,97%"</t>
  </si>
  <si>
    <t>25.05.2012,"5,2","5,1","5,2","5,1","23,08K","0,00%"</t>
  </si>
  <si>
    <t>24.05.2012,"5,1","5,1","5,2","5,1","28,92K","0,00%"</t>
  </si>
  <si>
    <t>23.05.2012,"5,1","5,1","5,2","5,1","52,96K","0,00%"</t>
  </si>
  <si>
    <t>22.05.2012,"5,1","5,1","5,1","5,1","46,68K","0,00%"</t>
  </si>
  <si>
    <t>21.05.2012,"5,1","5,1","5,1","5,1","33,62K","0,00%"</t>
  </si>
  <si>
    <t>20.05.2012,"5,1","5,1","5,2","5,1","18,69K","0,00%"</t>
  </si>
  <si>
    <t>19.05.2012,"5,1","5,1","5,1","5,1","23,16K","0,00%"</t>
  </si>
  <si>
    <t>18.05.2012,"5,1","5,1","5,1","5,1","52,58K","0,00%"</t>
  </si>
  <si>
    <t>17.05.2012,"5,1","5,1","5,1","5,1","26,62K","0,00%"</t>
  </si>
  <si>
    <t>16.05.2012,"5,1","5,0","5,1","5,0","69,37K","0,99%"</t>
  </si>
  <si>
    <t>15.05.2012,"5,0","5,0","5,0","4,9","44,14K","0,00%"</t>
  </si>
  <si>
    <t>14.05.2012,"5,0","4,9","5,0","4,9","52,85K","1,62%"</t>
  </si>
  <si>
    <t>13.05.2012,"4,9","4,9","5,0","4,9","14,05K","0,00%"</t>
  </si>
  <si>
    <t>12.05.2012,"4,9","5,0","5,0","4,9","20,88K","0,00%"</t>
  </si>
  <si>
    <t>11.05.2012,"5,0","4,8","5,0","4,8","63,13K","2,27%"</t>
  </si>
  <si>
    <t>10.05.2012,"4,8","5,0","5,1","4,8","69,98K","-3,77%"</t>
  </si>
  <si>
    <t>09.05.2012,"5,0","5,1","5,1","5,0","38,92K","0,00%"</t>
  </si>
  <si>
    <t>08.05.2012,"5,1","5,1","5,1","5,0","68,20K","0,00%"</t>
  </si>
  <si>
    <t>07.05.2012,"5,1","5,1","5,1","5,0","46,18K","0,00%"</t>
  </si>
  <si>
    <t>06.05.2012,"5,1","5,1","5,1","5,0","19,30K","0,00%"</t>
  </si>
  <si>
    <t>05.05.2012,"5,1","5,1","5,1","5,0","18,84K","0,00%"</t>
  </si>
  <si>
    <t>04.05.2012,"5,1","5,1","5,2","5,1","43,63K","-1,17%"</t>
  </si>
  <si>
    <t>03.05.2012,"5,1","5,1","5,2","5,0","35,42K","1,18%"</t>
  </si>
  <si>
    <t>02.05.2012,"5,1","5,0","5,2","5,0","95,96K","1,40%"</t>
  </si>
  <si>
    <t>01.05.2012,"5,0","4,9","5,0","4,9","36,68K","1,01%"</t>
  </si>
  <si>
    <t>30.04.2012,"4,9","4,9","5,0","4,9","55,77K","0,00%"</t>
  </si>
  <si>
    <t>29.04.2012,"4,9","5,0","5,0","4,9","22,23K","-1,61%"</t>
  </si>
  <si>
    <t>28.04.2012,"5,0","5,1","5,1","4,8","91,59K","-2,54%"</t>
  </si>
  <si>
    <t>27.04.2012,"5,1","5,1","5,1","5,0","25,87K","0,00%"</t>
  </si>
  <si>
    <t>26.04.2012,"5,1","5,1","5,2","5,0","57,36K","0,00%"</t>
  </si>
  <si>
    <t>25.04.2012,"5,1","5,1","5,2","5,0","35,64K","0,00%"</t>
  </si>
  <si>
    <t>24.04.2012,"5,1","5,0","5,2","4,9","70,99K","2,82%"</t>
  </si>
  <si>
    <t>23.04.2012,"5,0","5,2","5,2","5,0","49,37K","-4,62%"</t>
  </si>
  <si>
    <t>22.04.2012,"5,2","5,3","5,3","5,1","37,11K","-1,14%"</t>
  </si>
  <si>
    <t>21.04.2012,"5,3","5,3","5,5","5,1","60,92K","-1,68%"</t>
  </si>
  <si>
    <t>20.04.2012,"5,3","5,1","5,5","5,1","104,07K","4,09%"</t>
  </si>
  <si>
    <t>19.04.2012,"5,1","5,1","5,2","5,1","46,68K","0,00%"</t>
  </si>
  <si>
    <t>18.04.2012,"5,1","5,0","5,2","5,0","79,13K","2,81%"</t>
  </si>
  <si>
    <t>17.04.2012,"5,0","4,9","5,0","4,9","30,65K","1,01%"</t>
  </si>
  <si>
    <t>16.04.2012,"4,9","5,0","5,0","4,9","31,16K","0,00%"</t>
  </si>
  <si>
    <t>15.04.2012,"5,0","5,0","5,0","4,9","33,34K","0,00%"</t>
  </si>
  <si>
    <t>14.04.2012,"5,0","4,9","5,0","4,9","63,89K","0,00%"</t>
  </si>
  <si>
    <t>13.04.2012,"4,9","4,9","4,9","4,7","93,11K","0,00%"</t>
  </si>
  <si>
    <t>12.04.2012,"4,9","4,9","4,9","4,8","46,37K","0,00%"</t>
  </si>
  <si>
    <t>11.04.2012,"4,9","4,8","5,0","4,8","67,04K","1,86%"</t>
  </si>
  <si>
    <t>10.04.2012,"4,8","4,9","4,9","4,8","53,10K","0,00%"</t>
  </si>
  <si>
    <t>09.04.2012,"4,9","4,8","4,9","4,7","39,24K","1,67%"</t>
  </si>
  <si>
    <t>08.04.2012,"4,8","4,7","4,8","4,6","41,97K","2,13%"</t>
  </si>
  <si>
    <t>07.04.2012,"4,7","4,9","4,9","4,7","80,95K","-5,25%"</t>
  </si>
  <si>
    <t>06.04.2012,"4,9","4,9","5,0","4,9","58,21K","0,00%"</t>
  </si>
  <si>
    <t>05.04.2012,"4,9","4,9","4,9","4,9","33,81K","0,00%"</t>
  </si>
  <si>
    <t>04.04.2012,"4,9","4,9","5,0","4,9","51,04K","0,00%"</t>
  </si>
  <si>
    <t>03.04.2012,"4,9","5,0","5,0","4,8","78,48K","0,00%"</t>
  </si>
  <si>
    <t>02.04.2012,"5,0","4,8","5,1","4,8","80,66K","2,90%"</t>
  </si>
  <si>
    <t>01.04.2012,"4,8","4,9","4,9","4,7","35,95K","-1,63%"</t>
  </si>
  <si>
    <t>31.03.2012,"4,9","4,9","4,9","4,8","35,53K","0,00%"</t>
  </si>
  <si>
    <t>30.03.2012,"4,9","4,8","4,9","4,7","39,07K","1,04%"</t>
  </si>
  <si>
    <t>29.03.2012,"4,8","4,8","4,9","4,7","37,98K","0,00%"</t>
  </si>
  <si>
    <t>28.03.2012,"4,8","4,8","4,8","4,7","38,02K","0,00%"</t>
  </si>
  <si>
    <t>27.03.2012,"4,8","4,6","4,8","4,5","73,43K","4,11%"</t>
  </si>
  <si>
    <t>26.03.2012,"4,6","4,6","4,7","4,5","69,84K","1,54%"</t>
  </si>
  <si>
    <t>25.03.2012,"4,6","4,7","4,7","4,3","71,56K","-2,78%"</t>
  </si>
  <si>
    <t>24.03.2012,"4,7","4,7","4,7","4,6","39,07K","0,00%"</t>
  </si>
  <si>
    <t>23.03.2012,"4,7","4,7","4,8","4,6","54,13K","0,00%"</t>
  </si>
  <si>
    <t>22.03.2012,"4,7","4,8","4,9","4,6","58,07K","-2,29%"</t>
  </si>
  <si>
    <t>21.03.2012,"4,8","4,8","4,9","4,8","46,44K","0,00%"</t>
  </si>
  <si>
    <t>20.03.2012,"4,8","4,7","4,9","4,6","66,34K","3,20%"</t>
  </si>
  <si>
    <t>19.03.2012,"4,7","5,3","5,3","4,5","188,89K","-11,17%"</t>
  </si>
  <si>
    <t>18.03.2012,"5,3","5,2","5,3","5,2","22,86K","1,15%"</t>
  </si>
  <si>
    <t>17.03.2012,"5,2","5,3","5,4","5,2","39,10K","-2,25%"</t>
  </si>
  <si>
    <t>16.03.2012,"5,3","5,3","5,4","5,3","32,72K","0,00%"</t>
  </si>
  <si>
    <t>15.03.2012,"5,3","5,4","5,4","5,3","41,08K","-0,93%"</t>
  </si>
  <si>
    <t>14.03.2012,"5,4","5,3","5,4","5,3","62,89K","2,09%"</t>
  </si>
  <si>
    <t>13.03.2012,"5,3","4,9","5,4","4,9","127,33K","7,77%"</t>
  </si>
  <si>
    <t>12.03.2012,"4,9","4,9","4,9","4,9","22,05K","0,00%"</t>
  </si>
  <si>
    <t>11.03.2012,"4,9","4,8","5,0","4,8","42,44K","1,66%"</t>
  </si>
  <si>
    <t>10.03.2012,"4,8","4,9","4,9","4,8","28,07K","0,00%"</t>
  </si>
  <si>
    <t>09.03.2012,"4,9","4,9","4,9","4,8","32,72K","-1,42%"</t>
  </si>
  <si>
    <t>08.03.2012,"4,9","4,9","5,0","4,8","58,09K","0,00%"</t>
  </si>
  <si>
    <t>07.03.2012,"4,9","5,0","5,1","4,8","46,17K","0,00%"</t>
  </si>
  <si>
    <t>06.03.2012,"5,0","5,0","5,1","4,9","44,53K","0,00%"</t>
  </si>
  <si>
    <t>05.03.2012,"5,0","4,8","5,1","4,8","65,83K","3,32%"</t>
  </si>
  <si>
    <t>04.03.2012,"4,8","4,6","4,9","4,6","58,83K","4,56%"</t>
  </si>
  <si>
    <t>03.03.2012,"4,6","4,7","4,8","4,5","40,08K","-1,91%"</t>
  </si>
  <si>
    <t>02.03.2012,"4,7","4,9","4,9","4,5","130,77K","-4,47%"</t>
  </si>
  <si>
    <t>01.03.2012,"4,9","4,9","5,0","4,9","44,18K","1,23%"</t>
  </si>
  <si>
    <t>29.02.2012,"4,9","4,9","4,9","4,8","26,54K","0,00%"</t>
  </si>
  <si>
    <t>28.02.2012,"4,9","5,0","5,0","4,7","62,69K","-1,81%"</t>
  </si>
  <si>
    <t>27.02.2012,"5,0","4,9","5,0","4,9","29,37K","0,00%"</t>
  </si>
  <si>
    <t>26.02.2012,"4,9","4,8","5,1","4,8","70,04K","3,14%"</t>
  </si>
  <si>
    <t>25.02.2012,"4,8","5,0","5,1","4,7","86,16K","-5,17%"</t>
  </si>
  <si>
    <t>24.02.2012,"5,0","5,0","5,1","4,8","89,83K","0,00%"</t>
  </si>
  <si>
    <t>23.02.2012,"5,0","4,4","5,2","4,4","164,31K","13,35%"</t>
  </si>
  <si>
    <t>22.02.2012,"4,4","4,3","4,5","4,3","103,84K","3,51%"</t>
  </si>
  <si>
    <t>21.02.2012,"4,3","4,4","4,4","4,2","51,79K","-2,06%"</t>
  </si>
  <si>
    <t>20.02.2012,"4,4","4,4","4,5","4,3","37,30K","0,00%"</t>
  </si>
  <si>
    <t>19.02.2012,"4,4","4,2","4,5","4,2","62,37K","4,03%"</t>
  </si>
  <si>
    <t>18.02.2012,"4,2","4,4","4,5","4,1","70,41K","-4,31%"</t>
  </si>
  <si>
    <t>17.02.2012,"4,4","4,3","4,8","4,2","135,95K","3,28%"</t>
  </si>
  <si>
    <t>16.02.2012,"4,3","4,3","4,4","3,9","166,60K","-1,39%"</t>
  </si>
  <si>
    <t>15.02.2012,"4,3","4,5","4,9","4,2","161,80K","-2,91%"</t>
  </si>
  <si>
    <t>14.02.2012,"4,5","5,3","5,4","4,2","297,57K","-15,21%"</t>
  </si>
  <si>
    <t>13.02.2012,"5,3","5,5","5,7","5,2","170,21K","-4,54%"</t>
  </si>
  <si>
    <t>12.02.2012,"5,5","5,6","5,8","5,4","81,92K","-1,61%"</t>
  </si>
  <si>
    <t>11.02.2012,"5,6","5,9","6,0","5,5","69,71K","-5,25%"</t>
  </si>
  <si>
    <t>10.02.2012,"5,9","5,8","6,0","5,8","39,31K","1,37%"</t>
  </si>
  <si>
    <t>09.02.2012,"5,8","5,6","5,9","5,5","89,95K","4,11%"</t>
  </si>
  <si>
    <t>08.02.2012,"5,6","5,7","5,8","5,3","237,94K","-1,58%"</t>
  </si>
  <si>
    <t>07.02.2012,"5,7","5,4","5,8","5,4","72,75K","4,40%"</t>
  </si>
  <si>
    <t>06.02.2012,"5,4","5,7","5,7","5,4","90,26K","-4,22%"</t>
  </si>
  <si>
    <t>05.02.2012,"5,7","5,9","5,9","5,4","120,34K","-3,07%"</t>
  </si>
  <si>
    <t>04.02.2012,"5,9","6,0","6,0","5,8","20,62K","-1,51%"</t>
  </si>
  <si>
    <t>03.02.2012,"6,0","6,1","6,1","5,7","59,28K","-2,30%"</t>
  </si>
  <si>
    <t>02.02.2012,"6,1","6,1","6,2","5,8","54,55K","0,00%"</t>
  </si>
  <si>
    <t>01.02.2012,"6,1","5,5","6,2","5,5","115,52K","10,95%"</t>
  </si>
  <si>
    <t>31.01.2012,"5,5","5,5","5,7","5,4","48,30K","0,00%"</t>
  </si>
  <si>
    <t>30.01.2012,"5,5","5,4","5,6","5,4","42,30K","2,04%"</t>
  </si>
  <si>
    <t>29.01.2012,"5,4","5,6","5,7","5,3","46,43K","-4,44%"</t>
  </si>
  <si>
    <t>28.01.2012,"5,6","5,3","5,8","5,3","89,71K","6,43%"</t>
  </si>
  <si>
    <t>27.01.2012,"5,3","5,3","5,5","5,1","115,57K","-0,94%"</t>
  </si>
  <si>
    <t>26.01.2012,"5,3","5,8","5,9","5,3","123,95K","-7,13%"</t>
  </si>
  <si>
    <t>25.01.2012,"5,8","6,3","6,3","5,5","133,12K","-8,59%"</t>
  </si>
  <si>
    <t>24.01.2012,"6,3","6,4","6,4","6,2","35,66K","-1,10%"</t>
  </si>
  <si>
    <t>23.01.2012,"6,4","6,3","6,4","6,2","17,69K","0,79%"</t>
  </si>
  <si>
    <t>22.01.2012,"6,3","6,2","6,4","6,1","44,89K","2,10%"</t>
  </si>
  <si>
    <t>21.01.2012,"6,2","6,5","6,6","6,1","64,76K","-4,78%"</t>
  </si>
  <si>
    <t>20.01.2012,"6,5","6,4","6,6","6,3","66,79K","2,04%"</t>
  </si>
  <si>
    <t>19.01.2012,"6,4","5,9","6,4","5,9","114,82K","7,43%"</t>
  </si>
  <si>
    <t>18.01.2012,"5,9","5,6","6,9","5,1","226,68K","5,71%"</t>
  </si>
  <si>
    <t>17.01.2012,"5,6","6,7","6,9","4,6","213,41K","-16,17%"</t>
  </si>
  <si>
    <t>16.01.2012,"6,7","7,0","7,2","6,5","122,67K","-4,57%"</t>
  </si>
  <si>
    <t>15.01.2012,"7,0","6,8","7,1","6,7","62,23K","3,70%"</t>
  </si>
  <si>
    <t>14.01.2012,"6,8","6,4","6,9","6,2","141,90K","5,30%"</t>
  </si>
  <si>
    <t>13.01.2012,"6,4","6,8","6,8","6,4","60,23K","-5,74%"</t>
  </si>
  <si>
    <t>12.01.2012,"6,8","6,9","7,0","6,3","140,12K","-1,45%"</t>
  </si>
  <si>
    <t>11.01.2012,"6,9","6,4","7,1","6,4","99,44K","8,49%"</t>
  </si>
  <si>
    <t>10.01.2012,"6,4","6,3","6,9","6,0","110,21K","0,00%"</t>
  </si>
  <si>
    <t>09.01.2012,"6,3","7,1","7,2","5,8","148,41K","-10,97%"</t>
  </si>
  <si>
    <t>08.01.2012,"7,1","6,8","7,2","6,7","57,19K","4,41%"</t>
  </si>
  <si>
    <t>07.01.2012,"6,8","6,7","7,0","6,4","48,39K","1,64%"</t>
  </si>
  <si>
    <t>06.01.2012,"6,7","6,9","7,2","6,1","218,08K","-3,60%"</t>
  </si>
  <si>
    <t>05.01.2012,"6,9","5,6","7,2","5,6","182,33K","24,78%"</t>
  </si>
  <si>
    <t>04.01.2012,"5,6","4,9","5,7","4,8","131,17K","14,14%"</t>
  </si>
  <si>
    <t>03.01.2012,"4,9","5,2","5,3","4,7","125,17K","-6,51%"</t>
  </si>
  <si>
    <t>02.01.2012,"5,2","5,3","5,5","4,8","69,15K","-0,95%"</t>
  </si>
  <si>
    <t>01.01.2012,"5,3","4,7","5,5","4,6","108,51K","11,65%"</t>
  </si>
  <si>
    <t>31.12.2011,"4,7","4,3","5,0","4,2","129,73K","11,06%"</t>
  </si>
  <si>
    <t>30.12.2011,"4,3","4,2","4,3","4,1","41,07K","1,92%"</t>
  </si>
  <si>
    <t>29.12.2011,"4,2","4,2","4,3","4,1","53,07K","0,00%"</t>
  </si>
  <si>
    <t>28.12.2011,"4,2","4,1","4,3","4,0","33,84K","2,95%"</t>
  </si>
  <si>
    <t>27.12.2011,"4,1","4,0","4,1","4,0","30,16K","1,24%"</t>
  </si>
  <si>
    <t>26.12.2011,"4,0","4,2","4,3","3,8","88,83K","-4,74%"</t>
  </si>
  <si>
    <t>25.12.2011,"4,2","3,9","4,4","3,8","80,80K","7,11%"</t>
  </si>
  <si>
    <t>24.12.2011,"3,9","4,0","4,0","3,9","14,93K","0,00%"</t>
  </si>
  <si>
    <t>23.12.2011,"4,0","3,9","4,0","3,8","20,50K","1,54%"</t>
  </si>
  <si>
    <t>22.12.2011,"3,9","3,9","4,0","3,5","57,21K","0,00%"</t>
  </si>
  <si>
    <t>21.12.2011,"3,9","4,0","4,0","3,8","48,79K","-1,52%"</t>
  </si>
  <si>
    <t>20.12.2011,"4,0","3,5","4,5","3,5","186,41K","12,22%"</t>
  </si>
  <si>
    <t>19.12.2011,"3,5","3,2","3,7","3,2","139,99K","10,34%"</t>
  </si>
  <si>
    <t>18.12.2011,"3,2","3,2","3,2","3,2","10,79K","0,00%"</t>
  </si>
  <si>
    <t>17.12.2011,"3,2","3,2","3,2","3,2","16,48K","0,00%"</t>
  </si>
  <si>
    <t>16.12.2011,"3,2","3,2","3,2","3,2","29,87K","0,00%"</t>
  </si>
  <si>
    <t>15.12.2011,"3,2","3,2","3,2","3,1","30,09K","0,00%"</t>
  </si>
  <si>
    <t>14.12.2011,"3,2","3,3","3,3","3,0","72,48K","-3,08%"</t>
  </si>
  <si>
    <t>13.12.2011,"3,3","3,1","3,3","3,1","32,66K","3,50%"</t>
  </si>
  <si>
    <t>12.12.2011,"3,1","3,3","3,3","3,1","39,90K","-3,38%"</t>
  </si>
  <si>
    <t>11.12.2011,"3,3","3,0","3,4","3,0","108,22K","6,56%"</t>
  </si>
  <si>
    <t>10.12.2011,"3,0","3,0","3,1","2,9","74,31K","2,69%"</t>
  </si>
  <si>
    <t>09.12.2011,"3,0","3,0","3,0","2,9","34,39K","0,00%"</t>
  </si>
  <si>
    <t>08.12.2011,"3,0","3,0","3,0","2,9","39,93K","0,00%"</t>
  </si>
  <si>
    <t>07.12.2011,"3,0","3,0","3,1","2,9","58,12K","0,00%"</t>
  </si>
  <si>
    <t>06.12.2011,"3,0","2,9","3,0","2,9","55,60K","5,21%"</t>
  </si>
  <si>
    <t>05.12.2011,"2,9","2,8","2,9","2,8","30,89K","1,77%"</t>
  </si>
  <si>
    <t>04.12.2011,"2,8","2,8","2,9","2,6","95,22K","0,00%"</t>
  </si>
  <si>
    <t>03.12.2011,"2,8","3,1","3,1","2,8","123,02K","-10,58%"</t>
  </si>
  <si>
    <t>02.12.2011,"3,1","3,1","3,1","3,0","57,50K","1,96%"</t>
  </si>
  <si>
    <t>01.12.2011,"3,1","3,0","3,1","2,9","63,86K","3,03%"</t>
  </si>
  <si>
    <t>30.11.2011,"3,0","2,8","3,1","2,7","120,15K","8,00%"</t>
  </si>
  <si>
    <t>29.11.2011,"2,8","2,5","3,0","2,5","180,53K","7,84%"</t>
  </si>
  <si>
    <t>28.11.2011,"2,5","2,5","2,5","2,4","41,26K","2,82%"</t>
  </si>
  <si>
    <t>27.11.2011,"2,5","2,5","2,5","2,4","22,73K","0,00%"</t>
  </si>
  <si>
    <t>26.11.2011,"2,5","2,5","2,5","2,4","36,12K","0,00%"</t>
  </si>
  <si>
    <t>25.11.2011,"2,5","2,4","2,5","2,4","44,41K","3,29%"</t>
  </si>
  <si>
    <t>24.11.2011,"2,4","2,3","2,6","2,3","87,27K","4,29%"</t>
  </si>
  <si>
    <t>23.11.2011,"2,3","2,3","2,4","2,3","40,00K","0,00%"</t>
  </si>
  <si>
    <t>22.11.2011,"2,3","2,3","2,3","2,3","34,21K","0,00%"</t>
  </si>
  <si>
    <t>21.11.2011,"2,3","2,2","2,3","2,2","41,73K","4,09%"</t>
  </si>
  <si>
    <t>20.11.2011,"2,2","2,2","2,5","2,2","79,73K","0,00%"</t>
  </si>
  <si>
    <t>19.11.2011,"2,2","2,0","2,3","2,0","78,30K","7,32%"</t>
  </si>
  <si>
    <t>18.11.2011,"2,0","2,3","2,4","2,0","98,14K","-8,89%"</t>
  </si>
  <si>
    <t>17.11.2011,"2,3","2,6","2,6","2,0","117,28K","-12,11%"</t>
  </si>
  <si>
    <t>16.11.2011,"2,6","2,3","2,6","2,3","44,21K","9,87%"</t>
  </si>
  <si>
    <t>15.11.2011,"2,3","2,2","2,5","2,1","76,42K","4,95%"</t>
  </si>
  <si>
    <t>14.11.2011,"2,2","3,0","3,0","2,1","382,19K","-26,00%"</t>
  </si>
  <si>
    <t>13.11.2011,"3,0","3,0","3,0","3,0","9,63K","0,00%"</t>
  </si>
  <si>
    <t>12.11.2011,"3,0","3,1","3,1","3,0","20,38K","0,00%"</t>
  </si>
  <si>
    <t>11.11.2011,"3,1","2,8","3,1","2,8","44,85K","8,45%"</t>
  </si>
  <si>
    <t>10.11.2011,"2,8","3,0","3,0","2,8","33,93K","-3,73%"</t>
  </si>
  <si>
    <t>09.11.2011,"3,0","3,0","3,1","2,9","52,20K","-2,96%"</t>
  </si>
  <si>
    <t>08.11.2011,"3,0","3,0","3,2","3,0","60,34K","0,00%"</t>
  </si>
  <si>
    <t>07.11.2011,"3,0","3,0","3,0","3,0","23,99K","0,00%"</t>
  </si>
  <si>
    <t>06.11.2011,"3,0","3,0","3,0","2,9","17,23K","0,00%"</t>
  </si>
  <si>
    <t>05.11.2011,"3,0","3,1","3,2","2,8","52,96K","-4,50%"</t>
  </si>
  <si>
    <t>04.11.2011,"3,1","3,2","3,2","3,0","39,51K","0,00%"</t>
  </si>
  <si>
    <t>03.11.2011,"3,2","3,3","3,3","3,1","24,52K","-3,08%"</t>
  </si>
  <si>
    <t>02.11.2011,"3,3","3,2","3,4","3,1","32,31K","3,17%"</t>
  </si>
  <si>
    <t>01.11.2011,"3,2","3,3","3,3","3,1","37,89K","-3,08%"</t>
  </si>
  <si>
    <t>31.10.2011,"3,3","3,3","3,3","3,1","30,98K","0,00%"</t>
  </si>
  <si>
    <t>30.10.2011,"3,3","3,6","3,7","3,2","50,69K","-8,66%"</t>
  </si>
  <si>
    <t>29.10.2011,"3,6","3,2","3,8","3,1","79,54K","12,23%"</t>
  </si>
  <si>
    <t>28.10.2011,"3,2","3,0","3,3","2,9","52,37K","4,93%"</t>
  </si>
  <si>
    <t>27.10.2011,"3,0","2,8","3,1","2,7","58,70K","9,75%"</t>
  </si>
  <si>
    <t>26.10.2011,"2,8","2,8","2,8","2,7","29,40K","0,00%"</t>
  </si>
  <si>
    <t>25.10.2011,"2,8","2,5","3,0","2,4","101,41K","8,63%"</t>
  </si>
  <si>
    <t>24.10.2011,"2,5","3,2","3,2","2,5","92,23K","-19,56%"</t>
  </si>
  <si>
    <t>23.10.2011,"3,2","3,2","3,2","3,0","37,04K","0,00%"</t>
  </si>
  <si>
    <t>22.10.2011,"3,2","2,6","3,3","2,5","120,16K","22,96%"</t>
  </si>
  <si>
    <t>21.10.2011,"2,6","2,3","2,7","2,3","72,97K","9,36%"</t>
  </si>
  <si>
    <t>20.10.2011,"2,3","2,3","2,4","2,2","48,86K","3,52%"</t>
  </si>
  <si>
    <t>19.10.2011,"2,3","2,4","2,5","2,0","101,87K","-6,20%"</t>
  </si>
  <si>
    <t>18.10.2011,"2,4","2,6","2,9","2,3","87,86K","-5,47%"</t>
  </si>
  <si>
    <t>17.10.2011,"2,6","3,6","3,7","2,3","207,43K","-28,09%"</t>
  </si>
  <si>
    <t>16.10.2011,"3,6","3,8","3,9","3,4","36,20K","-7,29%"</t>
  </si>
  <si>
    <t>15.10.2011,"3,8","4,0","4,1","3,7","42,09K","-3,76%"</t>
  </si>
  <si>
    <t>14.10.2011,"4,0","4,1","4,1","4,0","20,06K","-1,48%"</t>
  </si>
  <si>
    <t>13.10.2011,"4,1","4,2","4,2","4,0","19,71K","-2,41%"</t>
  </si>
  <si>
    <t>12.10.2011,"4,2","3,9","4,4","3,9","69,40K","5,60%"</t>
  </si>
  <si>
    <t>11.10.2011,"3,9","4,1","4,1","3,8","41,10K","-4,15%"</t>
  </si>
  <si>
    <t>10.10.2011,"4,1","4,1","4,2","4,0","16,86K","0,00%"</t>
  </si>
  <si>
    <t>09.10.2011,"4,1","4,0","4,4","4,0","37,92K","2,24%"</t>
  </si>
  <si>
    <t>08.10.2011,"4,0","4,3","4,3","3,8","39,61K","-6,09%"</t>
  </si>
  <si>
    <t>07.10.2011,"4,3","4,7","4,8","3,8","97,55K","-9,73%"</t>
  </si>
  <si>
    <t>06.10.2011,"4,7","4,9","4,9","4,5","54,77K","-2,87%"</t>
  </si>
  <si>
    <t>05.10.2011,"4,9","5,0","5,0","4,8","17,59K","-1,81%"</t>
  </si>
  <si>
    <t>04.10.2011,"5,0","5,0","5,0","4,9","15,79K","-1,20%"</t>
  </si>
  <si>
    <t>03.10.2011,"5,0","5,0","5,0","4,9","17,29K","0,00%"</t>
  </si>
  <si>
    <t>02.10.2011,"5,0","5,0","5,1","4,9","10,46K","0,00%"</t>
  </si>
  <si>
    <t>01.10.2011,"5,0","5,1","5,3","4,9","23,46K","-2,14%"</t>
  </si>
  <si>
    <t>30.09.2011,"5,1","4,8","5,3","4,7","41,46K","7,53%"</t>
  </si>
  <si>
    <t>29.09.2011,"4,8","4,8","4,8","4,7","14,09K","0,00%"</t>
  </si>
  <si>
    <t>28.09.2011,"4,8","4,9","5,0","4,6","30,63K","-3,05%"</t>
  </si>
  <si>
    <t>27.09.2011,"4,9","4,9","5,1","4,8","24,65K","1,03%"</t>
  </si>
  <si>
    <t>26.09.2011,"4,9","5,3","5,4","4,7","56,07K","-8,63%"</t>
  </si>
  <si>
    <t>25.09.2011,"5,3","5,5","5,5","5,3","9,49K","-2,56%"</t>
  </si>
  <si>
    <t>24.09.2011,"5,5","5,6","5,6","5,3","17,94K","-1,44%"</t>
  </si>
  <si>
    <t>23.09.2011,"5,6","5,4","5,7","5,4","55,67K","2,21%"</t>
  </si>
  <si>
    <t>22.09.2011,"5,4","5,6","5,8","5,3","31,65K","-3,21%"</t>
  </si>
  <si>
    <t>21.09.2011,"5,6","6,1","6,3","5,1","68,16K","-8,18%"</t>
  </si>
  <si>
    <t>20.09.2011,"6,1","5,5","6,8","5,4","116,75K","11,90%"</t>
  </si>
  <si>
    <t>19.09.2011,"5,5","5,2","5,6","4,9","49,84K","5,00%"</t>
  </si>
  <si>
    <t>18.09.2011,"5,2","4,8","5,6","4,7","44,62K","9,01%"</t>
  </si>
  <si>
    <t>17.09.2011,"4,8","4,8","4,9","4,7","20,30K","-1,04%"</t>
  </si>
  <si>
    <t>16.09.2011,"4,8","4,8","5,0","4,6","31,65K","0,00%"</t>
  </si>
  <si>
    <t>15.09.2011,"4,8","5,6","5,6","4,4","86,22K","-13,88%"</t>
  </si>
  <si>
    <t>14.09.2011,"5,6","5,8","5,8","5,3","43,77K","-3,10%"</t>
  </si>
  <si>
    <t>13.09.2011,"5,8","6,1","6,1","5,7","23,76K","-4,61%"</t>
  </si>
  <si>
    <t>12.09.2011,"6,1","5,9","6,6","5,4","63,86K","3,75%"</t>
  </si>
  <si>
    <t>11.09.2011,"5,9","4,8","7,4","4,6","143,79K","22,85%"</t>
  </si>
  <si>
    <t>10.09.2011,"4,8","5,0","5,5","4,6","44,49K","-5,17%"</t>
  </si>
  <si>
    <t>09.09.2011,"5,0","6,5","6,6","4,2","217,43K","-22,97%"</t>
  </si>
  <si>
    <t>08.09.2011,"6,5","7,2","7,2","6,5","31,89K","-9,18%"</t>
  </si>
  <si>
    <t>07.09.2011,"7,2","6,9","7,6","6,5","49,64K","4,81%"</t>
  </si>
  <si>
    <t>06.09.2011,"6,9","7,6","7,7","6,1","82,50K","-9,86%"</t>
  </si>
  <si>
    <t>05.09.2011,"7,6","8,2","8,2","7,3","30,80K","-6,97%"</t>
  </si>
  <si>
    <t>04.09.2011,"8,2","8,5","8,5","7,8","19,67K","-3,54%"</t>
  </si>
  <si>
    <t>03.09.2011,"8,5","8,6","8,7","8,4","6,95K","-1,85%"</t>
  </si>
  <si>
    <t>02.09.2011,"8,6","8,2","8,7","8,2","16,82K","5,24%"</t>
  </si>
  <si>
    <t>01.09.2011,"8,2","8,2","8,4","8,1","11,90K","0,00%"</t>
  </si>
  <si>
    <t>31.08.2011,"8,2","8,8","8,8","8,0","19,65K","-6,71%"</t>
  </si>
  <si>
    <t>30.08.2011,"8,8","9,0","9,0","8,6","11,77K","-2,01%"</t>
  </si>
  <si>
    <t>29.08.2011,"9,0","9,1","9,3","8,6","21,65K","-1,10%"</t>
  </si>
  <si>
    <t>28.08.2011,"9,1","8,6","9,5","8,4","24,16K","5,59%"</t>
  </si>
  <si>
    <t>27.08.2011,"8,6","8,2","9,1","8,1","22,00K","5,01%"</t>
  </si>
  <si>
    <t>26.08.2011,"8,2","9,7","9,9","7,6","83,00K","-15,32%"</t>
  </si>
  <si>
    <t>25.08.2011,"9,7","10,9","10,9","9,1","55,49K","-10,97%"</t>
  </si>
  <si>
    <t>24.08.2011,"10,9","10,9","11,1","10,8","7,82K","-0,82%"</t>
  </si>
  <si>
    <t>23.08.2011,"10,9","10,9","11,3","10,8","12,78K","0,00%"</t>
  </si>
  <si>
    <t>22.08.2011,"10,9","11,3","11,5","10,5","37,00K","-3,63%"</t>
  </si>
  <si>
    <t>21.08.2011,"11,3","11,4","11,5","11,3","8,72K","-1,22%"</t>
  </si>
  <si>
    <t>20.08.2011,"11,4","11,6","11,7","11,4","9,92K","-1,72%"</t>
  </si>
  <si>
    <t>19.08.2011,"11,6","10,8","11,8","10,8","33,72K","7,57%"</t>
  </si>
  <si>
    <t>18.08.2011,"10,8","10,9","11,1","10,8","8,21K","-1,10%"</t>
  </si>
  <si>
    <t>17.08.2011,"10,9","11,0","11,1","10,7","22,90K","0,00%"</t>
  </si>
  <si>
    <t>16.08.2011,"11,0","11,1","11,3","10,8","15,33K","-1,70%"</t>
  </si>
  <si>
    <t>15.08.2011,"11,1","10,8","11,9","10,7","38,16K","3,24%"</t>
  </si>
  <si>
    <t>14.08.2011,"10,8","10,1","11,2","9,6","44,13K","6,61%"</t>
  </si>
  <si>
    <t>13.08.2011,"10,1","9,5","10,3","9,3","29,76K","7,08%"</t>
  </si>
  <si>
    <t>12.08.2011,"9,5","9,5","9,8","8,9","41,59K","0,00%"</t>
  </si>
  <si>
    <t>11.08.2011,"9,5","10,0","10,5","8,4","58,12K","-5,21%"</t>
  </si>
  <si>
    <t>10.08.2011,"10,0","10,0","10,4","9,5","24,25K","0,00%"</t>
  </si>
  <si>
    <t>09.08.2011,"10,0","7,8","12,1","7,7","114,47K","28,08%"</t>
  </si>
  <si>
    <t>08.08.2011,"7,8","7,9","8,2","7,1","34,04K","-1,27%"</t>
  </si>
  <si>
    <t>07.08.2011,"7,9","6,6","9,5","6,0","89,83K","20,61%"</t>
  </si>
  <si>
    <t>06.08.2011,"6,6","9,8","9,9","5,7","102,41K","-33,16%"</t>
  </si>
  <si>
    <t>05.08.2011,"9,8","10,8","11,0","9,5","30,77K","-8,84%"</t>
  </si>
  <si>
    <t>04.08.2011,"10,8","9,3","11,1","9,3","50,09K","16,09%"</t>
  </si>
  <si>
    <t>03.08.2011,"9,3","12,1","12,2","8,7","90,29K","-23,15%"</t>
  </si>
  <si>
    <t>02.08.2011,"12,1","13,1","13,1","11,5","57,24K","-7,94%"</t>
  </si>
  <si>
    <t>01.08.2011,"13,1","13,4","13,6","12,9","21,75K","-1,95%"</t>
  </si>
  <si>
    <t>31.07.2011,"13,4","13,5","14,9","12,8","45,72K","-1,33%"</t>
  </si>
  <si>
    <t>30.07.2011,"13,5","13,5","13,6","13,4","6,10K","0,00%"</t>
  </si>
  <si>
    <t>29.07.2011,"13,5","13,5","13,7","13,3","7,26K","0,00%"</t>
  </si>
  <si>
    <t>28.07.2011,"13,5","13,9","13,9","13,3","32,74K","-3,23%"</t>
  </si>
  <si>
    <t>27.07.2011,"13,9","13,9","14,1","13,9","11,51K","0,43%"</t>
  </si>
  <si>
    <t>26.07.2011,"13,9","14,1","14,1","13,8","16,79K","-1,21%"</t>
  </si>
  <si>
    <t>25.07.2011,"14,1","14,0","14,7","13,8","31,58K","0,50%"</t>
  </si>
  <si>
    <t>24.07.2011,"14,0","13,7","14,1","13,6","26,62K","2,19%"</t>
  </si>
  <si>
    <t>23.07.2011,"13,7","13,7","13,8","13,5","22,46K","0,00%"</t>
  </si>
  <si>
    <t>22.07.2011,"13,7","13,6","13,8","13,4","15,17K","0,66%"</t>
  </si>
  <si>
    <t>21.07.2011,"13,6","13,7","13,8","13,4","25,02K","-0,58%"</t>
  </si>
  <si>
    <t>20.07.2011,"13,7","13,9","14,0","13,4","23,18K","-1,16%"</t>
  </si>
  <si>
    <t>19.07.2011,"13,9","13,5","14,7","13,4","67,58K","2,74%"</t>
  </si>
  <si>
    <t>18.07.2011,"13,5","13,2","13,9","12,5","75,90K","2,43%"</t>
  </si>
  <si>
    <t>17.07.2011,"13,2","13,7","13,8","13,0","34,38K","-4,08%"</t>
  </si>
  <si>
    <t>16.07.2011,"13,7","13,8","13,8","13,5","17,26K","-0,65%"</t>
  </si>
  <si>
    <t>15.07.2011,"13,8","14,0","14,1","13,5","24,82K","-1,29%"</t>
  </si>
  <si>
    <t>14.07.2011,"14,0","13,9","14,1","13,7","17,66K","0,00%"</t>
  </si>
  <si>
    <t>13.07.2011,"13,9","14,0","14,1","13,9","10,34K","-0,43%"</t>
  </si>
  <si>
    <t>12.07.2011,"14,0","14,2","14,6","13,9","26,36K","-1,41%"</t>
  </si>
  <si>
    <t>11.07.2011,"14,2","14,9","15,2","13,8","49,16K","-4,63%"</t>
  </si>
  <si>
    <t>10.07.2011,"14,9","14,4","15,7","14,4","45,28K","3,62%"</t>
  </si>
  <si>
    <t>09.07.2011,"14,4","14,3","14,7","14,0","11,91K","0,49%"</t>
  </si>
  <si>
    <t>08.07.2011,"14,3","14,8","15,6","13,9","34,85K","-3,18%"</t>
  </si>
  <si>
    <t>07.07.2011,"14,8","14,8","15,9","14,5","54,47K","0,00%"</t>
  </si>
  <si>
    <t>06.07.2011,"14,8","12,9","16,5","12,7","111,82K","14,48%"</t>
  </si>
  <si>
    <t>05.07.2011,"12,9","13,9","15,0","11,0","84,08K","-6,85%"</t>
  </si>
  <si>
    <t>04.07.2011,"13,9","15,4","15,5","13,1","52,28K","-10,23%"</t>
  </si>
  <si>
    <t>03.07.2011,"15,4","15,4","15,7","15,3","16,79K","0,00%"</t>
  </si>
  <si>
    <t>02.07.2011,"15,4","15,4","15,8","15,3","19,45K","0,00%"</t>
  </si>
  <si>
    <t>01.07.2011,"15,4","16,1","16,7","15,3","33,28K","-4,35%"</t>
  </si>
  <si>
    <t>30.06.2011,"16,1","16,9","17,0","15,7","34,96K","-4,45%"</t>
  </si>
  <si>
    <t>29.06.2011,"16,9","17,0","17,2","16,7","21,04K","-0,59%"</t>
  </si>
  <si>
    <t>28.06.2011,"17,0","16,8","17,5","16,5","24,40K","1,19%"</t>
  </si>
  <si>
    <t>27.06.2011,"16,8","16,5","18,0","15,0","31,45K","1,82%"</t>
  </si>
  <si>
    <t>26.06.2011,"16,5","17,5","17,5","14,0","15,05K","-6,05%"</t>
  </si>
  <si>
    <t>25.06.2011,"17,5","17,5","17,5","17,5","-","0,00%"</t>
  </si>
  <si>
    <t>24.06.2011,"17,5","17,5","17,5","17,5","-","0,00%"</t>
  </si>
  <si>
    <t>23.06.2011,"17,5","17,5","17,5","17,5","-","0,00%"</t>
  </si>
  <si>
    <t>22.06.2011,"17,5","17,5","17,5","17,5","-","0,00%"</t>
  </si>
  <si>
    <t>21.06.2011,"17,5","17,5","17,5","17,5","-","0,00%"</t>
  </si>
  <si>
    <t>20.06.2011,"17,5","17,5","17,5","17,5","-","0,00%"</t>
  </si>
  <si>
    <t>19.06.2011,"17,5","16,9","18,9","16,9","30,18K","3,67%"</t>
  </si>
  <si>
    <t>18.06.2011,"16,9","15,7","17,0","15,1","35,54K","7,72%"</t>
  </si>
  <si>
    <t>17.06.2011,"15,7","17,0","18,3","13,0","108,62K","-7,76%"</t>
  </si>
  <si>
    <t>16.06.2011,"17,0","19,5","19,9","17,0","49,20K","-12,78%"</t>
  </si>
  <si>
    <t>15.06.2011,"19,5","19,3","20,0","19,0","27,71K","1,09%"</t>
  </si>
  <si>
    <t>14.06.2011,"19,3","19,8","20,5","18,0","36,16K","-2,82%"</t>
  </si>
  <si>
    <t>13.06.2011,"19,8","18,5","24,5","16,0","73,42K","6,95%"</t>
  </si>
  <si>
    <t>12.06.2011,"18,5","14,6","25,0","10,3","151,19K","26,62%"</t>
  </si>
  <si>
    <t>11.06.2011,"14,6","24,0","24,0","13,0","121,87K","-38,83%"</t>
  </si>
  <si>
    <t>10.06.2011,"24,0","28,9","29,4","20,0","92,21K","-17,19%"</t>
  </si>
  <si>
    <t>09.06.2011,"28,9","29,6","31,5","26,1","62,93K","-2,30%"</t>
  </si>
  <si>
    <t>08.06.2011,"29,6","23,9","31,9","22,2","104,93K","23,75%"</t>
  </si>
  <si>
    <t>07.06.2011,"23,9","18,5","24,3","18,3","53,72K","28,95%"</t>
  </si>
  <si>
    <t>06.06.2011,"18,5","16,7","19,2","16,5","55,09K","11,08%"</t>
  </si>
  <si>
    <t>05.06.2011,"16,7","18,9","19,0","16,2","24,28K","-11,59%"</t>
  </si>
  <si>
    <t>04.06.2011,"18,9","14,3","18,9","14,0","44,48K","32,19%"</t>
  </si>
  <si>
    <t>03.06.2011,"14,3","10,6","14,5","10,6","72,98K","34,81%"</t>
  </si>
  <si>
    <t>02.06.2011,"10,6","9,6","10,9","9,5","41,05K","10,76%"</t>
  </si>
  <si>
    <t>01.06.2011,"9,6","8,7","9,7","8,3","43,48K","9,50%"</t>
  </si>
  <si>
    <t>31.05.2011,"8,7","8,8","9,5","8,1","45,79K","-0,68%"</t>
  </si>
  <si>
    <t>30.05.2011,"8,8","8,4","9,0","8,3","17,68K","4,39%"</t>
  </si>
  <si>
    <t>29.05.2011,"8,4","8,3","8,5","8,1","7,49K","1,57%"</t>
  </si>
  <si>
    <t>28.05.2011,"8,3","8,5","8,7","8,1","12,25K","-2,35%"</t>
  </si>
  <si>
    <t>27.05.2011,"8,5","8,8","8,8","8,5","14,43K","-3,41%"</t>
  </si>
  <si>
    <t>26.05.2011,"8,8","8,4","9,0","8,0","28,65K","4,76%"</t>
  </si>
  <si>
    <t>25.05.2011,"8,4","7,4","9,3","7,2","64,05K","13,21%"</t>
  </si>
  <si>
    <t>24.05.2011,"7,4","7,2","7,5","7,0","29,28K","3,78%"</t>
  </si>
  <si>
    <t>23.05.2011,"7,2","6,7","7,4","6,7","35,28K","6,88%"</t>
  </si>
  <si>
    <t>22.05.2011,"6,7","6,1","6,8","6,0","23,87K","9,31%"</t>
  </si>
  <si>
    <t>21.05.2011,"6,1","5,6","6,5","5,6","31,11K","9,48%"</t>
  </si>
  <si>
    <t>20.05.2011,"5,6","6,8","7,1","5,6","44,46K","-17,91%"</t>
  </si>
  <si>
    <t>19.05.2011,"6,8","6,9","7,3","6,6","24,44K","-1,02%"</t>
  </si>
  <si>
    <t>18.05.2011,"6,9","7,2","7,5","6,6","25,40K","-4,31%"</t>
  </si>
  <si>
    <t>17.05.2011,"7,2","8,0","8,4","7,0","35,35K","-10,46%"</t>
  </si>
  <si>
    <t>16.05.2011,"8,0","7,0","8,5","6,8","44,14K","14,88%"</t>
  </si>
  <si>
    <t>15.05.2011,"7,0","7,2","7,8","6,2","18,30K","-2,92%"</t>
  </si>
  <si>
    <t>14.05.2011,"7,2","8,2","8,9","5,8","55,39K","-12,20%"</t>
  </si>
  <si>
    <t>13.05.2011,"8,2","6,3","8,4","6,3","64,00K","30,16%"</t>
  </si>
  <si>
    <t>12.05.2011,"6,3","5,5","6,5","5,2","31,72K","14,55%"</t>
  </si>
  <si>
    <t>11.05.2011,"5,5","5,8","6,1","4,6","52,57K","-5,34%"</t>
  </si>
  <si>
    <t>10.05.2011,"5,8","3,8","6,0","3,8","56,22K","52,89%"</t>
  </si>
  <si>
    <t>09.05.2011,"3,8","3,9","3,9","3,7","11,52K","-1,81%"</t>
  </si>
  <si>
    <t>08.05.2011,"3,9","3,6","3,9","3,6","21,13K","6,32%"</t>
  </si>
  <si>
    <t>07.05.2011,"3,6","3,5","3,7","3,4","17,83K","5,51%"</t>
  </si>
  <si>
    <t>06.05.2011,"3,5","3,3","3,6","3,3","23,02K","3,60%"</t>
  </si>
  <si>
    <t>05.05.2011,"3,3","3,4","3,5","3,3","15,35K","-2,35%"</t>
  </si>
  <si>
    <t>04.05.2011,"3,4","3,4","3,6","3,3","17,28K","0,00%"</t>
  </si>
  <si>
    <t>03.05.2011,"3,4","3,2","3,5","3,1","16,92K","6,56%"</t>
  </si>
  <si>
    <t>02.05.2011,"3,2","3,0","3,5","3,0","18,33K","5,61%"</t>
  </si>
  <si>
    <t>01.05.2011,"3,0","3,5","3,9","2,5","45,77K","-13,43%"</t>
  </si>
  <si>
    <t>30.04.2011,"3,5","2,9","4,2","2,8","65,43K","21,53%"</t>
  </si>
  <si>
    <t>29.04.2011,"2,9","2,2","3,0","2,2","57,58K","30,32%"</t>
  </si>
  <si>
    <t>28.04.2011,"2,2","1,9","2,7","1,7","100,24K","16,32%"</t>
  </si>
  <si>
    <t>27.04.2011,"1,9","1,8","2,0","1,7","33,06K","6,15%"</t>
  </si>
  <si>
    <t>26.04.2011,"1,8","1,6","1,8","1,5","24,05K","14,74%"</t>
  </si>
  <si>
    <t>25.04.2011,"1,6","1,6","1,7","1,5","13,47K","-4,29%"</t>
  </si>
  <si>
    <t>24.04.2011,"1,6","1,7","2,0","1,6","21,54K","-4,12%"</t>
  </si>
  <si>
    <t>23.04.2011,"1,7","1,4","2,0","1,3","66,62K","20,57%"</t>
  </si>
  <si>
    <t>22.04.2011,"1,4","1,2","1,4","1,2","39,42K","16,53%"</t>
  </si>
  <si>
    <t>21.04.2011,"1,2","1,1","1,2","1,1","39,30K","6,14%"</t>
  </si>
  <si>
    <t>20.04.2011,"1,1","1,2","1,2","1,1","21,35K","-5,00%"</t>
  </si>
  <si>
    <t>19.04.2011,"1,2","1,2","1,2","1,1","12,56K","0,00%"</t>
  </si>
  <si>
    <t>18.04.2011,"1,2","1,1","1,2","1,1","27,48K","0,00%"</t>
  </si>
  <si>
    <t>17.04.2011,"1,1","1,0","1,1","1,0","24,23K","5,71%"</t>
  </si>
  <si>
    <t>16.04.2011,"1,0","1,0","1,1","1,0","28,87K","6,07%"</t>
  </si>
  <si>
    <t>15.04.2011,"1,0","1,0","1,1","0,9","50,31K","0,00%"</t>
  </si>
  <si>
    <t>14.04.2011,"1,0","0,9","1,0","0,9","31,11K","8,40%"</t>
  </si>
  <si>
    <t>13.04.2011,"0,9","0,9","1,0","0,9","43,40K","7,27%"</t>
  </si>
  <si>
    <t>12.04.2011,"0,9","0,8","0,9","0,8","48,42K","11,69%"</t>
  </si>
  <si>
    <t>11.04.2011,"0,8","0,7","0,8","0,7","14,65K","0,00%"</t>
  </si>
  <si>
    <t>10.04.2011,"0,7","0,7","0,8","0,7","5,35K","0,00%"</t>
  </si>
  <si>
    <t>09.04.2011,"0,7","0,8","0,8","0,7","12,12K","0,00%"</t>
  </si>
  <si>
    <t>08.04.2011,"0,8","0,8","0,8","0,7","18,21K","0,00%"</t>
  </si>
  <si>
    <t>07.04.2011,"0,8","0,7","0,8","0,7","10,83K","0,00%"</t>
  </si>
  <si>
    <t>06.04.2011,"0,7","0,7","0,8","0,7","8,70K","0,00%"</t>
  </si>
  <si>
    <t>05.04.2011,"0,7","0,7","0,7","0,6","9,73K","0,00%"</t>
  </si>
  <si>
    <t>04.04.2011,"0,7","0,8","0,8","0,6","31,16K","-12,71%"</t>
  </si>
  <si>
    <t>03.04.2011,"0,8","0,8","0,8","0,8","3,93K","0,00%"</t>
  </si>
  <si>
    <t>02.04.2011,"0,8","0,8","0,8","0,8","2,49K","0,00%"</t>
  </si>
  <si>
    <t>01.04.2011,"0,8","0,8","0,8","0,8","3,19K","0,00%"</t>
  </si>
  <si>
    <t>31.03.2011,"0,8","0,8","0,8","0,8","6,88K","0,00%"</t>
  </si>
  <si>
    <t>30.03.2011,"0,8","0,8","0,8","0,8","3,22K","0,00%"</t>
  </si>
  <si>
    <t>29.03.2011,"0,8","0,8","0,8","0,8","4,22K","0,00%"</t>
  </si>
  <si>
    <t>28.03.2011,"0,8","0,8","0,9","0,8","12,57K","0,00%"</t>
  </si>
  <si>
    <t>27.03.2011,"0,8","0,9","0,9","0,8","5,34K","0,00%"</t>
  </si>
  <si>
    <t>26.03.2011,"0,9","0,9","0,9","0,8","11,76K","0,00%"</t>
  </si>
  <si>
    <t>25.03.2011,"0,9","0,9","0,9","0,9","4,82K","0,00%"</t>
  </si>
  <si>
    <t>24.03.2011,"0,9","0,8","0,9","0,8","14,01K","0,00%"</t>
  </si>
  <si>
    <t>23.03.2011,"0,8","0,8","0,9","0,8","13,26K","0,00%"</t>
  </si>
  <si>
    <t>22.03.2011,"0,8","0,8","0,8","0,7","12,15K","6,59%"</t>
  </si>
  <si>
    <t>21.03.2011,"0,8","0,7","0,8","0,7","3,70K","0,00%"</t>
  </si>
  <si>
    <t>20.03.2011,"0,7","0,8","0,8","0,7","5,82K","0,00%"</t>
  </si>
  <si>
    <t>19.03.2011,"0,8","0,8","0,8","0,7","9,88K","-6,31%"</t>
  </si>
  <si>
    <t>18.03.2011,"0,8","0,8","0,9","0,7","14,23K","0,00%"</t>
  </si>
  <si>
    <t>17.03.2011,"0,8","0,9","0,9","0,8","7,16K","0,00%"</t>
  </si>
  <si>
    <t>16.03.2011,"0,9","0,9","0,9","0,8","7,93K","0,00%"</t>
  </si>
  <si>
    <t>15.03.2011,"0,9","0,9","0,9","0,9","2,73K","0,00%"</t>
  </si>
  <si>
    <t>14.03.2011,"0,9","0,9","0,9","0,9","5,27K","0,00%"</t>
  </si>
  <si>
    <t>13.03.2011,"0,9","0,9","0,9","0,9","0,66K","0,00%"</t>
  </si>
  <si>
    <t>12.03.2011,"0,9","0,9","0,9","0,9","4,82K","0,00%"</t>
  </si>
  <si>
    <t>11.03.2011,"0,9","0,9","0,9","0,9","3,73K","-5,67%"</t>
  </si>
  <si>
    <t>10.03.2011,"0,9","0,9","0,9","0,8","8,87K","7,91%"</t>
  </si>
  <si>
    <t>09.03.2011,"0,9","0,9","0,9","0,9","4,55K","0,00%"</t>
  </si>
  <si>
    <t>08.03.2011,"0,9","0,9","0,9","0,9","4,53K","0,00%"</t>
  </si>
  <si>
    <t>07.03.2011,"0,9","0,9","0,9","0,8","15,27K","0,00%"</t>
  </si>
  <si>
    <t>06.03.2011,"0,9","0,9","0,9","0,8","12,63K","0,00%"</t>
  </si>
  <si>
    <t>05.03.2011,"0,9","0,9","0,9","0,8","12,57K","0,00%"</t>
  </si>
  <si>
    <t>04.03.2011,"0,9","0,9","0,9","0,9","2,71K","0,00%"</t>
  </si>
  <si>
    <t>03.03.2011,"0,9","0,9","0,9","0,9","2,75K","0,00%"</t>
  </si>
  <si>
    <t>02.03.2011,"0,9","0,9","0,9","0,9","2,74K","0,00%"</t>
  </si>
  <si>
    <t>01.03.2011,"0,9","0,9","1,0","0,9","22,57K","7,00%"</t>
  </si>
  <si>
    <t>28.02.2011,"0,9","0,9","0,9","0,8","4,65K","0,00%"</t>
  </si>
  <si>
    <t>27.02.2011,"0,9","1,0","1,0","0,9","23,27K","-7,10%"</t>
  </si>
  <si>
    <t>26.02.2011,"1,0","0,9","1,0","0,9","4,74K","0,00%"</t>
  </si>
  <si>
    <t>25.02.2011,"0,9","1,0","1,0","0,9","4,46K","-8,65%"</t>
  </si>
  <si>
    <t>24.02.2011,"1,0","0,9","1,0","0,9","13,42K","10,82%"</t>
  </si>
  <si>
    <t>23.02.2011,"0,9","0,9","0,9","0,9","6,72K","0,00%"</t>
  </si>
  <si>
    <t>22.02.2011,"0,9","0,8","0,9","0,8","12,10K","0,00%"</t>
  </si>
  <si>
    <t>21.02.2011,"0,8","0,9","0,9","0,8","1,70K","0,00%"</t>
  </si>
  <si>
    <t>20.02.2011,"0,9","0,9","0,9","0,8","9,97K","-10,43%"</t>
  </si>
  <si>
    <t>19.02.2011,"0,9","0,9","1,0","0,8","3,80K","5,57%"</t>
  </si>
  <si>
    <t>18.02.2011,"0,9","1,0","1,0","0,8","36,95K","-13,57%"</t>
  </si>
  <si>
    <t>17.02.2011,"1,0","1,0","1,0","1,0","4,01K","0,00%"</t>
  </si>
  <si>
    <t>16.02.2011,"1,0","1,0","1,0","1,0","7,19K","0,00%"</t>
  </si>
  <si>
    <t>15.02.2011,"1,0","1,1","1,1","1,0","8,62K","0,00%"</t>
  </si>
  <si>
    <t>14.02.2011,"1,1","1,0","1,1","1,0","7,10K","0,00%"</t>
  </si>
  <si>
    <t>13.02.2011,"1,0","1,1","1,1","1,0","3,24K","0,00%"</t>
  </si>
  <si>
    <t>12.02.2011,"1,1","1,1","1,1","1,0","4,12K","0,00%"</t>
  </si>
  <si>
    <t>11.02.2011,"1,1","1,0","1,1","0,9","13,30K","9,15%"</t>
  </si>
  <si>
    <t>10.02.2011,"1,0","1,1","1,1","0,8","26,56K","-10,06%"</t>
  </si>
  <si>
    <t>09.02.2011,"1,1","0,9","1,1","0,8","49,63K","18,74%"</t>
  </si>
  <si>
    <t>08.02.2011,"0,9","0,9","0,9","0,9","7,02K","0,00%"</t>
  </si>
  <si>
    <t>07.02.2011,"0,9","0,9","0,9","0,8","2,26K","0,00%"</t>
  </si>
  <si>
    <t>06.02.2011,"0,9","0,9","0,9","0,8","8,74K","0,00%"</t>
  </si>
  <si>
    <t>05.02.2011,"0,9","0,8","0,9","0,8","15,79K","13,44%"</t>
  </si>
  <si>
    <t>04.02.2011,"0,8","0,7","0,9","0,7","42,22K","17,54%"</t>
  </si>
  <si>
    <t>03.02.2011,"0,7","0,7","0,8","0,7","8,53K","0,00%"</t>
  </si>
  <si>
    <t>02.02.2011,"0,7","0,7","0,8","0,7","5,63K","0,00%"</t>
  </si>
  <si>
    <t>01.02.2011,"0,7","0,5","0,9","0,5","31,56K","34,62%"</t>
  </si>
  <si>
    <t>31.01.2011,"0,5","0,5","0,9","0,5","63,52K","0,00%"</t>
  </si>
  <si>
    <t>30.01.2011,"0,5","0,4","0,5","0,4","10,38K","0,00%"</t>
  </si>
  <si>
    <t>29.01.2011,"0,4","0,4","0,4","0,4","1,45K","0,00%"</t>
  </si>
  <si>
    <t>28.01.2011,"0,4","0,4","0,4","0,4","5,33K","0,00%"</t>
  </si>
  <si>
    <t>27.01.2011,"0,4","0,4","0,4","0,4","27,71K","0,00%"</t>
  </si>
  <si>
    <t>26.01.2011,"0,4","0,4","0,4","0,4","15,57K","0,00%"</t>
  </si>
  <si>
    <t>25.01.2011,"0,4","0,4","0,4","0,4","2,16K","0,00%"</t>
  </si>
  <si>
    <t>24.01.2011,"0,4","0,4","0,4","0,4","11,06K","0,00%"</t>
  </si>
  <si>
    <t>23.01.2011,"0,4","0,4","0,4","0,4","1,15K","0,00%"</t>
  </si>
  <si>
    <t>22.01.2011,"0,4","0,4","0,4","0,4","10,53K","0,00%"</t>
  </si>
  <si>
    <t>21.01.2011,"0,4","0,4","0,4","0,4","8,48K","0,00%"</t>
  </si>
  <si>
    <t>20.01.2011,"0,4","0,3","0,4","0,3","19,88K","24,60%"</t>
  </si>
  <si>
    <t>19.01.2011,"0,3","0,3","0,3","0,3","7,29K","0,00%"</t>
  </si>
  <si>
    <t>18.01.2011,"0,3","0,3","0,3","0,3","15,67K","0,00%"</t>
  </si>
  <si>
    <t>17.01.2011,"0,3","0,4","0,4","0,3","18,24K","0,00%"</t>
  </si>
  <si>
    <t>16.01.2011,"0,4","0,4","0,4","0,4","2,78K","0,00%"</t>
  </si>
  <si>
    <t>15.01.2011,"0,4","0,4","0,4","0,4","1,52K","0,00%"</t>
  </si>
  <si>
    <t>14.01.2011,"0,4","0,3","0,4","0,3","27,13K","25,94%"</t>
  </si>
  <si>
    <t>13.01.2011,"0,3","0,3","0,4","0,3","20,12K","0,00%"</t>
  </si>
  <si>
    <t>12.01.2011,"0,3","0,3","0,4","0,3","31,36K","0,00%"</t>
  </si>
  <si>
    <t>11.01.2011,"0,3","0,3","0,3","0,3","4,86K","0,00%"</t>
  </si>
  <si>
    <t>10.01.2011,"0,3","0,3","0,3","0,3","10,36K","0,00%"</t>
  </si>
  <si>
    <t>09.01.2011,"0,3","0,3","0,3","0,3","1,69K","0,00%"</t>
  </si>
  <si>
    <t>08.01.2011,"0,3","0,3","0,3","0,3","1,63K","0,00%"</t>
  </si>
  <si>
    <t>07.01.2011,"0,3","0,3","0,3","0,3","42,60K","0,00%"</t>
  </si>
  <si>
    <t>06.01.2011,"0,3","0,3","0,3","0,3","3,46K","0,00%"</t>
  </si>
  <si>
    <t>05.01.2011,"0,3","0,3","0,3","0,3","0,36K","0,00%"</t>
  </si>
  <si>
    <t>04.01.2011,"0,3","0,3","0,3","0,3","1,88K","0,00%"</t>
  </si>
  <si>
    <t>03.01.2011,"0,3","0,3","0,3","0,3","1,43K","0,00%"</t>
  </si>
  <si>
    <t>02.01.2011,"0,3","0,3","0,3","0,3","5,35K","0,00%"</t>
  </si>
  <si>
    <t>01.01.2011,"0,3","0,3","0,3","0,3","2,82K","0,00%"</t>
  </si>
  <si>
    <t>31.12.2010,"0,3","0,3","0,3","0,3","1,45K","0,00%"</t>
  </si>
  <si>
    <t>30.12.2010,"0,3","0,3","0,3","0,3","2,54K","0,00%"</t>
  </si>
  <si>
    <t>29.12.2010,"0,3","0,3","0,3","0,3","18,61K","0,00%"</t>
  </si>
  <si>
    <t>28.12.2010,"0,3","0,3","0,3","0,3","15,44K","0,00%"</t>
  </si>
  <si>
    <t>27.12.2010,"0,3","0,3","0,3","0,3","4,94K","0,00%"</t>
  </si>
  <si>
    <t>26.12.2010,"0,3","0,2","0,3","0,2","16,59K","0,00%"</t>
  </si>
  <si>
    <t>25.12.2010,"0,2","0,2","0,3","0,2","0,70K","0,00%"</t>
  </si>
  <si>
    <t>24.12.2010,"0,2","0,3","0,3","0,2","5,03K","0,00%"</t>
  </si>
  <si>
    <t>23.12.2010,"0,3","0,3","0,3","0,2","8,65K","0,00%"</t>
  </si>
  <si>
    <t>22.12.2010,"0,3","0,2","0,3","0,2","3,80K","0,00%"</t>
  </si>
  <si>
    <t>21.12.2010,"0,2","0,3","0,3","0,2","9,23K","0,00%"</t>
  </si>
  <si>
    <t>20.12.2010,"0,3","0,2","0,3","0,2","10,68K","0,00%"</t>
  </si>
  <si>
    <t>19.12.2010,"0,2","0,2","0,2","0,2","2,00K","0,00%"</t>
  </si>
  <si>
    <t>18.12.2010,"0,2","0,2","0,2","0,2","0,17K","0,00%"</t>
  </si>
  <si>
    <t>17.12.2010,"0,2","0,3","0,2","0,2","0,53K","0,00%"</t>
  </si>
  <si>
    <t>16.12.2010,"0,3","0,2","0,3","0,2","14,36K","0,00%"</t>
  </si>
  <si>
    <t>15.12.2010,"0,2","0,2","0,2","0,2","3,69K","0,00%"</t>
  </si>
  <si>
    <t>14.12.2010,"0,2","0,2","0,2","0,2","10,39K","0,00%"</t>
  </si>
  <si>
    <t>13.12.2010,"0,2","0,2","0,2","0,2","6,42K","0,00%"</t>
  </si>
  <si>
    <t>12.12.2010,"0,2","0,2","0,2","0,2","1,96K","0,00%"</t>
  </si>
  <si>
    <t>11.12.2010,"0,2","0,2","0,2","0,2","5,79K","0,00%"</t>
  </si>
  <si>
    <t>10.12.2010,"0,2","0,2","0,2","0,2","1,68K","0,00%"</t>
  </si>
  <si>
    <t>09.12.2010,"0,2","0,2","0,2","0,2","21,34K","0,00%"</t>
  </si>
  <si>
    <t>08.12.2010,"0,2","0,2","0,2","0,2","3,43K","0,00%"</t>
  </si>
  <si>
    <t>07.12.2010,"0,2","0,2","0,2","0,2","24,59K","0,00%"</t>
  </si>
  <si>
    <t>06.12.2010,"0,2","0,2","0,2","0,2","4,32K","0,00%"</t>
  </si>
  <si>
    <t>05.12.2010,"0,2","0,2","0,2","0,2","5,74K","0,00%"</t>
  </si>
  <si>
    <t>04.12.2010,"0,2","0,3","0,3","0,2","28,56K","0,00%"</t>
  </si>
  <si>
    <t>03.12.2010,"0,3","0,3","0,3","0,2","2,57K","0,00%"</t>
  </si>
  <si>
    <t>02.12.2010,"0,3","0,2","0,3","0,2","20,31K","0,00%"</t>
  </si>
  <si>
    <t>01.12.2010,"0,2","0,2","0,2","0,2","8,16K","0,00%"</t>
  </si>
  <si>
    <t>30.11.2010,"0,2","0,2","0,2","0,2","21,48K","0,00%"</t>
  </si>
  <si>
    <t>29.11.2010,"0,2","0,3","0,3","0,2","35,06K","0,00%"</t>
  </si>
  <si>
    <t>28.11.2010,"0,3","0,3","0,3","0,3","20,80K","0,00%"</t>
  </si>
  <si>
    <t>27.11.2010,"0,3","0,3","0,3","0,3","1,83K","0,00%"</t>
  </si>
  <si>
    <t>26.11.2010,"0,3","0,3","0,3","0,3","33,53K","0,00%"</t>
  </si>
  <si>
    <t>25.11.2010,"0,3","0,3","0,3","0,3","1,68K","0,00%"</t>
  </si>
  <si>
    <t>24.11.2010,"0,3","0,3","0,3","0,3","2,52K","0,00%"</t>
  </si>
  <si>
    <t>23.11.2010,"0,3","0,3","0,3","0,3","4,86K","0,00%"</t>
  </si>
  <si>
    <t>22.11.2010,"0,3","0,3","0,3","0,3","28,21K","0,00%"</t>
  </si>
  <si>
    <t>21.11.2010,"0,3","0,3","0,3","0,3","0,77K","0,00%"</t>
  </si>
  <si>
    <t>20.11.2010,"0,3","0,3","0,3","0,3","14,65K","0,00%"</t>
  </si>
  <si>
    <t>19.11.2010,"0,3","0,3","0,3","0,3","2,16K","0,00%"</t>
  </si>
  <si>
    <t>18.11.2010,"0,3","0,2","0,3","0,2","37,45K","0,00%"</t>
  </si>
  <si>
    <t>17.11.2010,"0,2","0,2","0,3","0,2","32,87K","0,00%"</t>
  </si>
  <si>
    <t>16.11.2010,"0,2","0,3","0,3","0,2","33,93K","0,00%"</t>
  </si>
  <si>
    <t>15.11.2010,"0,3","0,3","0,3","0,3","8,51K","0,00%"</t>
  </si>
  <si>
    <t>14.11.2010,"0,3","0,3","0,3","0,3","16,84K","0,00%"</t>
  </si>
  <si>
    <t>13.11.2010,"0,3","0,3","0,3","0,3","21,92K","0,00%"</t>
  </si>
  <si>
    <t>12.11.2010,"0,3","0,2","0,3","0,2","40,72K","0,00%"</t>
  </si>
  <si>
    <t>11.11.2010,"0,2","0,2","0,2","0,2","5,03K","0,00%"</t>
  </si>
  <si>
    <t>10.11.2010,"0,2","0,2","0,2","0,1","30,39K","0,00%"</t>
  </si>
  <si>
    <t>09.11.2010,"0,2","0,2","0,3","0,2","47,98K","0,00%"</t>
  </si>
  <si>
    <t>08.11.2010,"0,2","0,3","0,4","0,2","118,20K","-28,53%"</t>
  </si>
  <si>
    <t>07.11.2010,"0,3","0,4","0,5","0,3","77,22K","0,00%"</t>
  </si>
  <si>
    <t>06.11.2010,"0,4","0,3","0,5","0,2","32,76K","50,00%"</t>
  </si>
  <si>
    <t>05.11.2010,"0,3","0,2","0,3","0,2","36,62K","0,00%"</t>
  </si>
  <si>
    <t>04.11.2010,"0,2","0,2","0,2","0,2","29,70K","0,00%"</t>
  </si>
  <si>
    <t>03.11.2010,"0,2","0,2","0,3","0,1","61,47K","0,00%"</t>
  </si>
  <si>
    <t>02.11.2010,"0,2","0,2","0,2","0,2","5,85K","0,00%"</t>
  </si>
  <si>
    <t>01.11.2010,"0,2","0,2","0,2","0,2","21,26K","0,00%"</t>
  </si>
  <si>
    <t>31.10.2010,"0,2","0,2","0,2","0,2","40,34K","0,00%"</t>
  </si>
  <si>
    <t>30.10.2010,"0,2","0,2","0,2","0,2","26,71K","0,00%"</t>
  </si>
  <si>
    <t>29.10.2010,"0,2","0,2","0,2","0,2","28,69K","0,00%"</t>
  </si>
  <si>
    <t>28.10.2010,"0,2","0,2","0,2","0,2","21,53K","0,00%"</t>
  </si>
  <si>
    <t>27.10.2010,"0,2","0,2","0,2","0,2","65,61K","0,00%"</t>
  </si>
  <si>
    <t>26.10.2010,"0,2","0,1","0,2","0,1","19,22K","0,00%"</t>
  </si>
  <si>
    <t>25.10.2010,"0,1","0,1","0,2","0,1","30,30K","0,00%"</t>
  </si>
  <si>
    <t>24.10.2010,"0,1","0,1","0,2","0,1","13,80K","0,00%"</t>
  </si>
  <si>
    <t>23.10.2010,"0,1","0,1","0,1","0,1","4,42K","0,00%"</t>
  </si>
  <si>
    <t>22.10.2010,"0,1","0,1","0,1","0,1","34,60K","0,00%"</t>
  </si>
  <si>
    <t>21.10.2010,"0,1","0,1","0,1","0,1","44,87K","0,00%"</t>
  </si>
  <si>
    <t>20.10.2010,"0,1","0,1","0,1","0,1","31,86K","0,00%"</t>
  </si>
  <si>
    <t>19.10.2010,"0,1","0,1","0,1","0,1","6,24K","0,00%"</t>
  </si>
  <si>
    <t>18.10.2010,"0,1","0,1","0,1","0,1","25,67K","0,00%"</t>
  </si>
  <si>
    <t>17.10.2010,"0,1","0,1","0,1","0,1","18,22K","0,00%"</t>
  </si>
  <si>
    <t>16.10.2010,"0,1","0,1","0,1","0,1","6,29K","0,00%"</t>
  </si>
  <si>
    <t>15.10.2010,"0,1","0,1","0,1","0,1","24,64K","0,00%"</t>
  </si>
  <si>
    <t>14.10.2010,"0,1","0,1","0,1","0,1","37,22K","0,00%"</t>
  </si>
  <si>
    <t>13.10.2010,"0,1","0,1","0,1","0,1","47,56K","0,00%"</t>
  </si>
  <si>
    <t>12.10.2010,"0,1","0,1","0,1","0,1","25,66K","0,00%"</t>
  </si>
  <si>
    <t>11.10.2010,"0,1","0,1","0,1","0,1","14,09K","0,00%"</t>
  </si>
  <si>
    <t>10.10.2010,"0,1","0,1","0,1","0,1","50,68K","0,00%"</t>
  </si>
  <si>
    <t>09.10.2010,"0,1","0,1","0,1","0,1","187,85K","0,00%"</t>
  </si>
  <si>
    <t>08.10.2010,"0,1","0,1","0,1","0,0","139,29K","0,00%"</t>
  </si>
  <si>
    <t>07.10.2010,"0,1","0,1","0,1","0,1","43,69K","0,00%"</t>
  </si>
  <si>
    <t>06.10.2010,"0,1","0,1","0,1","0,1","33,43K","0,00%"</t>
  </si>
  <si>
    <t>05.10.2010,"0,1","0,1","0,1","0,1","27,53K","0,00%"</t>
  </si>
  <si>
    <t>04.10.2010,"0,1","0,1","0,1","0,1","34,00K","0,00%"</t>
  </si>
  <si>
    <t>03.10.2010,"0,1","0,1","0,1","0,1","7,17K","0,00%"</t>
  </si>
  <si>
    <t>02.10.2010,"0,1","0,1","0,1","0,1","13,06K","0,00%"</t>
  </si>
  <si>
    <t>01.10.2010,"0,1","0,1","0,1","0,1","1,72K","0,00%"</t>
  </si>
  <si>
    <t>30.09.2010,"0,1","0,1","0,1","0,1","7,92K","0,00%"</t>
  </si>
  <si>
    <t>29.09.2010,"0,1","0,1","0,1","0,1","23,48K","0,00%"</t>
  </si>
  <si>
    <t>28.09.2010,"0,1","0,1","0,1","0,1","7,09K","0,00%"</t>
  </si>
  <si>
    <t>27.09.2010,"0,1","0,1","0,1","0,1","10,75K","0,00%"</t>
  </si>
  <si>
    <t>26.09.2010,"0,1","0,1","0,1","0,1","12,06K","0,00%"</t>
  </si>
  <si>
    <t>25.09.2010,"0,1","0,1","0,1","0,1","2,15K","0,00%"</t>
  </si>
  <si>
    <t>24.09.2010,"0,1","0,1","0,1","0,1","0,68K","0,00%"</t>
  </si>
  <si>
    <t>23.09.2010,"0,1","0,1","0,1","0,1","15,51K","0,00%"</t>
  </si>
  <si>
    <t>22.09.2010,"0,1","0,1","0,1","0,1","11,56K","0,00%"</t>
  </si>
  <si>
    <t>21.09.2010,"0,1","0,1","0,1","0,1","5,74K","0,00%"</t>
  </si>
  <si>
    <t>20.09.2010,"0,1","0,1","0,1","0,1","14,31K","0,00%"</t>
  </si>
  <si>
    <t>19.09.2010,"0,1","0,1","0,1","0,1","12,85K","0,00%"</t>
  </si>
  <si>
    <t>18.09.2010,"0,1","0,1","0,1","0,1","7,09K","0,00%"</t>
  </si>
  <si>
    <t>17.09.2010,"0,1","0,1","0,1","0,1","7,26K","0,00%"</t>
  </si>
  <si>
    <t>16.09.2010,"0,1","0,1","0,1","0,1","0,73K","0,00%"</t>
  </si>
  <si>
    <t>15.09.2010,"0,1","0,1","0,1","0,1","3,65K","0,00%"</t>
  </si>
  <si>
    <t>14.09.2010,"0,1","0,1","0,2","0,1","14,02K","0,00%"</t>
  </si>
  <si>
    <t>13.09.2010,"0,1","0,1","0,1","0,1","10,08K","0,00%"</t>
  </si>
  <si>
    <t>12.09.2010,"0,1","0,1","0,1","0,1","0,79K","0,00%"</t>
  </si>
  <si>
    <t>11.09.2010,"0,1","0,1","0,1","0,1","7,75K","0,00%"</t>
  </si>
  <si>
    <t>10.09.2010,"0,1","0,1","0,1","0,1","4,94K","0,00%"</t>
  </si>
  <si>
    <t>09.09.2010,"0,1","0,1","0,1","0,1","1,73K","0,00%"</t>
  </si>
  <si>
    <t>08.09.2010,"0,1","0,1","0,1","0,1","2,35K","0,00%"</t>
  </si>
  <si>
    <t>07.09.2010,"0,1","0,1","0,1","0,1","3,46K","0,00%"</t>
  </si>
  <si>
    <t>06.09.2010,"0,1","0,1","0,1","0,1","0,91K","0,00%"</t>
  </si>
  <si>
    <t>05.09.2010,"0,1","0,1","0,1","0,1","8,46K","0,00%"</t>
  </si>
  <si>
    <t>04.09.2010,"0,1","0,1","0,1","0,1","3,30K","0,00%"</t>
  </si>
  <si>
    <t>03.09.2010,"0,1","0,1","0,1","0,1","0,89K","0,00%"</t>
  </si>
  <si>
    <t>02.09.2010,"0,1","0,1","0,1","0,1","8,15K","0,00%"</t>
  </si>
  <si>
    <t>01.09.2010,"0,1","0,1","0,1","0,1","7,17K","0,00%"</t>
  </si>
  <si>
    <t>31.08.2010,"0,1","0,1","0,1","0,1","14,89K","0,00%"</t>
  </si>
  <si>
    <t>30.08.2010,"0,1","0,1","0,1","0,0","34,19K","0,00%"</t>
  </si>
  <si>
    <t>29.08.2010,"0,1","0,1","0,1","0,1","3,17K","0,00%"</t>
  </si>
  <si>
    <t>28.08.2010,"0,1","0,1","0,1","0,1","6,17K","0,00%"</t>
  </si>
  <si>
    <t>27.08.2010,"0,1","0,1","0,1","0,1","9,01K","0,00%"</t>
  </si>
  <si>
    <t>26.08.2010,"0,1","0,1","0,1","0,1","3,87K","0,00%"</t>
  </si>
  <si>
    <t>25.08.2010,"0,1","0,1","0,1","0,1","4,23K","0,00%"</t>
  </si>
  <si>
    <t>24.08.2010,"0,1","0,1","0,1","0,1","6,71K","0,00%"</t>
  </si>
  <si>
    <t>23.08.2010,"0,1","0,1","0,1","0,1","4,30K","0,00%"</t>
  </si>
  <si>
    <t>22.08.2010,"0,1","0,1","0,1","0,1","18,65K","0,00%"</t>
  </si>
  <si>
    <t>21.08.2010,"0,1","0,1","0,1","0,1","10,44K","0,00%"</t>
  </si>
  <si>
    <t>20.08.2010,"0,1","0,1","0,1","0,1","4,20K","0,00%"</t>
  </si>
  <si>
    <t>19.08.2010,"0,1","0,1","0,1","0,1","0,74K","0,00%"</t>
  </si>
  <si>
    <t>18.08.2010,"0,1","0,1","0,1","0,1","2,95K","0,00%"</t>
  </si>
  <si>
    <t>17.08.2010,"0,1","0,1","0,1","0,1","13,19K","0,00%"</t>
  </si>
  <si>
    <t>16.08.2010,"0,1","0,1","0,1","0,1","10,73K","0,00%"</t>
  </si>
  <si>
    <t>15.08.2010,"0,1","0,1","0,1","0,1","4,46K","0,00%"</t>
  </si>
  <si>
    <t>14.08.2010,"0,1","0,1","0,1","0,1","4,40K","0,00%"</t>
  </si>
  <si>
    <t>13.08.2010,"0,1","0,1","0,1","0,1","3,59K","0,00%"</t>
  </si>
  <si>
    <t>12.08.2010,"0,1","0,1","0,1","0,1","2,06K","0,00%"</t>
  </si>
  <si>
    <t>11.08.2010,"0,1","0,1","0,1","0,1","14,06K","0,00%"</t>
  </si>
  <si>
    <t>10.08.2010,"0,1","0,1","0,1","0,1","1,31K","0,00%"</t>
  </si>
  <si>
    <t>09.08.2010,"0,1","0,1","0,1","0,1","13,63K","0,00%"</t>
  </si>
  <si>
    <t>08.08.2010,"0,1","0,1","0,1","0,1","2,20K","0,00%"</t>
  </si>
  <si>
    <t>07.08.2010,"0,1","0,1","0,1","0,1","2,62K","0,00%"</t>
  </si>
  <si>
    <t>06.08.2010,"0,1","0,1","0,1","0,1","1,40K","0,00%"</t>
  </si>
  <si>
    <t>05.08.2010,"0,1","0,1","0,1","0,1","5,03K","0,00%"</t>
  </si>
  <si>
    <t>04.08.2010,"0,1","0,1","0,1","0,1","3,49K","0,00%"</t>
  </si>
  <si>
    <t>03.08.2010,"0,1","0,1","0,1","0,1","9,82K","0,00%"</t>
  </si>
  <si>
    <t>02.08.2010,"0,1","0,1","0,1","0,1","3,60K","0,00%"</t>
  </si>
  <si>
    <t>01.08.2010,"0,1","0,1","0,1","0,1","2,60K","0,00%"</t>
  </si>
  <si>
    <t>31.07.2010,"0,1","0,1","0,1","0,1","4,02K","0,00%"</t>
  </si>
  <si>
    <t>30.07.2010,"0,1","0,1","0,1","0,1","3,02K","0,00%"</t>
  </si>
  <si>
    <t>29.07.2010,"0,1","0,1","0,1","0,1","8,06K","0,00%"</t>
  </si>
  <si>
    <t>28.07.2010,"0,1","0,1","0,1","0,1","4,39K","0,00%"</t>
  </si>
  <si>
    <t>27.07.2010,"0,1","0,1","0,1","0,1","3,37K","0,00%"</t>
  </si>
  <si>
    <t>26.07.2010,"0,1","0,1","0,1","0,1","0,88K","0,00%"</t>
  </si>
  <si>
    <t>25.07.2010,"0,1","0,1","0,1","0,1","1,55K","0,00%"</t>
  </si>
  <si>
    <t>24.07.2010,"0,1","0,1","0,1","0,1","0,50K","0,00%"</t>
  </si>
  <si>
    <t>23.07.2010,"0,1","0,1","0,1","0,1","2,40K","0,00%"</t>
  </si>
  <si>
    <t>22.07.2010,"0,1","0,1","0,1","0,1","2,16K","0,00%"</t>
  </si>
  <si>
    <t>21.07.2010,"0,1","0,1","0,1","0,1","0,58K","0,00%"</t>
  </si>
  <si>
    <t>20.07.2010,"0,1","0,1","0,1","0,1","0,26K","0,00%"</t>
  </si>
  <si>
    <t>19.07.2010,"0,1","0,1","0,1","0,1","0,57K","0,00%"</t>
  </si>
  <si>
    <t>18.07.2010,"0,1","0,0","0,1","0,1","0,08K","0,00%"</t>
  </si>
  <si>
    <t>Fecha</t>
  </si>
  <si>
    <t>Último</t>
  </si>
  <si>
    <t>Apertura</t>
  </si>
  <si>
    <t>Máximo</t>
  </si>
  <si>
    <t>Mínimo</t>
  </si>
  <si>
    <t>Vol.</t>
  </si>
  <si>
    <t>% var.</t>
  </si>
  <si>
    <t>06.04.2021</t>
  </si>
  <si>
    <t>77,68K</t>
  </si>
  <si>
    <t>05.04.2021</t>
  </si>
  <si>
    <t>54,13K</t>
  </si>
  <si>
    <t>04.04.2021</t>
  </si>
  <si>
    <t>57,21K</t>
  </si>
  <si>
    <t>03.04.2021</t>
  </si>
  <si>
    <t>68,74K</t>
  </si>
  <si>
    <t>02.04.2021</t>
  </si>
  <si>
    <t>72,37K</t>
  </si>
  <si>
    <t>01.04.2021</t>
  </si>
  <si>
    <t>69,04K</t>
  </si>
  <si>
    <t>31.03.2021</t>
  </si>
  <si>
    <t>98,06K</t>
  </si>
  <si>
    <t>30.03.2021</t>
  </si>
  <si>
    <t>86,21K</t>
  </si>
  <si>
    <t>29.03.2021</t>
  </si>
  <si>
    <t>107,91K</t>
  </si>
  <si>
    <t>28.03.2021</t>
  </si>
  <si>
    <t>58,71K</t>
  </si>
  <si>
    <t>27.03.2021</t>
  </si>
  <si>
    <t>73,87K</t>
  </si>
  <si>
    <t>26.03.2021</t>
  </si>
  <si>
    <t>100,30K</t>
  </si>
  <si>
    <t>25.03.2021</t>
  </si>
  <si>
    <t>143,35K</t>
  </si>
  <si>
    <t>24.03.2021</t>
  </si>
  <si>
    <t>137,91K</t>
  </si>
  <si>
    <t>23.03.2021</t>
  </si>
  <si>
    <t>84,84K</t>
  </si>
  <si>
    <t>22.03.2021</t>
  </si>
  <si>
    <t>95,53K</t>
  </si>
  <si>
    <t>21.03.2021</t>
  </si>
  <si>
    <t>77,47K</t>
  </si>
  <si>
    <t>20.03.2021</t>
  </si>
  <si>
    <t>67,83K</t>
  </si>
  <si>
    <t>19.03.2021</t>
  </si>
  <si>
    <t>83,98K</t>
  </si>
  <si>
    <t>18.03.2021</t>
  </si>
  <si>
    <t>102,62K</t>
  </si>
  <si>
    <t>17.03.2021</t>
  </si>
  <si>
    <t>118,26K</t>
  </si>
  <si>
    <t>16.03.2021</t>
  </si>
  <si>
    <t>128,51K</t>
  </si>
  <si>
    <t>15.03.2021</t>
  </si>
  <si>
    <t>117,71K</t>
  </si>
  <si>
    <t>14.03.2021</t>
  </si>
  <si>
    <t>80,29K</t>
  </si>
  <si>
    <t>13.03.2021</t>
  </si>
  <si>
    <t>134,64K</t>
  </si>
  <si>
    <t>12.03.2021</t>
  </si>
  <si>
    <t>116,96K</t>
  </si>
  <si>
    <t>11.03.2021</t>
  </si>
  <si>
    <t>129,63K</t>
  </si>
  <si>
    <t>10.03.2021</t>
  </si>
  <si>
    <t>140,96K</t>
  </si>
  <si>
    <t>09.03.2021</t>
  </si>
  <si>
    <t>114,06K</t>
  </si>
  <si>
    <t>08.03.2021</t>
  </si>
  <si>
    <t>68,14K</t>
  </si>
  <si>
    <t>07.03.2021</t>
  </si>
  <si>
    <t>82,91K</t>
  </si>
  <si>
    <t>06.03.2021</t>
  </si>
  <si>
    <t>66,66K</t>
  </si>
  <si>
    <t>05.03.2021</t>
  </si>
  <si>
    <t>113,64K</t>
  </si>
  <si>
    <t>04.03.2021</t>
  </si>
  <si>
    <t>9,56K</t>
  </si>
  <si>
    <t>03.03.2021</t>
  </si>
  <si>
    <t>44,93K</t>
  </si>
  <si>
    <t>02.03.2021</t>
  </si>
  <si>
    <t>102,10K</t>
  </si>
  <si>
    <t>01.03.2021</t>
  </si>
  <si>
    <t>137,52K</t>
  </si>
  <si>
    <t>28.02.2021</t>
  </si>
  <si>
    <t>135,08K</t>
  </si>
  <si>
    <t>27.02.2021</t>
  </si>
  <si>
    <t>98,75K</t>
  </si>
  <si>
    <t>26.02.2021</t>
  </si>
  <si>
    <t>189,41K</t>
  </si>
  <si>
    <t>25.02.2021</t>
  </si>
  <si>
    <t>83,22K</t>
  </si>
  <si>
    <t>24.02.2021</t>
  </si>
  <si>
    <t>153,75K</t>
  </si>
  <si>
    <t>23.02.2021</t>
  </si>
  <si>
    <t>315,07K</t>
  </si>
  <si>
    <t>22.02.2021</t>
  </si>
  <si>
    <t>244,95K</t>
  </si>
  <si>
    <t>21.02.2021</t>
  </si>
  <si>
    <t>87,26K</t>
  </si>
  <si>
    <t>20.02.2021</t>
  </si>
  <si>
    <t>127,85K</t>
  </si>
  <si>
    <t>19.02.2021</t>
  </si>
  <si>
    <t>139,43K</t>
  </si>
  <si>
    <t>18.02.2021</t>
  </si>
  <si>
    <t>94,35K</t>
  </si>
  <si>
    <t>17.02.2021</t>
  </si>
  <si>
    <t>140,03K</t>
  </si>
  <si>
    <t>16.02.2021</t>
  </si>
  <si>
    <t>141,37K</t>
  </si>
  <si>
    <t>15.02.2021</t>
  </si>
  <si>
    <t>123,18K</t>
  </si>
  <si>
    <t>14.02.2021</t>
  </si>
  <si>
    <t>106,50K</t>
  </si>
  <si>
    <t>13.02.2021</t>
  </si>
  <si>
    <t>89,42K</t>
  </si>
  <si>
    <t>12.02.2021</t>
  </si>
  <si>
    <t>133,73K</t>
  </si>
  <si>
    <t>11.02.2021</t>
  </si>
  <si>
    <t>145,77K</t>
  </si>
  <si>
    <t>10.02.2021</t>
  </si>
  <si>
    <t>151,83K</t>
  </si>
  <si>
    <t>09.02.2021</t>
  </si>
  <si>
    <t>193,87K</t>
  </si>
  <si>
    <t>08.02.2021</t>
  </si>
  <si>
    <t>248,47K</t>
  </si>
  <si>
    <t>07.02.2021</t>
  </si>
  <si>
    <t>125,37K</t>
  </si>
  <si>
    <t>06.02.2021</t>
  </si>
  <si>
    <t>156,02K</t>
  </si>
  <si>
    <t>05.02.2021</t>
  </si>
  <si>
    <t>100,60K</t>
  </si>
  <si>
    <t>04.02.2021</t>
  </si>
  <si>
    <t>151,44K</t>
  </si>
  <si>
    <t>03.02.2021</t>
  </si>
  <si>
    <t>131,03K</t>
  </si>
  <si>
    <t>02.02.2021</t>
  </si>
  <si>
    <t>120,85K</t>
  </si>
  <si>
    <t>01.02.2021</t>
  </si>
  <si>
    <t>126,32K</t>
  </si>
  <si>
    <t>31.01.2021</t>
  </si>
  <si>
    <t>101,92K</t>
  </si>
  <si>
    <t>30.01.2021</t>
  </si>
  <si>
    <t>128,57K</t>
  </si>
  <si>
    <t>29.01.2021</t>
  </si>
  <si>
    <t>297,73K</t>
  </si>
  <si>
    <t>28.01.2021</t>
  </si>
  <si>
    <t>167,39K</t>
  </si>
  <si>
    <t>27.01.2021</t>
  </si>
  <si>
    <t>194,35K</t>
  </si>
  <si>
    <t>26.01.2021</t>
  </si>
  <si>
    <t>139,84K</t>
  </si>
  <si>
    <t>25.01.2021</t>
  </si>
  <si>
    <t>142,43K</t>
  </si>
  <si>
    <t>24.01.2021</t>
  </si>
  <si>
    <t>88,21K</t>
  </si>
  <si>
    <t>23.01.2021</t>
  </si>
  <si>
    <t>100,70K</t>
  </si>
  <si>
    <t>22.01.2021</t>
  </si>
  <si>
    <t>243,09K</t>
  </si>
  <si>
    <t>21.01.2021</t>
  </si>
  <si>
    <t>253,27K</t>
  </si>
  <si>
    <t>20.01.2021</t>
  </si>
  <si>
    <t>153,61K</t>
  </si>
  <si>
    <t>19.01.2021</t>
  </si>
  <si>
    <t>79,11K</t>
  </si>
  <si>
    <t>18.01.2021</t>
  </si>
  <si>
    <t>111,52K</t>
  </si>
  <si>
    <t>17.01.2021</t>
  </si>
  <si>
    <t>126,82K</t>
  </si>
  <si>
    <t>16.01.2021</t>
  </si>
  <si>
    <t>137,02K</t>
  </si>
  <si>
    <t>15.01.2021</t>
  </si>
  <si>
    <t>118,42K</t>
  </si>
  <si>
    <t>14.01.2021</t>
  </si>
  <si>
    <t>172,40K</t>
  </si>
  <si>
    <t>13.01.2021</t>
  </si>
  <si>
    <t>209,93K</t>
  </si>
  <si>
    <t>12.01.2021</t>
  </si>
  <si>
    <t>241,93K</t>
  </si>
  <si>
    <t>11.01.2021</t>
  </si>
  <si>
    <t>251,04K</t>
  </si>
  <si>
    <t>10.01.2021</t>
  </si>
  <si>
    <t>215,78K</t>
  </si>
  <si>
    <t>09.01.2021</t>
  </si>
  <si>
    <t>128,42K</t>
  </si>
  <si>
    <t>08.01.2021</t>
  </si>
  <si>
    <t>251,29K</t>
  </si>
  <si>
    <t>07.01.2021</t>
  </si>
  <si>
    <t>249,60K</t>
  </si>
  <si>
    <t>06.01.2021</t>
  </si>
  <si>
    <t>227,56K</t>
  </si>
  <si>
    <t>05.01.2021</t>
  </si>
  <si>
    <t>202,13K</t>
  </si>
  <si>
    <t>04.01.2021</t>
  </si>
  <si>
    <t>255,27K</t>
  </si>
  <si>
    <t>03.01.2021</t>
  </si>
  <si>
    <t>155,21K</t>
  </si>
  <si>
    <t>02.01.2021</t>
  </si>
  <si>
    <t>240,87K</t>
  </si>
  <si>
    <t>01.01.2021</t>
  </si>
  <si>
    <t>100,90K</t>
  </si>
  <si>
    <t>31.12.2020</t>
  </si>
  <si>
    <t>136,69K</t>
  </si>
  <si>
    <t>30.12.2020</t>
  </si>
  <si>
    <t>159,82K</t>
  </si>
  <si>
    <t>29.12.2020</t>
  </si>
  <si>
    <t>119,57K</t>
  </si>
  <si>
    <t>28.12.2020</t>
  </si>
  <si>
    <t>126,98K</t>
  </si>
  <si>
    <t>27.12.2020</t>
  </si>
  <si>
    <t>231,23K</t>
  </si>
  <si>
    <t>26.12.2020</t>
  </si>
  <si>
    <t>155,77K</t>
  </si>
  <si>
    <t>25.12.2020</t>
  </si>
  <si>
    <t>2,40K</t>
  </si>
  <si>
    <t>24.12.2020</t>
  </si>
  <si>
    <t>104,59K</t>
  </si>
  <si>
    <t>23.12.2020</t>
  </si>
  <si>
    <t>178,47K</t>
  </si>
  <si>
    <t>22.12.2020</t>
  </si>
  <si>
    <t>130,75K</t>
  </si>
  <si>
    <t>21.12.2020</t>
  </si>
  <si>
    <t>154,69K</t>
  </si>
  <si>
    <t>20.12.2020</t>
  </si>
  <si>
    <t>114,09K</t>
  </si>
  <si>
    <t>19.12.2020</t>
  </si>
  <si>
    <t>133,88K</t>
  </si>
  <si>
    <t>18.12.2020</t>
  </si>
  <si>
    <t>131,80K</t>
  </si>
  <si>
    <t>17.12.2020</t>
  </si>
  <si>
    <t>310,74K</t>
  </si>
  <si>
    <t>16.12.2020</t>
  </si>
  <si>
    <t>199,81K</t>
  </si>
  <si>
    <t>15.12.2020</t>
  </si>
  <si>
    <t>98,39K</t>
  </si>
  <si>
    <t>14.12.2020</t>
  </si>
  <si>
    <t>67,11K</t>
  </si>
  <si>
    <t>13.12.2020</t>
  </si>
  <si>
    <t>82,45K</t>
  </si>
  <si>
    <t>12.12.2020</t>
  </si>
  <si>
    <t>71,37K</t>
  </si>
  <si>
    <t>11.12.2020</t>
  </si>
  <si>
    <t>111,53K</t>
  </si>
  <si>
    <t>10.12.2020</t>
  </si>
  <si>
    <t>85,31K</t>
  </si>
  <si>
    <t>09.12.2020</t>
  </si>
  <si>
    <t>129,72K</t>
  </si>
  <si>
    <t>08.12.2020</t>
  </si>
  <si>
    <t>101,41K</t>
  </si>
  <si>
    <t>07.12.2020</t>
  </si>
  <si>
    <t>61,98K</t>
  </si>
  <si>
    <t>06.12.2020</t>
  </si>
  <si>
    <t>54,56K</t>
  </si>
  <si>
    <t>05.12.2020</t>
  </si>
  <si>
    <t>59,44K</t>
  </si>
  <si>
    <t>04.12.2020</t>
  </si>
  <si>
    <t>110,63K</t>
  </si>
  <si>
    <t>03.12.2020</t>
  </si>
  <si>
    <t>99,97K</t>
  </si>
  <si>
    <t>02.12.2020</t>
  </si>
  <si>
    <t>91,92K</t>
  </si>
  <si>
    <t>01.12.2020</t>
  </si>
  <si>
    <t>208,72K</t>
  </si>
  <si>
    <t>30.11.2020</t>
  </si>
  <si>
    <t>185,59K</t>
  </si>
  <si>
    <t>29.11.2020</t>
  </si>
  <si>
    <t>79,12K</t>
  </si>
  <si>
    <t>28.11.2020</t>
  </si>
  <si>
    <t>95,20K</t>
  </si>
  <si>
    <t>27.11.2020</t>
  </si>
  <si>
    <t>138,80K</t>
  </si>
  <si>
    <t>26.11.2020</t>
  </si>
  <si>
    <t>312,07K</t>
  </si>
  <si>
    <t>25.11.2020</t>
  </si>
  <si>
    <t>146,12K</t>
  </si>
  <si>
    <t>24.11.2020</t>
  </si>
  <si>
    <t>180,79K</t>
  </si>
  <si>
    <t>23.11.2020</t>
  </si>
  <si>
    <t>127,35K</t>
  </si>
  <si>
    <t>22.11.2020</t>
  </si>
  <si>
    <t>121,76K</t>
  </si>
  <si>
    <t>21.11.2020</t>
  </si>
  <si>
    <t>108,91K</t>
  </si>
  <si>
    <t>20.11.2020</t>
  </si>
  <si>
    <t>134,42K</t>
  </si>
  <si>
    <t>19.11.2020</t>
  </si>
  <si>
    <t>135,94K</t>
  </si>
  <si>
    <t>18.11.2020</t>
  </si>
  <si>
    <t>233,43K</t>
  </si>
  <si>
    <t>17.11.2020</t>
  </si>
  <si>
    <t>175,87K</t>
  </si>
  <si>
    <t>16.11.2020</t>
  </si>
  <si>
    <t>118,09K</t>
  </si>
  <si>
    <t>15.11.2020</t>
  </si>
  <si>
    <t>58,43K</t>
  </si>
  <si>
    <t>14.11.2020</t>
  </si>
  <si>
    <t>83,64K</t>
  </si>
  <si>
    <t>13.11.2020</t>
  </si>
  <si>
    <t>113,75K</t>
  </si>
  <si>
    <t>12.11.2020</t>
  </si>
  <si>
    <t>165,54K</t>
  </si>
  <si>
    <t>11.11.2020</t>
  </si>
  <si>
    <t>119,07K</t>
  </si>
  <si>
    <t>10.11.2020</t>
  </si>
  <si>
    <t>93,36K</t>
  </si>
  <si>
    <t>09.11.2020</t>
  </si>
  <si>
    <t>165,04K</t>
  </si>
  <si>
    <t>08.11.2020</t>
  </si>
  <si>
    <t>94,99K</t>
  </si>
  <si>
    <t>07.11.2020</t>
  </si>
  <si>
    <t>160,73K</t>
  </si>
  <si>
    <t>06.11.2020</t>
  </si>
  <si>
    <t>186,13K</t>
  </si>
  <si>
    <t>05.11.2020</t>
  </si>
  <si>
    <t>227,49K</t>
  </si>
  <si>
    <t>04.11.2020</t>
  </si>
  <si>
    <t>140,80K</t>
  </si>
  <si>
    <t>03.11.2020</t>
  </si>
  <si>
    <t>108,17K</t>
  </si>
  <si>
    <t>02.11.2020</t>
  </si>
  <si>
    <t>97,76K</t>
  </si>
  <si>
    <t>01.11.2020</t>
  </si>
  <si>
    <t>51,71K</t>
  </si>
  <si>
    <t>31.10.2020</t>
  </si>
  <si>
    <t>102,75K</t>
  </si>
  <si>
    <t>30.10.2020</t>
  </si>
  <si>
    <t>108,77K</t>
  </si>
  <si>
    <t>29.10.2020</t>
  </si>
  <si>
    <t>111,23K</t>
  </si>
  <si>
    <t>28.10.2020</t>
  </si>
  <si>
    <t>144,18K</t>
  </si>
  <si>
    <t>27.10.2020</t>
  </si>
  <si>
    <t>128,64K</t>
  </si>
  <si>
    <t>26.10.2020</t>
  </si>
  <si>
    <t>89,47K</t>
  </si>
  <si>
    <t>25.10.2020</t>
  </si>
  <si>
    <t>59,73K</t>
  </si>
  <si>
    <t>24.10.2020</t>
  </si>
  <si>
    <t>51,20K</t>
  </si>
  <si>
    <t>23.10.2020</t>
  </si>
  <si>
    <t>73,94K</t>
  </si>
  <si>
    <t>22.10.2020</t>
  </si>
  <si>
    <t>113,31K</t>
  </si>
  <si>
    <t>21.10.2020</t>
  </si>
  <si>
    <t>197,72K</t>
  </si>
  <si>
    <t>20.10.2020</t>
  </si>
  <si>
    <t>94,59K</t>
  </si>
  <si>
    <t>19.10.2020</t>
  </si>
  <si>
    <t>73,04K</t>
  </si>
  <si>
    <t>18.10.2020</t>
  </si>
  <si>
    <t>31,51K</t>
  </si>
  <si>
    <t>17.10.2020</t>
  </si>
  <si>
    <t>29,86K</t>
  </si>
  <si>
    <t>16.10.2020</t>
  </si>
  <si>
    <t>71,42K</t>
  </si>
  <si>
    <t>15.10.2020</t>
  </si>
  <si>
    <t>70,84K</t>
  </si>
  <si>
    <t>14.10.2020</t>
  </si>
  <si>
    <t>59,12K</t>
  </si>
  <si>
    <t>13.10.2020</t>
  </si>
  <si>
    <t>64,67K</t>
  </si>
  <si>
    <t>12.10.2020</t>
  </si>
  <si>
    <t>84,02K</t>
  </si>
  <si>
    <t>11.10.2020</t>
  </si>
  <si>
    <t>41,06K</t>
  </si>
  <si>
    <t>10.10.2020</t>
  </si>
  <si>
    <t>65,81K</t>
  </si>
  <si>
    <t>09.10.2020</t>
  </si>
  <si>
    <t>70,95K</t>
  </si>
  <si>
    <t>08.10.2020</t>
  </si>
  <si>
    <t>79,78K</t>
  </si>
  <si>
    <t>07.10.2020</t>
  </si>
  <si>
    <t>49,27K</t>
  </si>
  <si>
    <t>06.10.2020</t>
  </si>
  <si>
    <t>69,07K</t>
  </si>
  <si>
    <t>05.10.2020</t>
  </si>
  <si>
    <t>48,86K</t>
  </si>
  <si>
    <t>04.10.2020</t>
  </si>
  <si>
    <t>31,40K</t>
  </si>
  <si>
    <t>03.10.2020</t>
  </si>
  <si>
    <t>29,10K</t>
  </si>
  <si>
    <t>02.10.2020</t>
  </si>
  <si>
    <t>77,94K</t>
  </si>
  <si>
    <t>01.10.2020</t>
  </si>
  <si>
    <t>95,33K</t>
  </si>
  <si>
    <t>30.09.2020</t>
  </si>
  <si>
    <t>55,55K</t>
  </si>
  <si>
    <t>29.09.2020</t>
  </si>
  <si>
    <t>59,64K</t>
  </si>
  <si>
    <t>28.09.2020</t>
  </si>
  <si>
    <t>72,29K</t>
  </si>
  <si>
    <t>27.09.2020</t>
  </si>
  <si>
    <t>40,92K</t>
  </si>
  <si>
    <t>26.09.2020</t>
  </si>
  <si>
    <t>37,85K</t>
  </si>
  <si>
    <t>25.09.2020</t>
  </si>
  <si>
    <t>71,43K</t>
  </si>
  <si>
    <t>24.09.2020</t>
  </si>
  <si>
    <t>82,95K</t>
  </si>
  <si>
    <t>23.09.2020</t>
  </si>
  <si>
    <t>74,95K</t>
  </si>
  <si>
    <t>22.09.2020</t>
  </si>
  <si>
    <t>63,52K</t>
  </si>
  <si>
    <t>21.09.2020</t>
  </si>
  <si>
    <t>109,85K</t>
  </si>
  <si>
    <t>20.09.2020</t>
  </si>
  <si>
    <t>53,39K</t>
  </si>
  <si>
    <t>19.09.2020</t>
  </si>
  <si>
    <t>51,63K</t>
  </si>
  <si>
    <t>18.09.2020</t>
  </si>
  <si>
    <t>63,48K</t>
  </si>
  <si>
    <t>17.09.2020</t>
  </si>
  <si>
    <t>77,22K</t>
  </si>
  <si>
    <t>16.09.2020</t>
  </si>
  <si>
    <t>94,94K</t>
  </si>
  <si>
    <t>15.09.2020</t>
  </si>
  <si>
    <t>91,70K</t>
  </si>
  <si>
    <t>14.09.2020</t>
  </si>
  <si>
    <t>96,64K</t>
  </si>
  <si>
    <t>13.09.2020</t>
  </si>
  <si>
    <t>66,12K</t>
  </si>
  <si>
    <t>12.09.2020</t>
  </si>
  <si>
    <t>48,49K</t>
  </si>
  <si>
    <t>11.09.2020</t>
  </si>
  <si>
    <t>62,28K</t>
  </si>
  <si>
    <t>10.09.2020</t>
  </si>
  <si>
    <t>88,01K</t>
  </si>
  <si>
    <t>09.09.2020</t>
  </si>
  <si>
    <t>08.09.2020</t>
  </si>
  <si>
    <t>113,90K</t>
  </si>
  <si>
    <t>07.09.2020</t>
  </si>
  <si>
    <t>12,40M</t>
  </si>
  <si>
    <t>06.09.2020</t>
  </si>
  <si>
    <t>12,12M</t>
  </si>
  <si>
    <t>05.09.2020</t>
  </si>
  <si>
    <t>14,72M</t>
  </si>
  <si>
    <t>04.09.2020</t>
  </si>
  <si>
    <t>12,50M</t>
  </si>
  <si>
    <t>03.09.2020</t>
  </si>
  <si>
    <t>9,65M</t>
  </si>
  <si>
    <t>02.09.2020</t>
  </si>
  <si>
    <t>20,26M</t>
  </si>
  <si>
    <t>01.09.2020</t>
  </si>
  <si>
    <t>580,69K</t>
  </si>
  <si>
    <t>31.08.2020</t>
  </si>
  <si>
    <t>496,14K</t>
  </si>
  <si>
    <t>30.08.2020</t>
  </si>
  <si>
    <t>409,36K</t>
  </si>
  <si>
    <t>29.08.2020</t>
  </si>
  <si>
    <t>389,85K</t>
  </si>
  <si>
    <t>28.08.2020</t>
  </si>
  <si>
    <t>464,94K</t>
  </si>
  <si>
    <t>27.08.2020</t>
  </si>
  <si>
    <t>560,59K</t>
  </si>
  <si>
    <t>26.08.2020</t>
  </si>
  <si>
    <t>513,06K</t>
  </si>
  <si>
    <t>25.08.2020</t>
  </si>
  <si>
    <t>594,07K</t>
  </si>
  <si>
    <t>24.08.2020</t>
  </si>
  <si>
    <t>429,13K</t>
  </si>
  <si>
    <t>23.08.2020</t>
  </si>
  <si>
    <t>377,33K</t>
  </si>
  <si>
    <t>22.08.2020</t>
  </si>
  <si>
    <t>433,98K</t>
  </si>
  <si>
    <t>21.08.2020</t>
  </si>
  <si>
    <t>506,38K</t>
  </si>
  <si>
    <t>20.08.2020</t>
  </si>
  <si>
    <t>430,93K</t>
  </si>
  <si>
    <t>19.08.2020</t>
  </si>
  <si>
    <t>550,26K</t>
  </si>
  <si>
    <t>18.08.2020</t>
  </si>
  <si>
    <t>606,79K</t>
  </si>
  <si>
    <t>17.08.2020</t>
  </si>
  <si>
    <t>628,41K</t>
  </si>
  <si>
    <t>16.08.2020</t>
  </si>
  <si>
    <t>410,81K</t>
  </si>
  <si>
    <t>15.08.2020</t>
  </si>
  <si>
    <t>499,10K</t>
  </si>
  <si>
    <t>14.08.2020</t>
  </si>
  <si>
    <t>435,44K</t>
  </si>
  <si>
    <t>13.08.2020</t>
  </si>
  <si>
    <t>545,67K</t>
  </si>
  <si>
    <t>12.08.2020</t>
  </si>
  <si>
    <t>549,59K</t>
  </si>
  <si>
    <t>11.08.2020</t>
  </si>
  <si>
    <t>615,90K</t>
  </si>
  <si>
    <t>10.08.2020</t>
  </si>
  <si>
    <t>564,11K</t>
  </si>
  <si>
    <t>09.08.2020</t>
  </si>
  <si>
    <t>303,00K</t>
  </si>
  <si>
    <t>08.08.2020</t>
  </si>
  <si>
    <t>317,06K</t>
  </si>
  <si>
    <t>07.08.2020</t>
  </si>
  <si>
    <t>517,00K</t>
  </si>
  <si>
    <t>06.08.2020</t>
  </si>
  <si>
    <t>554,85K</t>
  </si>
  <si>
    <t>05.08.2020</t>
  </si>
  <si>
    <t>570,83K</t>
  </si>
  <si>
    <t>04.08.2020</t>
  </si>
  <si>
    <t>485,79K</t>
  </si>
  <si>
    <t>03.08.2020</t>
  </si>
  <si>
    <t>470,24K</t>
  </si>
  <si>
    <t>02.08.2020</t>
  </si>
  <si>
    <t>647,95K</t>
  </si>
  <si>
    <t>01.08.2020</t>
  </si>
  <si>
    <t>611,47K</t>
  </si>
  <si>
    <t>31.07.2020</t>
  </si>
  <si>
    <t>530,95K</t>
  </si>
  <si>
    <t>30.07.2020</t>
  </si>
  <si>
    <t>501,14K</t>
  </si>
  <si>
    <t>29.07.2020</t>
  </si>
  <si>
    <t>576,83K</t>
  </si>
  <si>
    <t>28.07.2020</t>
  </si>
  <si>
    <t>658,37K</t>
  </si>
  <si>
    <t>27.07.2020</t>
  </si>
  <si>
    <t>908,99K</t>
  </si>
  <si>
    <t>26.07.2020</t>
  </si>
  <si>
    <t>415,07K</t>
  </si>
  <si>
    <t>25.07.2020</t>
  </si>
  <si>
    <t>306,29K</t>
  </si>
  <si>
    <t>24.07.2020</t>
  </si>
  <si>
    <t>359,16K</t>
  </si>
  <si>
    <t>23.07.2020</t>
  </si>
  <si>
    <t>425,66K</t>
  </si>
  <si>
    <t>22.07.2020</t>
  </si>
  <si>
    <t>386,00K</t>
  </si>
  <si>
    <t>21.07.2020</t>
  </si>
  <si>
    <t>458,99K</t>
  </si>
  <si>
    <t>20.07.2020</t>
  </si>
  <si>
    <t>312,98K</t>
  </si>
  <si>
    <t>19.07.2020</t>
  </si>
  <si>
    <t>265,25K</t>
  </si>
  <si>
    <t>18.07.2020</t>
  </si>
  <si>
    <t>276,40K</t>
  </si>
  <si>
    <t>17.07.2020</t>
  </si>
  <si>
    <t>310,92K</t>
  </si>
  <si>
    <t>16.07.2020</t>
  </si>
  <si>
    <t>429,04K</t>
  </si>
  <si>
    <t>15.07.2020</t>
  </si>
  <si>
    <t>429,84K</t>
  </si>
  <si>
    <t>14.07.2020</t>
  </si>
  <si>
    <t>453,83K</t>
  </si>
  <si>
    <t>13.07.2020</t>
  </si>
  <si>
    <t>456,87K</t>
  </si>
  <si>
    <t>12.07.2020</t>
  </si>
  <si>
    <t>366,88K</t>
  </si>
  <si>
    <t>11.07.2020</t>
  </si>
  <si>
    <t>353,92K</t>
  </si>
  <si>
    <t>10.07.2020</t>
  </si>
  <si>
    <t>418,47K</t>
  </si>
  <si>
    <t>09.07.2020</t>
  </si>
  <si>
    <t>444,27K</t>
  </si>
  <si>
    <t>08.07.2020</t>
  </si>
  <si>
    <t>509,94K</t>
  </si>
  <si>
    <t>07.07.2020</t>
  </si>
  <si>
    <t>420,55K</t>
  </si>
  <si>
    <t>06.07.2020</t>
  </si>
  <si>
    <t>510,27K</t>
  </si>
  <si>
    <t>05.07.2020</t>
  </si>
  <si>
    <t>314,10K</t>
  </si>
  <si>
    <t>04.07.2020</t>
  </si>
  <si>
    <t>261,25K</t>
  </si>
  <si>
    <t>03.07.2020</t>
  </si>
  <si>
    <t>333,88K</t>
  </si>
  <si>
    <t>02.07.2020</t>
  </si>
  <si>
    <t>483,10K</t>
  </si>
  <si>
    <t>01.07.2020</t>
  </si>
  <si>
    <t>366,78K</t>
  </si>
  <si>
    <t>30.06.2020</t>
  </si>
  <si>
    <t>381,73K</t>
  </si>
  <si>
    <t>29.06.2020</t>
  </si>
  <si>
    <t>401,12K</t>
  </si>
  <si>
    <t>28.06.2020</t>
  </si>
  <si>
    <t>329,01K</t>
  </si>
  <si>
    <t>27.06.2020</t>
  </si>
  <si>
    <t>441,93K</t>
  </si>
  <si>
    <t>26.06.2020</t>
  </si>
  <si>
    <t>489,84K</t>
  </si>
  <si>
    <t>25.06.2020</t>
  </si>
  <si>
    <t>524,45K</t>
  </si>
  <si>
    <t>24.06.2020</t>
  </si>
  <si>
    <t>515,78K</t>
  </si>
  <si>
    <t>23.06.2020</t>
  </si>
  <si>
    <t>375,49K</t>
  </si>
  <si>
    <t>22.06.2020</t>
  </si>
  <si>
    <t>523,32K</t>
  </si>
  <si>
    <t>21.06.2020</t>
  </si>
  <si>
    <t>335,99K</t>
  </si>
  <si>
    <t>20.06.2020</t>
  </si>
  <si>
    <t>383,44K</t>
  </si>
  <si>
    <t>19.06.2020</t>
  </si>
  <si>
    <t>478,49K</t>
  </si>
  <si>
    <t>18.06.2020</t>
  </si>
  <si>
    <t>391,67K</t>
  </si>
  <si>
    <t>17.06.2020</t>
  </si>
  <si>
    <t>446,45K</t>
  </si>
  <si>
    <t>16.06.2020</t>
  </si>
  <si>
    <t>545,47K</t>
  </si>
  <si>
    <t>15.06.2020</t>
  </si>
  <si>
    <t>750,90K</t>
  </si>
  <si>
    <t>14.06.2020</t>
  </si>
  <si>
    <t>311,27K</t>
  </si>
  <si>
    <t>13.06.2020</t>
  </si>
  <si>
    <t>364,97K</t>
  </si>
  <si>
    <t>12.06.2020</t>
  </si>
  <si>
    <t>529,28K</t>
  </si>
  <si>
    <t>11.06.2020</t>
  </si>
  <si>
    <t>919,30K</t>
  </si>
  <si>
    <t>10.06.2020</t>
  </si>
  <si>
    <t>533,55K</t>
  </si>
  <si>
    <t>09.06.2020</t>
  </si>
  <si>
    <t>479,55K</t>
  </si>
  <si>
    <t>08.06.2020</t>
  </si>
  <si>
    <t>431,04K</t>
  </si>
  <si>
    <t>07.06.2020</t>
  </si>
  <si>
    <t>549,20K</t>
  </si>
  <si>
    <t>06.06.2020</t>
  </si>
  <si>
    <t>370,85K</t>
  </si>
  <si>
    <t>05.06.2020</t>
  </si>
  <si>
    <t>527,05K</t>
  </si>
  <si>
    <t>04.06.2020</t>
  </si>
  <si>
    <t>593,66K</t>
  </si>
  <si>
    <t>03.06.2020</t>
  </si>
  <si>
    <t>558,12K</t>
  </si>
  <si>
    <t>02.06.2020</t>
  </si>
  <si>
    <t>1,06M</t>
  </si>
  <si>
    <t>01.06.2020</t>
  </si>
  <si>
    <t>796,68K</t>
  </si>
  <si>
    <t>31.05.2020</t>
  </si>
  <si>
    <t>645,27K</t>
  </si>
  <si>
    <t>30.05.2020</t>
  </si>
  <si>
    <t>720,62K</t>
  </si>
  <si>
    <t>29.05.2020</t>
  </si>
  <si>
    <t>814,33K</t>
  </si>
  <si>
    <t>28.05.2020</t>
  </si>
  <si>
    <t>948,86K</t>
  </si>
  <si>
    <t>27.05.2020</t>
  </si>
  <si>
    <t>810,89K</t>
  </si>
  <si>
    <t>26.05.2020</t>
  </si>
  <si>
    <t>784,92K</t>
  </si>
  <si>
    <t>25.05.2020</t>
  </si>
  <si>
    <t>941,89K</t>
  </si>
  <si>
    <t>24.05.2020</t>
  </si>
  <si>
    <t>1,11M</t>
  </si>
  <si>
    <t>23.05.2020</t>
  </si>
  <si>
    <t>812,56K</t>
  </si>
  <si>
    <t>22.05.2020</t>
  </si>
  <si>
    <t>914,59K</t>
  </si>
  <si>
    <t>21.05.2020</t>
  </si>
  <si>
    <t>1,41M</t>
  </si>
  <si>
    <t>20.05.2020</t>
  </si>
  <si>
    <t>1,15M</t>
  </si>
  <si>
    <t>19.05.2020</t>
  </si>
  <si>
    <t>1,16M</t>
  </si>
  <si>
    <t>18.05.2020</t>
  </si>
  <si>
    <t>1,18M</t>
  </si>
  <si>
    <t>17.05.2020</t>
  </si>
  <si>
    <t>16.05.2020</t>
  </si>
  <si>
    <t>1,10M</t>
  </si>
  <si>
    <t>15.05.2020</t>
  </si>
  <si>
    <t>1,56M</t>
  </si>
  <si>
    <t>14.05.2020</t>
  </si>
  <si>
    <t>1,77M</t>
  </si>
  <si>
    <t>13.05.2020</t>
  </si>
  <si>
    <t>1,50M</t>
  </si>
  <si>
    <t>12.05.2020</t>
  </si>
  <si>
    <t>1,35M</t>
  </si>
  <si>
    <t>11.05.2020</t>
  </si>
  <si>
    <t>2,29M</t>
  </si>
  <si>
    <t>10.05.2020</t>
  </si>
  <si>
    <t>2,47M</t>
  </si>
  <si>
    <t>09.05.2020</t>
  </si>
  <si>
    <t>1,49M</t>
  </si>
  <si>
    <t>08.05.2020</t>
  </si>
  <si>
    <t>1,42M</t>
  </si>
  <si>
    <t>07.05.2020</t>
  </si>
  <si>
    <t>1,91M</t>
  </si>
  <si>
    <t>06.05.2020</t>
  </si>
  <si>
    <t>1,62M</t>
  </si>
  <si>
    <t>05.05.2020</t>
  </si>
  <si>
    <t>1,05M</t>
  </si>
  <si>
    <t>04.05.2020</t>
  </si>
  <si>
    <t>1,12M</t>
  </si>
  <si>
    <t>03.05.2020</t>
  </si>
  <si>
    <t>02.05.2020</t>
  </si>
  <si>
    <t>890,34K</t>
  </si>
  <si>
    <t>01.05.2020</t>
  </si>
  <si>
    <t>30.04.2020</t>
  </si>
  <si>
    <t>2,04M</t>
  </si>
  <si>
    <t>29.04.2020</t>
  </si>
  <si>
    <t>1,83M</t>
  </si>
  <si>
    <t>28.04.2020</t>
  </si>
  <si>
    <t>808,09K</t>
  </si>
  <si>
    <t>27.04.2020</t>
  </si>
  <si>
    <t>980,50K</t>
  </si>
  <si>
    <t>26.04.2020</t>
  </si>
  <si>
    <t>921,59K</t>
  </si>
  <si>
    <t>25.04.2020</t>
  </si>
  <si>
    <t>861,93K</t>
  </si>
  <si>
    <t>24.04.2020</t>
  </si>
  <si>
    <t>951,95K</t>
  </si>
  <si>
    <t>23.04.2020</t>
  </si>
  <si>
    <t>1,34M</t>
  </si>
  <si>
    <t>22.04.2020</t>
  </si>
  <si>
    <t>914,18K</t>
  </si>
  <si>
    <t>21.04.2020</t>
  </si>
  <si>
    <t>892,57K</t>
  </si>
  <si>
    <t>20.04.2020</t>
  </si>
  <si>
    <t>1,26M</t>
  </si>
  <si>
    <t>19.04.2020</t>
  </si>
  <si>
    <t>5,93M</t>
  </si>
  <si>
    <t>18.04.2020</t>
  </si>
  <si>
    <t>796,45K</t>
  </si>
  <si>
    <t>17.04.2020</t>
  </si>
  <si>
    <t>810,10K</t>
  </si>
  <si>
    <t>16.04.2020</t>
  </si>
  <si>
    <t>1,54M</t>
  </si>
  <si>
    <t>15.04.2020</t>
  </si>
  <si>
    <t>1,00M</t>
  </si>
  <si>
    <t>14.04.2020</t>
  </si>
  <si>
    <t>999,53K</t>
  </si>
  <si>
    <t>13.04.2020</t>
  </si>
  <si>
    <t>1,25M</t>
  </si>
  <si>
    <t>12.04.2020</t>
  </si>
  <si>
    <t>11.04.2020</t>
  </si>
  <si>
    <t>845,58K</t>
  </si>
  <si>
    <t>10.04.2020</t>
  </si>
  <si>
    <t>1,37M</t>
  </si>
  <si>
    <t>09.04.2020</t>
  </si>
  <si>
    <t>963,55K</t>
  </si>
  <si>
    <t>08.04.2020</t>
  </si>
  <si>
    <t>983,94K</t>
  </si>
  <si>
    <t>07.04.2020</t>
  </si>
  <si>
    <t>1,32M</t>
  </si>
  <si>
    <t>06.04.2020</t>
  </si>
  <si>
    <t>1,53M</t>
  </si>
  <si>
    <t>05.04.2020</t>
  </si>
  <si>
    <t>842,33K</t>
  </si>
  <si>
    <t>04.04.2020</t>
  </si>
  <si>
    <t>03.04.2020</t>
  </si>
  <si>
    <t>02.04.2020</t>
  </si>
  <si>
    <t>1,74M</t>
  </si>
  <si>
    <t>01.04.2020</t>
  </si>
  <si>
    <t>1,40M</t>
  </si>
  <si>
    <t>31.03.2020</t>
  </si>
  <si>
    <t>30.03.2020</t>
  </si>
  <si>
    <t>1,43M</t>
  </si>
  <si>
    <t>29.03.2020</t>
  </si>
  <si>
    <t>916,17K</t>
  </si>
  <si>
    <t>28.03.2020</t>
  </si>
  <si>
    <t>27.03.2020</t>
  </si>
  <si>
    <t>26.03.2020</t>
  </si>
  <si>
    <t>25.03.2020</t>
  </si>
  <si>
    <t>1,52M</t>
  </si>
  <si>
    <t>24.03.2020</t>
  </si>
  <si>
    <t>1,73M</t>
  </si>
  <si>
    <t>23.03.2020</t>
  </si>
  <si>
    <t>1,88M</t>
  </si>
  <si>
    <t>22.03.2020</t>
  </si>
  <si>
    <t>1,48M</t>
  </si>
  <si>
    <t>21.03.2020</t>
  </si>
  <si>
    <t>1,64M</t>
  </si>
  <si>
    <t>20.03.2020</t>
  </si>
  <si>
    <t>2,22M</t>
  </si>
  <si>
    <t>19.03.2020</t>
  </si>
  <si>
    <t>2,18M</t>
  </si>
  <si>
    <t>18.03.2020</t>
  </si>
  <si>
    <t>1,80M</t>
  </si>
  <si>
    <t>17.03.2020</t>
  </si>
  <si>
    <t>1,89M</t>
  </si>
  <si>
    <t>16.03.2020</t>
  </si>
  <si>
    <t>2,55M</t>
  </si>
  <si>
    <t>15.03.2020</t>
  </si>
  <si>
    <t>1,61M</t>
  </si>
  <si>
    <t>14.03.2020</t>
  </si>
  <si>
    <t>1,69M</t>
  </si>
  <si>
    <t>13.03.2020</t>
  </si>
  <si>
    <t>4,17M</t>
  </si>
  <si>
    <t>12.03.2020</t>
  </si>
  <si>
    <t>3,22M</t>
  </si>
  <si>
    <t>11.03.2020</t>
  </si>
  <si>
    <t>10.03.2020</t>
  </si>
  <si>
    <t>1,20M</t>
  </si>
  <si>
    <t>09.03.2020</t>
  </si>
  <si>
    <t>08.03.2020</t>
  </si>
  <si>
    <t>07.03.2020</t>
  </si>
  <si>
    <t>750,65K</t>
  </si>
  <si>
    <t>06.03.2020</t>
  </si>
  <si>
    <t>1,04M</t>
  </si>
  <si>
    <t>05.03.2020</t>
  </si>
  <si>
    <t>950,76K</t>
  </si>
  <si>
    <t>04.03.2020</t>
  </si>
  <si>
    <t>759,69K</t>
  </si>
  <si>
    <t>03.03.2020</t>
  </si>
  <si>
    <t>1,01M</t>
  </si>
  <si>
    <t>02.03.2020</t>
  </si>
  <si>
    <t>1,02M</t>
  </si>
  <si>
    <t>01.03.2020</t>
  </si>
  <si>
    <t>784,05K</t>
  </si>
  <si>
    <t>29.02.2020</t>
  </si>
  <si>
    <t>683,44K</t>
  </si>
  <si>
    <t>28.02.2020</t>
  </si>
  <si>
    <t>1,08M</t>
  </si>
  <si>
    <t>27.02.2020</t>
  </si>
  <si>
    <t>1,13M</t>
  </si>
  <si>
    <t>26.02.2020</t>
  </si>
  <si>
    <t>25.02.2020</t>
  </si>
  <si>
    <t>937,97K</t>
  </si>
  <si>
    <t>24.02.2020</t>
  </si>
  <si>
    <t>980,00K</t>
  </si>
  <si>
    <t>23.02.2020</t>
  </si>
  <si>
    <t>775,88K</t>
  </si>
  <si>
    <t>22.02.2020</t>
  </si>
  <si>
    <t>589,88K</t>
  </si>
  <si>
    <t>21.02.2020</t>
  </si>
  <si>
    <t>716,61K</t>
  </si>
  <si>
    <t>20.02.2020</t>
  </si>
  <si>
    <t>870,80K</t>
  </si>
  <si>
    <t>19.02.2020</t>
  </si>
  <si>
    <t>905,95K</t>
  </si>
  <si>
    <t>18.02.2020</t>
  </si>
  <si>
    <t>945,91K</t>
  </si>
  <si>
    <t>17.02.2020</t>
  </si>
  <si>
    <t>961,88K</t>
  </si>
  <si>
    <t>16.02.2020</t>
  </si>
  <si>
    <t>808,91K</t>
  </si>
  <si>
    <t>15.02.2020</t>
  </si>
  <si>
    <t>808,81K</t>
  </si>
  <si>
    <t>14.02.2020</t>
  </si>
  <si>
    <t>732,51K</t>
  </si>
  <si>
    <t>13.02.2020</t>
  </si>
  <si>
    <t>940,30K</t>
  </si>
  <si>
    <t>12.02.2020</t>
  </si>
  <si>
    <t>803,25K</t>
  </si>
  <si>
    <t>11.02.2020</t>
  </si>
  <si>
    <t>791,28K</t>
  </si>
  <si>
    <t>10.02.2020</t>
  </si>
  <si>
    <t>781,22K</t>
  </si>
  <si>
    <t>09.02.2020</t>
  </si>
  <si>
    <t>617,35K</t>
  </si>
  <si>
    <t>08.02.2020</t>
  </si>
  <si>
    <t>551,31K</t>
  </si>
  <si>
    <t>07.02.2020</t>
  </si>
  <si>
    <t>608,96K</t>
  </si>
  <si>
    <t>06.02.2020</t>
  </si>
  <si>
    <t>778,67K</t>
  </si>
  <si>
    <t>05.02.2020</t>
  </si>
  <si>
    <t>771,46K</t>
  </si>
  <si>
    <t>04.02.2020</t>
  </si>
  <si>
    <t>651,68K</t>
  </si>
  <si>
    <t>03.02.2020</t>
  </si>
  <si>
    <t>701,39K</t>
  </si>
  <si>
    <t>02.02.2020</t>
  </si>
  <si>
    <t>683,37K</t>
  </si>
  <si>
    <t>01.02.2020</t>
  </si>
  <si>
    <t>458,42K</t>
  </si>
  <si>
    <t>31.01.2020</t>
  </si>
  <si>
    <t>633,37K</t>
  </si>
  <si>
    <t>30.01.2020</t>
  </si>
  <si>
    <t>765,21K</t>
  </si>
  <si>
    <t>29.01.2020</t>
  </si>
  <si>
    <t>749,88K</t>
  </si>
  <si>
    <t>28.01.2020</t>
  </si>
  <si>
    <t>954,20K</t>
  </si>
  <si>
    <t>27.01.2020</t>
  </si>
  <si>
    <t>706,45K</t>
  </si>
  <si>
    <t>26.01.2020</t>
  </si>
  <si>
    <t>468,34K</t>
  </si>
  <si>
    <t>25.01.2020</t>
  </si>
  <si>
    <t>444,00K</t>
  </si>
  <si>
    <t>24.01.2020</t>
  </si>
  <si>
    <t>617,02K</t>
  </si>
  <si>
    <t>23.01.2020</t>
  </si>
  <si>
    <t>722,67K</t>
  </si>
  <si>
    <t>22.01.2020</t>
  </si>
  <si>
    <t>509,06K</t>
  </si>
  <si>
    <t>21.01.2020</t>
  </si>
  <si>
    <t>540,20K</t>
  </si>
  <si>
    <t>20.01.2020</t>
  </si>
  <si>
    <t>599,06K</t>
  </si>
  <si>
    <t>19.01.2020</t>
  </si>
  <si>
    <t>975,01K</t>
  </si>
  <si>
    <t>18.01.2020</t>
  </si>
  <si>
    <t>627,74K</t>
  </si>
  <si>
    <t>17.01.2020</t>
  </si>
  <si>
    <t>794,11K</t>
  </si>
  <si>
    <t>16.01.2020</t>
  </si>
  <si>
    <t>748,32K</t>
  </si>
  <si>
    <t>15.01.2020</t>
  </si>
  <si>
    <t>1,17M</t>
  </si>
  <si>
    <t>14.01.2020</t>
  </si>
  <si>
    <t>13.01.2020</t>
  </si>
  <si>
    <t>610,66K</t>
  </si>
  <si>
    <t>12.01.2020</t>
  </si>
  <si>
    <t>595,22K</t>
  </si>
  <si>
    <t>11.01.2020</t>
  </si>
  <si>
    <t>776,75K</t>
  </si>
  <si>
    <t>10.01.2020</t>
  </si>
  <si>
    <t>09.01.2020</t>
  </si>
  <si>
    <t>786,50K</t>
  </si>
  <si>
    <t>08.01.2020</t>
  </si>
  <si>
    <t>1,19M</t>
  </si>
  <si>
    <t>07.01.2020</t>
  </si>
  <si>
    <t>06.01.2020</t>
  </si>
  <si>
    <t>786,75K</t>
  </si>
  <si>
    <t>05.01.2020</t>
  </si>
  <si>
    <t>628,14K</t>
  </si>
  <si>
    <t>04.01.2020</t>
  </si>
  <si>
    <t>523,91K</t>
  </si>
  <si>
    <t>03.01.2020</t>
  </si>
  <si>
    <t>936,29K</t>
  </si>
  <si>
    <t>02.01.2020</t>
  </si>
  <si>
    <t>632,78K</t>
  </si>
  <si>
    <t>01.01.2020</t>
  </si>
  <si>
    <t>420,28K</t>
  </si>
  <si>
    <t>31.12.2019</t>
  </si>
  <si>
    <t>586,60K</t>
  </si>
  <si>
    <t>30.12.2019</t>
  </si>
  <si>
    <t>606,11K</t>
  </si>
  <si>
    <t>29.12.2019</t>
  </si>
  <si>
    <t>611,69K</t>
  </si>
  <si>
    <t>28.12.2019</t>
  </si>
  <si>
    <t>610,96K</t>
  </si>
  <si>
    <t>27.12.2019</t>
  </si>
  <si>
    <t>718,07K</t>
  </si>
  <si>
    <t>26.12.2019</t>
  </si>
  <si>
    <t>795,09K</t>
  </si>
  <si>
    <t>25.12.2019</t>
  </si>
  <si>
    <t>625,41K</t>
  </si>
  <si>
    <t>24.12.2019</t>
  </si>
  <si>
    <t>785,54K</t>
  </si>
  <si>
    <t>23.12.2019</t>
  </si>
  <si>
    <t>952,16K</t>
  </si>
  <si>
    <t>22.12.2019</t>
  </si>
  <si>
    <t>677,94K</t>
  </si>
  <si>
    <t>21.12.2019</t>
  </si>
  <si>
    <t>468,74K</t>
  </si>
  <si>
    <t>20.12.2019</t>
  </si>
  <si>
    <t>627,04K</t>
  </si>
  <si>
    <t>19.12.2019</t>
  </si>
  <si>
    <t>778,72K</t>
  </si>
  <si>
    <t>18.12.2019</t>
  </si>
  <si>
    <t>1,14M</t>
  </si>
  <si>
    <t>17.12.2019</t>
  </si>
  <si>
    <t>894,55K</t>
  </si>
  <si>
    <t>16.12.2019</t>
  </si>
  <si>
    <t>689,56K</t>
  </si>
  <si>
    <t>15.12.2019</t>
  </si>
  <si>
    <t>492,58K</t>
  </si>
  <si>
    <t>14.12.2019</t>
  </si>
  <si>
    <t>524,56K</t>
  </si>
  <si>
    <t>13.12.2019</t>
  </si>
  <si>
    <t>503,49K</t>
  </si>
  <si>
    <t>12.12.2019</t>
  </si>
  <si>
    <t>611,80K</t>
  </si>
  <si>
    <t>11.12.2019</t>
  </si>
  <si>
    <t>518,40K</t>
  </si>
  <si>
    <t>10.12.2019</t>
  </si>
  <si>
    <t>609,50K</t>
  </si>
  <si>
    <t>09.12.2019</t>
  </si>
  <si>
    <t>648,66K</t>
  </si>
  <si>
    <t>08.12.2019</t>
  </si>
  <si>
    <t>499,04K</t>
  </si>
  <si>
    <t>07.12.2019</t>
  </si>
  <si>
    <t>557,14K</t>
  </si>
  <si>
    <t>06.12.2019</t>
  </si>
  <si>
    <t>706,10K</t>
  </si>
  <si>
    <t>05.12.2019</t>
  </si>
  <si>
    <t>780,78K</t>
  </si>
  <si>
    <t>04.12.2019</t>
  </si>
  <si>
    <t>971,75K</t>
  </si>
  <si>
    <t>03.12.2019</t>
  </si>
  <si>
    <t>548,77K</t>
  </si>
  <si>
    <t>02.12.2019</t>
  </si>
  <si>
    <t>687,78K</t>
  </si>
  <si>
    <t>01.12.2019</t>
  </si>
  <si>
    <t>777,00K</t>
  </si>
  <si>
    <t>30.11.2019</t>
  </si>
  <si>
    <t>650,60K</t>
  </si>
  <si>
    <t>29.11.2019</t>
  </si>
  <si>
    <t>766,71K</t>
  </si>
  <si>
    <t>28.11.2019</t>
  </si>
  <si>
    <t>737,58K</t>
  </si>
  <si>
    <t>27.11.2019</t>
  </si>
  <si>
    <t>996,49K</t>
  </si>
  <si>
    <t>26.11.2019</t>
  </si>
  <si>
    <t>844,27K</t>
  </si>
  <si>
    <t>25.11.2019</t>
  </si>
  <si>
    <t>1,29M</t>
  </si>
  <si>
    <t>24.11.2019</t>
  </si>
  <si>
    <t>904,50K</t>
  </si>
  <si>
    <t>23.11.2019</t>
  </si>
  <si>
    <t>783,18K</t>
  </si>
  <si>
    <t>22.11.2019</t>
  </si>
  <si>
    <t>21.11.2019</t>
  </si>
  <si>
    <t>891,50K</t>
  </si>
  <si>
    <t>20.11.2019</t>
  </si>
  <si>
    <t>607,27K</t>
  </si>
  <si>
    <t>19.11.2019</t>
  </si>
  <si>
    <t>654,27K</t>
  </si>
  <si>
    <t>18.11.2019</t>
  </si>
  <si>
    <t>692,60K</t>
  </si>
  <si>
    <t>17.11.2019</t>
  </si>
  <si>
    <t>531,22K</t>
  </si>
  <si>
    <t>16.11.2019</t>
  </si>
  <si>
    <t>471,16K</t>
  </si>
  <si>
    <t>15.11.2019</t>
  </si>
  <si>
    <t>653,71K</t>
  </si>
  <si>
    <t>14.11.2019</t>
  </si>
  <si>
    <t>515,43K</t>
  </si>
  <si>
    <t>13.11.2019</t>
  </si>
  <si>
    <t>454,33K</t>
  </si>
  <si>
    <t>12.11.2019</t>
  </si>
  <si>
    <t>575,16K</t>
  </si>
  <si>
    <t>11.11.2019</t>
  </si>
  <si>
    <t>601,16K</t>
  </si>
  <si>
    <t>10.11.2019</t>
  </si>
  <si>
    <t>581,57K</t>
  </si>
  <si>
    <t>09.11.2019</t>
  </si>
  <si>
    <t>512,02K</t>
  </si>
  <si>
    <t>08.11.2019</t>
  </si>
  <si>
    <t>791,79K</t>
  </si>
  <si>
    <t>07.11.2019</t>
  </si>
  <si>
    <t>603,54K</t>
  </si>
  <si>
    <t>06.11.2019</t>
  </si>
  <si>
    <t>578,03K</t>
  </si>
  <si>
    <t>05.11.2019</t>
  </si>
  <si>
    <t>653,42K</t>
  </si>
  <si>
    <t>04.11.2019</t>
  </si>
  <si>
    <t>681,01K</t>
  </si>
  <si>
    <t>03.11.2019</t>
  </si>
  <si>
    <t>536,56K</t>
  </si>
  <si>
    <t>02.11.2019</t>
  </si>
  <si>
    <t>570,74K</t>
  </si>
  <si>
    <t>01.11.2019</t>
  </si>
  <si>
    <t>689,65K</t>
  </si>
  <si>
    <t>31.10.2019</t>
  </si>
  <si>
    <t>798,93K</t>
  </si>
  <si>
    <t>30.10.2019</t>
  </si>
  <si>
    <t>789,73K</t>
  </si>
  <si>
    <t>29.10.2019</t>
  </si>
  <si>
    <t>918,48K</t>
  </si>
  <si>
    <t>28.10.2019</t>
  </si>
  <si>
    <t>27.10.2019</t>
  </si>
  <si>
    <t>26.10.2019</t>
  </si>
  <si>
    <t>1,78M</t>
  </si>
  <si>
    <t>25.10.2019</t>
  </si>
  <si>
    <t>24.10.2019</t>
  </si>
  <si>
    <t>586,49K</t>
  </si>
  <si>
    <t>23.10.2019</t>
  </si>
  <si>
    <t>892,08K</t>
  </si>
  <si>
    <t>22.10.2019</t>
  </si>
  <si>
    <t>570,39K</t>
  </si>
  <si>
    <t>21.10.2019</t>
  </si>
  <si>
    <t>489,40K</t>
  </si>
  <si>
    <t>20.10.2019</t>
  </si>
  <si>
    <t>513,91K</t>
  </si>
  <si>
    <t>19.10.2019</t>
  </si>
  <si>
    <t>428,83K</t>
  </si>
  <si>
    <t>18.10.2019</t>
  </si>
  <si>
    <t>505,79K</t>
  </si>
  <si>
    <t>17.10.2019</t>
  </si>
  <si>
    <t>444,95K</t>
  </si>
  <si>
    <t>16.10.2019</t>
  </si>
  <si>
    <t>538,92K</t>
  </si>
  <si>
    <t>15.10.2019</t>
  </si>
  <si>
    <t>469,73K</t>
  </si>
  <si>
    <t>14.10.2019</t>
  </si>
  <si>
    <t>505,02K</t>
  </si>
  <si>
    <t>13.10.2019</t>
  </si>
  <si>
    <t>419,87K</t>
  </si>
  <si>
    <t>12.10.2019</t>
  </si>
  <si>
    <t>424,02K</t>
  </si>
  <si>
    <t>11.10.2019</t>
  </si>
  <si>
    <t>667,86K</t>
  </si>
  <si>
    <t>10.10.2019</t>
  </si>
  <si>
    <t>511,46K</t>
  </si>
  <si>
    <t>09.10.2019</t>
  </si>
  <si>
    <t>636,43K</t>
  </si>
  <si>
    <t>08.10.2019</t>
  </si>
  <si>
    <t>469,04K</t>
  </si>
  <si>
    <t>07.10.2019</t>
  </si>
  <si>
    <t>604,74K</t>
  </si>
  <si>
    <t>06.10.2019</t>
  </si>
  <si>
    <t>448,80K</t>
  </si>
  <si>
    <t>05.10.2019</t>
  </si>
  <si>
    <t>360,92K</t>
  </si>
  <si>
    <t>04.10.2019</t>
  </si>
  <si>
    <t>416,92K</t>
  </si>
  <si>
    <t>03.10.2019</t>
  </si>
  <si>
    <t>460,97K</t>
  </si>
  <si>
    <t>02.10.2019</t>
  </si>
  <si>
    <t>405,86K</t>
  </si>
  <si>
    <t>01.10.2019</t>
  </si>
  <si>
    <t>533,95K</t>
  </si>
  <si>
    <t>30.09.2019</t>
  </si>
  <si>
    <t>600,26K</t>
  </si>
  <si>
    <t>29.09.2019</t>
  </si>
  <si>
    <t>418,48K</t>
  </si>
  <si>
    <t>28.09.2019</t>
  </si>
  <si>
    <t>457,79K</t>
  </si>
  <si>
    <t>27.09.2019</t>
  </si>
  <si>
    <t>561,40K</t>
  </si>
  <si>
    <t>26.09.2019</t>
  </si>
  <si>
    <t>731,03K</t>
  </si>
  <si>
    <t>25.09.2019</t>
  </si>
  <si>
    <t>696,11K</t>
  </si>
  <si>
    <t>24.09.2019</t>
  </si>
  <si>
    <t>933,16K</t>
  </si>
  <si>
    <t>23.09.2019</t>
  </si>
  <si>
    <t>431,10K</t>
  </si>
  <si>
    <t>22.09.2019</t>
  </si>
  <si>
    <t>337,06K</t>
  </si>
  <si>
    <t>21.09.2019</t>
  </si>
  <si>
    <t>326,17K</t>
  </si>
  <si>
    <t>20.09.2019</t>
  </si>
  <si>
    <t>362,07K</t>
  </si>
  <si>
    <t>19.09.2019</t>
  </si>
  <si>
    <t>542,25K</t>
  </si>
  <si>
    <t>18.09.2019</t>
  </si>
  <si>
    <t>318,82K</t>
  </si>
  <si>
    <t>17.09.2019</t>
  </si>
  <si>
    <t>321,64K</t>
  </si>
  <si>
    <t>16.09.2019</t>
  </si>
  <si>
    <t>372,53K</t>
  </si>
  <si>
    <t>15.09.2019</t>
  </si>
  <si>
    <t>255,79K</t>
  </si>
  <si>
    <t>14.09.2019</t>
  </si>
  <si>
    <t>326,44K</t>
  </si>
  <si>
    <t>13.09.2019</t>
  </si>
  <si>
    <t>365,52K</t>
  </si>
  <si>
    <t>12.09.2019</t>
  </si>
  <si>
    <t>413,22K</t>
  </si>
  <si>
    <t>11.09.2019</t>
  </si>
  <si>
    <t>413,06K</t>
  </si>
  <si>
    <t>10.09.2019</t>
  </si>
  <si>
    <t>383,22K</t>
  </si>
  <si>
    <t>09.09.2019</t>
  </si>
  <si>
    <t>473,76K</t>
  </si>
  <si>
    <t>08.09.2019</t>
  </si>
  <si>
    <t>339,73K</t>
  </si>
  <si>
    <t>07.09.2019</t>
  </si>
  <si>
    <t>393,57K</t>
  </si>
  <si>
    <t>06.09.2019</t>
  </si>
  <si>
    <t>643,02K</t>
  </si>
  <si>
    <t>05.09.2019</t>
  </si>
  <si>
    <t>402,09K</t>
  </si>
  <si>
    <t>04.09.2019</t>
  </si>
  <si>
    <t>504,45K</t>
  </si>
  <si>
    <t>03.09.2019</t>
  </si>
  <si>
    <t>578,79K</t>
  </si>
  <si>
    <t>02.09.2019</t>
  </si>
  <si>
    <t>542,79K</t>
  </si>
  <si>
    <t>01.09.2019</t>
  </si>
  <si>
    <t>322,66K</t>
  </si>
  <si>
    <t>31.08.2019</t>
  </si>
  <si>
    <t>311,49K</t>
  </si>
  <si>
    <t>30.08.2019</t>
  </si>
  <si>
    <t>413,92K</t>
  </si>
  <si>
    <t>29.08.2019</t>
  </si>
  <si>
    <t>509,13K</t>
  </si>
  <si>
    <t>28.08.2019</t>
  </si>
  <si>
    <t>580,29K</t>
  </si>
  <si>
    <t>27.08.2019</t>
  </si>
  <si>
    <t>419,81K</t>
  </si>
  <si>
    <t>26.08.2019</t>
  </si>
  <si>
    <t>568,77K</t>
  </si>
  <si>
    <t>25.08.2019</t>
  </si>
  <si>
    <t>422,53K</t>
  </si>
  <si>
    <t>24.08.2019</t>
  </si>
  <si>
    <t>463,85K</t>
  </si>
  <si>
    <t>23.08.2019</t>
  </si>
  <si>
    <t>436,26K</t>
  </si>
  <si>
    <t>22.08.2019</t>
  </si>
  <si>
    <t>520,75K</t>
  </si>
  <si>
    <t>21.08.2019</t>
  </si>
  <si>
    <t>717,65K</t>
  </si>
  <si>
    <t>20.08.2019</t>
  </si>
  <si>
    <t>515,47K</t>
  </si>
  <si>
    <t>19.08.2019</t>
  </si>
  <si>
    <t>519,01K</t>
  </si>
  <si>
    <t>18.08.2019</t>
  </si>
  <si>
    <t>441,11K</t>
  </si>
  <si>
    <t>17.08.2019</t>
  </si>
  <si>
    <t>497,77K</t>
  </si>
  <si>
    <t>16.08.2019</t>
  </si>
  <si>
    <t>798,67K</t>
  </si>
  <si>
    <t>15.08.2019</t>
  </si>
  <si>
    <t>930,05K</t>
  </si>
  <si>
    <t>14.08.2019</t>
  </si>
  <si>
    <t>745,59K</t>
  </si>
  <si>
    <t>13.08.2019</t>
  </si>
  <si>
    <t>540,78K</t>
  </si>
  <si>
    <t>12.08.2019</t>
  </si>
  <si>
    <t>391,08K</t>
  </si>
  <si>
    <t>11.08.2019</t>
  </si>
  <si>
    <t>435,83K</t>
  </si>
  <si>
    <t>10.08.2019</t>
  </si>
  <si>
    <t>09.08.2019</t>
  </si>
  <si>
    <t>558,72K</t>
  </si>
  <si>
    <t>08.08.2019</t>
  </si>
  <si>
    <t>592,15K</t>
  </si>
  <si>
    <t>07.08.2019</t>
  </si>
  <si>
    <t>702,85K</t>
  </si>
  <si>
    <t>06.08.2019</t>
  </si>
  <si>
    <t>807,58K</t>
  </si>
  <si>
    <t>05.08.2019</t>
  </si>
  <si>
    <t>769,63K</t>
  </si>
  <si>
    <t>04.08.2019</t>
  </si>
  <si>
    <t>585,71K</t>
  </si>
  <si>
    <t>03.08.2019</t>
  </si>
  <si>
    <t>508,75K</t>
  </si>
  <si>
    <t>02.08.2019</t>
  </si>
  <si>
    <t>578,29K</t>
  </si>
  <si>
    <t>01.08.2019</t>
  </si>
  <si>
    <t>608,37K</t>
  </si>
  <si>
    <t>31.07.2019</t>
  </si>
  <si>
    <t>589,84K</t>
  </si>
  <si>
    <t>30.07.2019</t>
  </si>
  <si>
    <t>511,51K</t>
  </si>
  <si>
    <t>29.07.2019</t>
  </si>
  <si>
    <t>510,90K</t>
  </si>
  <si>
    <t>28.07.2019</t>
  </si>
  <si>
    <t>518,59K</t>
  </si>
  <si>
    <t>27.07.2019</t>
  </si>
  <si>
    <t>661,89K</t>
  </si>
  <si>
    <t>26.07.2019</t>
  </si>
  <si>
    <t>493,75K</t>
  </si>
  <si>
    <t>25.07.2019</t>
  </si>
  <si>
    <t>545,85K</t>
  </si>
  <si>
    <t>24.07.2019</t>
  </si>
  <si>
    <t>639,54K</t>
  </si>
  <si>
    <t>23.07.2019</t>
  </si>
  <si>
    <t>663,38K</t>
  </si>
  <si>
    <t>22.07.2019</t>
  </si>
  <si>
    <t>591,27K</t>
  </si>
  <si>
    <t>21.07.2019</t>
  </si>
  <si>
    <t>562,17K</t>
  </si>
  <si>
    <t>20.07.2019</t>
  </si>
  <si>
    <t>668,94K</t>
  </si>
  <si>
    <t>19.07.2019</t>
  </si>
  <si>
    <t>727,79K</t>
  </si>
  <si>
    <t>18.07.2019</t>
  </si>
  <si>
    <t>974,49K</t>
  </si>
  <si>
    <t>17.07.2019</t>
  </si>
  <si>
    <t>1,03M</t>
  </si>
  <si>
    <t>16.07.2019</t>
  </si>
  <si>
    <t>15.07.2019</t>
  </si>
  <si>
    <t>956,52K</t>
  </si>
  <si>
    <t>14.07.2019</t>
  </si>
  <si>
    <t>840,76K</t>
  </si>
  <si>
    <t>13.07.2019</t>
  </si>
  <si>
    <t>747,71K</t>
  </si>
  <si>
    <t>12.07.2019</t>
  </si>
  <si>
    <t>738,17K</t>
  </si>
  <si>
    <t>11.07.2019</t>
  </si>
  <si>
    <t>943,13K</t>
  </si>
  <si>
    <t>10.07.2019</t>
  </si>
  <si>
    <t>09.07.2019</t>
  </si>
  <si>
    <t>847,84K</t>
  </si>
  <si>
    <t>08.07.2019</t>
  </si>
  <si>
    <t>695,60K</t>
  </si>
  <si>
    <t>07.07.2019</t>
  </si>
  <si>
    <t>601,93K</t>
  </si>
  <si>
    <t>06.07.2019</t>
  </si>
  <si>
    <t>688,96K</t>
  </si>
  <si>
    <t>05.07.2019</t>
  </si>
  <si>
    <t>772,67K</t>
  </si>
  <si>
    <t>04.07.2019</t>
  </si>
  <si>
    <t>840,34K</t>
  </si>
  <si>
    <t>03.07.2019</t>
  </si>
  <si>
    <t>998,73K</t>
  </si>
  <si>
    <t>02.07.2019</t>
  </si>
  <si>
    <t>01.07.2019</t>
  </si>
  <si>
    <t>30.06.2019</t>
  </si>
  <si>
    <t>880,77K</t>
  </si>
  <si>
    <t>29.06.2019</t>
  </si>
  <si>
    <t>834,62K</t>
  </si>
  <si>
    <t>28.06.2019</t>
  </si>
  <si>
    <t>1,09M</t>
  </si>
  <si>
    <t>27.06.2019</t>
  </si>
  <si>
    <t>1,59M</t>
  </si>
  <si>
    <t>26.06.2019</t>
  </si>
  <si>
    <t>25.06.2019</t>
  </si>
  <si>
    <t>781,09K</t>
  </si>
  <si>
    <t>24.06.2019</t>
  </si>
  <si>
    <t>566,96K</t>
  </si>
  <si>
    <t>23.06.2019</t>
  </si>
  <si>
    <t>683,79K</t>
  </si>
  <si>
    <t>22.06.2019</t>
  </si>
  <si>
    <t>21.06.2019</t>
  </si>
  <si>
    <t>769,12K</t>
  </si>
  <si>
    <t>20.06.2019</t>
  </si>
  <si>
    <t>693,62K</t>
  </si>
  <si>
    <t>19.06.2019</t>
  </si>
  <si>
    <t>587,57K</t>
  </si>
  <si>
    <t>18.06.2019</t>
  </si>
  <si>
    <t>723,17K</t>
  </si>
  <si>
    <t>17.06.2019</t>
  </si>
  <si>
    <t>738,80K</t>
  </si>
  <si>
    <t>16.06.2019</t>
  </si>
  <si>
    <t>849,77K</t>
  </si>
  <si>
    <t>15.06.2019</t>
  </si>
  <si>
    <t>608,69K</t>
  </si>
  <si>
    <t>14.06.2019</t>
  </si>
  <si>
    <t>643,17K</t>
  </si>
  <si>
    <t>13.06.2019</t>
  </si>
  <si>
    <t>574,21K</t>
  </si>
  <si>
    <t>12.06.2019</t>
  </si>
  <si>
    <t>607,89K</t>
  </si>
  <si>
    <t>11.06.2019</t>
  </si>
  <si>
    <t>579,00K</t>
  </si>
  <si>
    <t>10.06.2019</t>
  </si>
  <si>
    <t>641,38K</t>
  </si>
  <si>
    <t>09.06.2019</t>
  </si>
  <si>
    <t>554,48K</t>
  </si>
  <si>
    <t>08.06.2019</t>
  </si>
  <si>
    <t>485,81K</t>
  </si>
  <si>
    <t>07.06.2019</t>
  </si>
  <si>
    <t>588,87K</t>
  </si>
  <si>
    <t>06.06.2019</t>
  </si>
  <si>
    <t>651,82K</t>
  </si>
  <si>
    <t>05.06.2019</t>
  </si>
  <si>
    <t>762,94K</t>
  </si>
  <si>
    <t>04.06.2019</t>
  </si>
  <si>
    <t>966,95K</t>
  </si>
  <si>
    <t>03.06.2019</t>
  </si>
  <si>
    <t>739,45K</t>
  </si>
  <si>
    <t>02.06.2019</t>
  </si>
  <si>
    <t>614,54K</t>
  </si>
  <si>
    <t>01.06.2019</t>
  </si>
  <si>
    <t>686,75K</t>
  </si>
  <si>
    <t>31.05.2019</t>
  </si>
  <si>
    <t>858,41K</t>
  </si>
  <si>
    <t>30.05.2019</t>
  </si>
  <si>
    <t>29.05.2019</t>
  </si>
  <si>
    <t>15,43M</t>
  </si>
  <si>
    <t>28.05.2019</t>
  </si>
  <si>
    <t>763,20K</t>
  </si>
  <si>
    <t>27.05.2019</t>
  </si>
  <si>
    <t>907,96K</t>
  </si>
  <si>
    <t>26.05.2019</t>
  </si>
  <si>
    <t>872,12K</t>
  </si>
  <si>
    <t>25.05.2019</t>
  </si>
  <si>
    <t>691,27K</t>
  </si>
  <si>
    <t>24.05.2019</t>
  </si>
  <si>
    <t>868,47K</t>
  </si>
  <si>
    <t>23.05.2019</t>
  </si>
  <si>
    <t>815,14K</t>
  </si>
  <si>
    <t>22.05.2019</t>
  </si>
  <si>
    <t>821,40K</t>
  </si>
  <si>
    <t>21.05.2019</t>
  </si>
  <si>
    <t>804,88K</t>
  </si>
  <si>
    <t>20.05.2019</t>
  </si>
  <si>
    <t>958,81K</t>
  </si>
  <si>
    <t>19.05.2019</t>
  </si>
  <si>
    <t>18.05.2019</t>
  </si>
  <si>
    <t>865,53K</t>
  </si>
  <si>
    <t>17.05.2019</t>
  </si>
  <si>
    <t>16.05.2019</t>
  </si>
  <si>
    <t>15.05.2019</t>
  </si>
  <si>
    <t>14.05.2019</t>
  </si>
  <si>
    <t>1,33M</t>
  </si>
  <si>
    <t>13.05.2019</t>
  </si>
  <si>
    <t>12.05.2019</t>
  </si>
  <si>
    <t>11.05.2019</t>
  </si>
  <si>
    <t>1,31M</t>
  </si>
  <si>
    <t>10.05.2019</t>
  </si>
  <si>
    <t>907,94K</t>
  </si>
  <si>
    <t>09.05.2019</t>
  </si>
  <si>
    <t>799,96K</t>
  </si>
  <si>
    <t>08.05.2019</t>
  </si>
  <si>
    <t>757,13K</t>
  </si>
  <si>
    <t>07.05.2019</t>
  </si>
  <si>
    <t>955,88K</t>
  </si>
  <si>
    <t>06.05.2019</t>
  </si>
  <si>
    <t>755,39K</t>
  </si>
  <si>
    <t>05.05.2019</t>
  </si>
  <si>
    <t>709,02K</t>
  </si>
  <si>
    <t>04.05.2019</t>
  </si>
  <si>
    <t>920,61K</t>
  </si>
  <si>
    <t>03.05.2019</t>
  </si>
  <si>
    <t>02.05.2019</t>
  </si>
  <si>
    <t>722,23K</t>
  </si>
  <si>
    <t>01.05.2019</t>
  </si>
  <si>
    <t>623,64K</t>
  </si>
  <si>
    <t>30.04.2019</t>
  </si>
  <si>
    <t>697,42K</t>
  </si>
  <si>
    <t>29.04.2019</t>
  </si>
  <si>
    <t>775,82K</t>
  </si>
  <si>
    <t>28.04.2019</t>
  </si>
  <si>
    <t>681,41K</t>
  </si>
  <si>
    <t>27.04.2019</t>
  </si>
  <si>
    <t>833,13K</t>
  </si>
  <si>
    <t>26.04.2019</t>
  </si>
  <si>
    <t>25.04.2019</t>
  </si>
  <si>
    <t>955,36K</t>
  </si>
  <si>
    <t>24.04.2019</t>
  </si>
  <si>
    <t>994,04K</t>
  </si>
  <si>
    <t>23.04.2019</t>
  </si>
  <si>
    <t>900,00K</t>
  </si>
  <si>
    <t>22.04.2019</t>
  </si>
  <si>
    <t>920,77K</t>
  </si>
  <si>
    <t>21.04.2019</t>
  </si>
  <si>
    <t>811,41K</t>
  </si>
  <si>
    <t>20.04.2019</t>
  </si>
  <si>
    <t>782,32K</t>
  </si>
  <si>
    <t>19.04.2019</t>
  </si>
  <si>
    <t>787,09K</t>
  </si>
  <si>
    <t>18.04.2019</t>
  </si>
  <si>
    <t>727,97K</t>
  </si>
  <si>
    <t>17.04.2019</t>
  </si>
  <si>
    <t>806,52K</t>
  </si>
  <si>
    <t>16.04.2019</t>
  </si>
  <si>
    <t>631,05K</t>
  </si>
  <si>
    <t>15.04.2019</t>
  </si>
  <si>
    <t>688,20K</t>
  </si>
  <si>
    <t>14.04.2019</t>
  </si>
  <si>
    <t>566,38K</t>
  </si>
  <si>
    <t>13.04.2019</t>
  </si>
  <si>
    <t>577,16K</t>
  </si>
  <si>
    <t>12.04.2019</t>
  </si>
  <si>
    <t>779,14K</t>
  </si>
  <si>
    <t>11.04.2019</t>
  </si>
  <si>
    <t>943,49K</t>
  </si>
  <si>
    <t>10.04.2019</t>
  </si>
  <si>
    <t>837,51K</t>
  </si>
  <si>
    <t>09.04.2019</t>
  </si>
  <si>
    <t>784,62K</t>
  </si>
  <si>
    <t>08.04.2019</t>
  </si>
  <si>
    <t>928,23K</t>
  </si>
  <si>
    <t>07.04.2019</t>
  </si>
  <si>
    <t>841,27K</t>
  </si>
  <si>
    <t>06.04.2019</t>
  </si>
  <si>
    <t>952,18K</t>
  </si>
  <si>
    <t>05.04.2019</t>
  </si>
  <si>
    <t>851,72K</t>
  </si>
  <si>
    <t>04.04.2019</t>
  </si>
  <si>
    <t>03.04.2019</t>
  </si>
  <si>
    <t>13,83M</t>
  </si>
  <si>
    <t>02.04.2019</t>
  </si>
  <si>
    <t>14,77M</t>
  </si>
  <si>
    <t>01.04.2019</t>
  </si>
  <si>
    <t>31.03.2019</t>
  </si>
  <si>
    <t>2,43M</t>
  </si>
  <si>
    <t>30.03.2019</t>
  </si>
  <si>
    <t>29.03.2019</t>
  </si>
  <si>
    <t>3,30M</t>
  </si>
  <si>
    <t>28.03.2019</t>
  </si>
  <si>
    <t>2,11M</t>
  </si>
  <si>
    <t>27.03.2019</t>
  </si>
  <si>
    <t>2,78M</t>
  </si>
  <si>
    <t>26.03.2019</t>
  </si>
  <si>
    <t>2,53M</t>
  </si>
  <si>
    <t>25.03.2019</t>
  </si>
  <si>
    <t>2,86M</t>
  </si>
  <si>
    <t>24.03.2019</t>
  </si>
  <si>
    <t>23.03.2019</t>
  </si>
  <si>
    <t>2,00M</t>
  </si>
  <si>
    <t>22.03.2019</t>
  </si>
  <si>
    <t>2,83M</t>
  </si>
  <si>
    <t>21.03.2019</t>
  </si>
  <si>
    <t>3,88M</t>
  </si>
  <si>
    <t>20.03.2019</t>
  </si>
  <si>
    <t>3,18M</t>
  </si>
  <si>
    <t>19.03.2019</t>
  </si>
  <si>
    <t>2,99M</t>
  </si>
  <si>
    <t>18.03.2019</t>
  </si>
  <si>
    <t>2,62M</t>
  </si>
  <si>
    <t>17.03.2019</t>
  </si>
  <si>
    <t>1,87M</t>
  </si>
  <si>
    <t>16.03.2019</t>
  </si>
  <si>
    <t>3,46M</t>
  </si>
  <si>
    <t>15.03.2019</t>
  </si>
  <si>
    <t>3,11M</t>
  </si>
  <si>
    <t>14.03.2019</t>
  </si>
  <si>
    <t>13.03.2019</t>
  </si>
  <si>
    <t>2,28M</t>
  </si>
  <si>
    <t>12.03.2019</t>
  </si>
  <si>
    <t>2,90M</t>
  </si>
  <si>
    <t>11.03.2019</t>
  </si>
  <si>
    <t>3,19M</t>
  </si>
  <si>
    <t>10.03.2019</t>
  </si>
  <si>
    <t>09.03.2019</t>
  </si>
  <si>
    <t>2,48M</t>
  </si>
  <si>
    <t>08.03.2019</t>
  </si>
  <si>
    <t>2,96M</t>
  </si>
  <si>
    <t>07.03.2019</t>
  </si>
  <si>
    <t>2,60M</t>
  </si>
  <si>
    <t>06.03.2019</t>
  </si>
  <si>
    <t>2,52M</t>
  </si>
  <si>
    <t>05.03.2019</t>
  </si>
  <si>
    <t>3,82M</t>
  </si>
  <si>
    <t>04.03.2019</t>
  </si>
  <si>
    <t>2,85M</t>
  </si>
  <si>
    <t>03.03.2019</t>
  </si>
  <si>
    <t>1,51M</t>
  </si>
  <si>
    <t>02.03.2019</t>
  </si>
  <si>
    <t>01.03.2019</t>
  </si>
  <si>
    <t>28.02.2019</t>
  </si>
  <si>
    <t>2,31M</t>
  </si>
  <si>
    <t>27.02.2019</t>
  </si>
  <si>
    <t>2,82M</t>
  </si>
  <si>
    <t>26.02.2019</t>
  </si>
  <si>
    <t>2,09M</t>
  </si>
  <si>
    <t>25.02.2019</t>
  </si>
  <si>
    <t>765,87K</t>
  </si>
  <si>
    <t>24.02.2019</t>
  </si>
  <si>
    <t>977,78K</t>
  </si>
  <si>
    <t>23.02.2019</t>
  </si>
  <si>
    <t>727,85K</t>
  </si>
  <si>
    <t>22.02.2019</t>
  </si>
  <si>
    <t>649,55K</t>
  </si>
  <si>
    <t>21.02.2019</t>
  </si>
  <si>
    <t>668,16K</t>
  </si>
  <si>
    <t>20.02.2019</t>
  </si>
  <si>
    <t>698,01K</t>
  </si>
  <si>
    <t>19.02.2019</t>
  </si>
  <si>
    <t>1,44M</t>
  </si>
  <si>
    <t>18.02.2019</t>
  </si>
  <si>
    <t>933,15K</t>
  </si>
  <si>
    <t>17.02.2019</t>
  </si>
  <si>
    <t>580,51K</t>
  </si>
  <si>
    <t>16.02.2019</t>
  </si>
  <si>
    <t>485,63K</t>
  </si>
  <si>
    <t>15.02.2019</t>
  </si>
  <si>
    <t>516,21K</t>
  </si>
  <si>
    <t>14.02.2019</t>
  </si>
  <si>
    <t>498,14K</t>
  </si>
  <si>
    <t>13.02.2019</t>
  </si>
  <si>
    <t>558,02K</t>
  </si>
  <si>
    <t>12.02.2019</t>
  </si>
  <si>
    <t>545,82K</t>
  </si>
  <si>
    <t>11.02.2019</t>
  </si>
  <si>
    <t>517,28K</t>
  </si>
  <si>
    <t>10.02.2019</t>
  </si>
  <si>
    <t>501,90K</t>
  </si>
  <si>
    <t>09.02.2019</t>
  </si>
  <si>
    <t>454,80K</t>
  </si>
  <si>
    <t>08.02.2019</t>
  </si>
  <si>
    <t>699,23K</t>
  </si>
  <si>
    <t>07.02.2019</t>
  </si>
  <si>
    <t>471,36K</t>
  </si>
  <si>
    <t>06.02.2019</t>
  </si>
  <si>
    <t>514,21K</t>
  </si>
  <si>
    <t>05.02.2019</t>
  </si>
  <si>
    <t>460,95K</t>
  </si>
  <si>
    <t>04.02.2019</t>
  </si>
  <si>
    <t>503,92K</t>
  </si>
  <si>
    <t>03.02.2019</t>
  </si>
  <si>
    <t>451,66K</t>
  </si>
  <si>
    <t>02.02.2019</t>
  </si>
  <si>
    <t>443,60K</t>
  </si>
  <si>
    <t>01.02.2019</t>
  </si>
  <si>
    <t>481,58K</t>
  </si>
  <si>
    <t>31.01.2019</t>
  </si>
  <si>
    <t>477,07K</t>
  </si>
  <si>
    <t>30.01.2019</t>
  </si>
  <si>
    <t>600,25K</t>
  </si>
  <si>
    <t>29.01.2019</t>
  </si>
  <si>
    <t>585,46K</t>
  </si>
  <si>
    <t>28.01.2019</t>
  </si>
  <si>
    <t>620,85K</t>
  </si>
  <si>
    <t>27.01.2019</t>
  </si>
  <si>
    <t>464,02K</t>
  </si>
  <si>
    <t>26.01.2019</t>
  </si>
  <si>
    <t>432,55K</t>
  </si>
  <si>
    <t>25.01.2019</t>
  </si>
  <si>
    <t>448,89K</t>
  </si>
  <si>
    <t>24.01.2019</t>
  </si>
  <si>
    <t>428,60K</t>
  </si>
  <si>
    <t>23.01.2019</t>
  </si>
  <si>
    <t>445,87K</t>
  </si>
  <si>
    <t>22.01.2019</t>
  </si>
  <si>
    <t>447,70K</t>
  </si>
  <si>
    <t>21.01.2019</t>
  </si>
  <si>
    <t>394,17K</t>
  </si>
  <si>
    <t>20.01.2019</t>
  </si>
  <si>
    <t>563,31K</t>
  </si>
  <si>
    <t>19.01.2019</t>
  </si>
  <si>
    <t>537,06K</t>
  </si>
  <si>
    <t>18.01.2019</t>
  </si>
  <si>
    <t>488,16K</t>
  </si>
  <si>
    <t>17.01.2019</t>
  </si>
  <si>
    <t>525,10K</t>
  </si>
  <si>
    <t>16.01.2019</t>
  </si>
  <si>
    <t>487,34K</t>
  </si>
  <si>
    <t>15.01.2019</t>
  </si>
  <si>
    <t>544,85K</t>
  </si>
  <si>
    <t>14.01.2019</t>
  </si>
  <si>
    <t>539,93K</t>
  </si>
  <si>
    <t>13.01.2019</t>
  </si>
  <si>
    <t>452,79K</t>
  </si>
  <si>
    <t>12.01.2019</t>
  </si>
  <si>
    <t>435,06K</t>
  </si>
  <si>
    <t>11.01.2019</t>
  </si>
  <si>
    <t>551,64K</t>
  </si>
  <si>
    <t>10.01.2019</t>
  </si>
  <si>
    <t>697,31K</t>
  </si>
  <si>
    <t>09.01.2019</t>
  </si>
  <si>
    <t>473,42K</t>
  </si>
  <si>
    <t>08.01.2019</t>
  </si>
  <si>
    <t>514,08K</t>
  </si>
  <si>
    <t>07.01.2019</t>
  </si>
  <si>
    <t>500,88K</t>
  </si>
  <si>
    <t>06.01.2019</t>
  </si>
  <si>
    <t>529,89K</t>
  </si>
  <si>
    <t>05.01.2019</t>
  </si>
  <si>
    <t>468,45K</t>
  </si>
  <si>
    <t>04.01.2019</t>
  </si>
  <si>
    <t>488,70K</t>
  </si>
  <si>
    <t>03.01.2019</t>
  </si>
  <si>
    <t>450,32K</t>
  </si>
  <si>
    <t>02.01.2019</t>
  </si>
  <si>
    <t>554,47K</t>
  </si>
  <si>
    <t>01.01.2019</t>
  </si>
  <si>
    <t>469,11K</t>
  </si>
  <si>
    <t>31.12.2018</t>
  </si>
  <si>
    <t>545,83K</t>
  </si>
  <si>
    <t>30.12.2018</t>
  </si>
  <si>
    <t>519,17K</t>
  </si>
  <si>
    <t>29.12.2018</t>
  </si>
  <si>
    <t>505,41K</t>
  </si>
  <si>
    <t>28.12.2018</t>
  </si>
  <si>
    <t>565,24K</t>
  </si>
  <si>
    <t>27.12.2018</t>
  </si>
  <si>
    <t>543,44K</t>
  </si>
  <si>
    <t>26.12.2018</t>
  </si>
  <si>
    <t>567,11K</t>
  </si>
  <si>
    <t>25.12.2018</t>
  </si>
  <si>
    <t>670,94K</t>
  </si>
  <si>
    <t>24.12.2018</t>
  </si>
  <si>
    <t>716,29K</t>
  </si>
  <si>
    <t>23.12.2018</t>
  </si>
  <si>
    <t>572,21K</t>
  </si>
  <si>
    <t>22.12.2018</t>
  </si>
  <si>
    <t>554,59K</t>
  </si>
  <si>
    <t>21.12.2018</t>
  </si>
  <si>
    <t>748,76K</t>
  </si>
  <si>
    <t>20.12.2018</t>
  </si>
  <si>
    <t>958,58K</t>
  </si>
  <si>
    <t>19.12.2018</t>
  </si>
  <si>
    <t>792,40K</t>
  </si>
  <si>
    <t>18.12.2018</t>
  </si>
  <si>
    <t>698,53K</t>
  </si>
  <si>
    <t>17.12.2018</t>
  </si>
  <si>
    <t>534,78K</t>
  </si>
  <si>
    <t>16.12.2018</t>
  </si>
  <si>
    <t>335,69K</t>
  </si>
  <si>
    <t>15.12.2018</t>
  </si>
  <si>
    <t>332,95K</t>
  </si>
  <si>
    <t>14.12.2018</t>
  </si>
  <si>
    <t>445,56K</t>
  </si>
  <si>
    <t>13.12.2018</t>
  </si>
  <si>
    <t>435,89K</t>
  </si>
  <si>
    <t>12.12.2018</t>
  </si>
  <si>
    <t>391,17K</t>
  </si>
  <si>
    <t>11.12.2018</t>
  </si>
  <si>
    <t>418,53K</t>
  </si>
  <si>
    <t>10.12.2018</t>
  </si>
  <si>
    <t>394,49K</t>
  </si>
  <si>
    <t>09.12.2018</t>
  </si>
  <si>
    <t>327,93K</t>
  </si>
  <si>
    <t>08.12.2018</t>
  </si>
  <si>
    <t>424,40K</t>
  </si>
  <si>
    <t>07.12.2018</t>
  </si>
  <si>
    <t>639,33K</t>
  </si>
  <si>
    <t>06.12.2018</t>
  </si>
  <si>
    <t>467,54K</t>
  </si>
  <si>
    <t>05.12.2018</t>
  </si>
  <si>
    <t>341,60K</t>
  </si>
  <si>
    <t>04.12.2018</t>
  </si>
  <si>
    <t>326,71K</t>
  </si>
  <si>
    <t>03.12.2018</t>
  </si>
  <si>
    <t>355,10K</t>
  </si>
  <si>
    <t>02.12.2018</t>
  </si>
  <si>
    <t>298,63K</t>
  </si>
  <si>
    <t>01.12.2018</t>
  </si>
  <si>
    <t>316,30K</t>
  </si>
  <si>
    <t>30.11.2018</t>
  </si>
  <si>
    <t>444,52K</t>
  </si>
  <si>
    <t>29.11.2018</t>
  </si>
  <si>
    <t>414,46K</t>
  </si>
  <si>
    <t>28.11.2018</t>
  </si>
  <si>
    <t>533,04K</t>
  </si>
  <si>
    <t>27.11.2018</t>
  </si>
  <si>
    <t>457,27K</t>
  </si>
  <si>
    <t>26.11.2018</t>
  </si>
  <si>
    <t>571,04K</t>
  </si>
  <si>
    <t>25.11.2018</t>
  </si>
  <si>
    <t>619,95K</t>
  </si>
  <si>
    <t>24.11.2018</t>
  </si>
  <si>
    <t>382,72K</t>
  </si>
  <si>
    <t>23.11.2018</t>
  </si>
  <si>
    <t>348,99K</t>
  </si>
  <si>
    <t>22.11.2018</t>
  </si>
  <si>
    <t>261,85K</t>
  </si>
  <si>
    <t>21.11.2018</t>
  </si>
  <si>
    <t>412,74K</t>
  </si>
  <si>
    <t>20.11.2018</t>
  </si>
  <si>
    <t>714,08K</t>
  </si>
  <si>
    <t>19.11.2018</t>
  </si>
  <si>
    <t>478,26K</t>
  </si>
  <si>
    <t>18.11.2018</t>
  </si>
  <si>
    <t>158,68K</t>
  </si>
  <si>
    <t>17.11.2018</t>
  </si>
  <si>
    <t>156,51K</t>
  </si>
  <si>
    <t>16.11.2018</t>
  </si>
  <si>
    <t>224,12K</t>
  </si>
  <si>
    <t>15.11.2018</t>
  </si>
  <si>
    <t>375,86K</t>
  </si>
  <si>
    <t>14.11.2018</t>
  </si>
  <si>
    <t>438,21K</t>
  </si>
  <si>
    <t>13.11.2018</t>
  </si>
  <si>
    <t>137,60K</t>
  </si>
  <si>
    <t>12.11.2018</t>
  </si>
  <si>
    <t>130,16K</t>
  </si>
  <si>
    <t>11.11.2018</t>
  </si>
  <si>
    <t>127,40K</t>
  </si>
  <si>
    <t>10.11.2018</t>
  </si>
  <si>
    <t>115,87K</t>
  </si>
  <si>
    <t>09.11.2018</t>
  </si>
  <si>
    <t>151,60K</t>
  </si>
  <si>
    <t>08.11.2018</t>
  </si>
  <si>
    <t>159,30K</t>
  </si>
  <si>
    <t>07.11.2018</t>
  </si>
  <si>
    <t>170,76K</t>
  </si>
  <si>
    <t>06.11.2018</t>
  </si>
  <si>
    <t>154,87K</t>
  </si>
  <si>
    <t>05.11.2018</t>
  </si>
  <si>
    <t>04.11.2018</t>
  </si>
  <si>
    <t>128,76K</t>
  </si>
  <si>
    <t>03.11.2018</t>
  </si>
  <si>
    <t>112,84K</t>
  </si>
  <si>
    <t>02.11.2018</t>
  </si>
  <si>
    <t>135,87K</t>
  </si>
  <si>
    <t>01.11.2018</t>
  </si>
  <si>
    <t>124,16K</t>
  </si>
  <si>
    <t>31.10.2018</t>
  </si>
  <si>
    <t>129,06K</t>
  </si>
  <si>
    <t>30.10.2018</t>
  </si>
  <si>
    <t>128,21K</t>
  </si>
  <si>
    <t>29.10.2018</t>
  </si>
  <si>
    <t>160,52K</t>
  </si>
  <si>
    <t>28.10.2018</t>
  </si>
  <si>
    <t>93,97K</t>
  </si>
  <si>
    <t>27.10.2018</t>
  </si>
  <si>
    <t>76,72K</t>
  </si>
  <si>
    <t>26.10.2018</t>
  </si>
  <si>
    <t>97,17K</t>
  </si>
  <si>
    <t>25.10.2018</t>
  </si>
  <si>
    <t>97,43K</t>
  </si>
  <si>
    <t>24.10.2018</t>
  </si>
  <si>
    <t>98,74K</t>
  </si>
  <si>
    <t>23.10.2018</t>
  </si>
  <si>
    <t>108,86K</t>
  </si>
  <si>
    <t>22.10.2018</t>
  </si>
  <si>
    <t>101,57K</t>
  </si>
  <si>
    <t>21.10.2018</t>
  </si>
  <si>
    <t>92,94K</t>
  </si>
  <si>
    <t>20.10.2018</t>
  </si>
  <si>
    <t>97,77K</t>
  </si>
  <si>
    <t>19.10.2018</t>
  </si>
  <si>
    <t>121,44K</t>
  </si>
  <si>
    <t>18.10.2018</t>
  </si>
  <si>
    <t>134,15K</t>
  </si>
  <si>
    <t>17.10.2018</t>
  </si>
  <si>
    <t>136,71K</t>
  </si>
  <si>
    <t>16.10.2018</t>
  </si>
  <si>
    <t>155,85K</t>
  </si>
  <si>
    <t>15.10.2018</t>
  </si>
  <si>
    <t>443,33K</t>
  </si>
  <si>
    <t>14.10.2018</t>
  </si>
  <si>
    <t>99,38K</t>
  </si>
  <si>
    <t>13.10.2018</t>
  </si>
  <si>
    <t>94,45K</t>
  </si>
  <si>
    <t>12.10.2018</t>
  </si>
  <si>
    <t>147,40K</t>
  </si>
  <si>
    <t>11.10.2018</t>
  </si>
  <si>
    <t>245,28K</t>
  </si>
  <si>
    <t>10.10.2018</t>
  </si>
  <si>
    <t>101,93K</t>
  </si>
  <si>
    <t>09.10.2018</t>
  </si>
  <si>
    <t>80,79K</t>
  </si>
  <si>
    <t>08.10.2018</t>
  </si>
  <si>
    <t>119,68K</t>
  </si>
  <si>
    <t>07.10.2018</t>
  </si>
  <si>
    <t>77,06K</t>
  </si>
  <si>
    <t>06.10.2018</t>
  </si>
  <si>
    <t>9,18M</t>
  </si>
  <si>
    <t>05.10.2018</t>
  </si>
  <si>
    <t>9,34M</t>
  </si>
  <si>
    <t>04.10.2018</t>
  </si>
  <si>
    <t>9,31M</t>
  </si>
  <si>
    <t>03.10.2018</t>
  </si>
  <si>
    <t>9,21M</t>
  </si>
  <si>
    <t>02.10.2018</t>
  </si>
  <si>
    <t>01.10.2018</t>
  </si>
  <si>
    <t>9,19M</t>
  </si>
  <si>
    <t>30.09.2018</t>
  </si>
  <si>
    <t>29.09.2018</t>
  </si>
  <si>
    <t>9,42M</t>
  </si>
  <si>
    <t>28.09.2018</t>
  </si>
  <si>
    <t>9,57M</t>
  </si>
  <si>
    <t>27.09.2018</t>
  </si>
  <si>
    <t>26.09.2018</t>
  </si>
  <si>
    <t>8,64M</t>
  </si>
  <si>
    <t>25.09.2018</t>
  </si>
  <si>
    <t>7,34M</t>
  </si>
  <si>
    <t>24.09.2018</t>
  </si>
  <si>
    <t>7,57M</t>
  </si>
  <si>
    <t>23.09.2018</t>
  </si>
  <si>
    <t>22.09.2018</t>
  </si>
  <si>
    <t>7,31M</t>
  </si>
  <si>
    <t>21.09.2018</t>
  </si>
  <si>
    <t>7,73M</t>
  </si>
  <si>
    <t>20.09.2018</t>
  </si>
  <si>
    <t>5,18M</t>
  </si>
  <si>
    <t>19.09.2018</t>
  </si>
  <si>
    <t>3,54M</t>
  </si>
  <si>
    <t>18.09.2018</t>
  </si>
  <si>
    <t>17.09.2018</t>
  </si>
  <si>
    <t>3,26M</t>
  </si>
  <si>
    <t>16.09.2018</t>
  </si>
  <si>
    <t>3,34M</t>
  </si>
  <si>
    <t>15.09.2018</t>
  </si>
  <si>
    <t>3,16M</t>
  </si>
  <si>
    <t>14.09.2018</t>
  </si>
  <si>
    <t>3,20M</t>
  </si>
  <si>
    <t>13.09.2018</t>
  </si>
  <si>
    <t>3,53M</t>
  </si>
  <si>
    <t>12.09.2018</t>
  </si>
  <si>
    <t>3,04M</t>
  </si>
  <si>
    <t>11.09.2018</t>
  </si>
  <si>
    <t>10.09.2018</t>
  </si>
  <si>
    <t>09.09.2018</t>
  </si>
  <si>
    <t>2,84M</t>
  </si>
  <si>
    <t>08.09.2018</t>
  </si>
  <si>
    <t>07.09.2018</t>
  </si>
  <si>
    <t>06.09.2018</t>
  </si>
  <si>
    <t>4,02M</t>
  </si>
  <si>
    <t>05.09.2018</t>
  </si>
  <si>
    <t>4,55M</t>
  </si>
  <si>
    <t>04.09.2018</t>
  </si>
  <si>
    <t>3,92M</t>
  </si>
  <si>
    <t>03.09.2018</t>
  </si>
  <si>
    <t>3,87M</t>
  </si>
  <si>
    <t>02.09.2018</t>
  </si>
  <si>
    <t>3,90M</t>
  </si>
  <si>
    <t>01.09.2018</t>
  </si>
  <si>
    <t>3,52M</t>
  </si>
  <si>
    <t>31.08.2018</t>
  </si>
  <si>
    <t>4,21M</t>
  </si>
  <si>
    <t>30.08.2018</t>
  </si>
  <si>
    <t>3,74M</t>
  </si>
  <si>
    <t>29.08.2018</t>
  </si>
  <si>
    <t>4,11M</t>
  </si>
  <si>
    <t>28.08.2018</t>
  </si>
  <si>
    <t>3,79M</t>
  </si>
  <si>
    <t>27.08.2018</t>
  </si>
  <si>
    <t>26.08.2018</t>
  </si>
  <si>
    <t>3,37M</t>
  </si>
  <si>
    <t>25.08.2018</t>
  </si>
  <si>
    <t>3,59M</t>
  </si>
  <si>
    <t>24.08.2018</t>
  </si>
  <si>
    <t>3,70M</t>
  </si>
  <si>
    <t>23.08.2018</t>
  </si>
  <si>
    <t>2,76M</t>
  </si>
  <si>
    <t>22.08.2018</t>
  </si>
  <si>
    <t>3,63M</t>
  </si>
  <si>
    <t>21.08.2018</t>
  </si>
  <si>
    <t>1,46M</t>
  </si>
  <si>
    <t>20.08.2018</t>
  </si>
  <si>
    <t>3,10M</t>
  </si>
  <si>
    <t>19.08.2018</t>
  </si>
  <si>
    <t>2,71M</t>
  </si>
  <si>
    <t>18.08.2018</t>
  </si>
  <si>
    <t>3,15M</t>
  </si>
  <si>
    <t>17.08.2018</t>
  </si>
  <si>
    <t>16.08.2018</t>
  </si>
  <si>
    <t>3,50M</t>
  </si>
  <si>
    <t>15.08.2018</t>
  </si>
  <si>
    <t>14.08.2018</t>
  </si>
  <si>
    <t>3,66M</t>
  </si>
  <si>
    <t>13.08.2018</t>
  </si>
  <si>
    <t>234,09K</t>
  </si>
  <si>
    <t>12.08.2018</t>
  </si>
  <si>
    <t>216,33K</t>
  </si>
  <si>
    <t>11.08.2018</t>
  </si>
  <si>
    <t>247,34K</t>
  </si>
  <si>
    <t>10.08.2018</t>
  </si>
  <si>
    <t>298,82K</t>
  </si>
  <si>
    <t>09.08.2018</t>
  </si>
  <si>
    <t>237,66K</t>
  </si>
  <si>
    <t>08.08.2018</t>
  </si>
  <si>
    <t>311,54K</t>
  </si>
  <si>
    <t>07.08.2018</t>
  </si>
  <si>
    <t>232,48K</t>
  </si>
  <si>
    <t>06.08.2018</t>
  </si>
  <si>
    <t>168,87K</t>
  </si>
  <si>
    <t>05.08.2018</t>
  </si>
  <si>
    <t>177,64K</t>
  </si>
  <si>
    <t>04.08.2018</t>
  </si>
  <si>
    <t>222,57K</t>
  </si>
  <si>
    <t>03.08.2018</t>
  </si>
  <si>
    <t>226,46K</t>
  </si>
  <si>
    <t>02.08.2018</t>
  </si>
  <si>
    <t>216,34K</t>
  </si>
  <si>
    <t>01.08.2018</t>
  </si>
  <si>
    <t>237,69K</t>
  </si>
  <si>
    <t>31.07.2018</t>
  </si>
  <si>
    <t>266,94K</t>
  </si>
  <si>
    <t>30.07.2018</t>
  </si>
  <si>
    <t>242,21K</t>
  </si>
  <si>
    <t>29.07.2018</t>
  </si>
  <si>
    <t>155,24K</t>
  </si>
  <si>
    <t>28.07.2018</t>
  </si>
  <si>
    <t>147,14K</t>
  </si>
  <si>
    <t>27.07.2018</t>
  </si>
  <si>
    <t>243,22K</t>
  </si>
  <si>
    <t>26.07.2018</t>
  </si>
  <si>
    <t>235,45K</t>
  </si>
  <si>
    <t>25.07.2018</t>
  </si>
  <si>
    <t>269,23K</t>
  </si>
  <si>
    <t>24.07.2018</t>
  </si>
  <si>
    <t>345,32K</t>
  </si>
  <si>
    <t>23.07.2018</t>
  </si>
  <si>
    <t>272,15K</t>
  </si>
  <si>
    <t>22.07.2018</t>
  </si>
  <si>
    <t>204,16K</t>
  </si>
  <si>
    <t>21.07.2018</t>
  </si>
  <si>
    <t>160,77K</t>
  </si>
  <si>
    <t>20.07.2018</t>
  </si>
  <si>
    <t>258,85K</t>
  </si>
  <si>
    <t>19.07.2018</t>
  </si>
  <si>
    <t>247,25K</t>
  </si>
  <si>
    <t>18.07.2018</t>
  </si>
  <si>
    <t>333,32K</t>
  </si>
  <si>
    <t>17.07.2018</t>
  </si>
  <si>
    <t>337,75K</t>
  </si>
  <si>
    <t>16.07.2018</t>
  </si>
  <si>
    <t>312,12K</t>
  </si>
  <si>
    <t>15.07.2018</t>
  </si>
  <si>
    <t>180,67K</t>
  </si>
  <si>
    <t>14.07.2018</t>
  </si>
  <si>
    <t>243,71K</t>
  </si>
  <si>
    <t>13.07.2018</t>
  </si>
  <si>
    <t>233,22K</t>
  </si>
  <si>
    <t>12.07.2018</t>
  </si>
  <si>
    <t>289,24K</t>
  </si>
  <si>
    <t>11.07.2018</t>
  </si>
  <si>
    <t>243,82K</t>
  </si>
  <si>
    <t>10.07.2018</t>
  </si>
  <si>
    <t>315,27K</t>
  </si>
  <si>
    <t>09.07.2018</t>
  </si>
  <si>
    <t>289,48K</t>
  </si>
  <si>
    <t>08.07.2018</t>
  </si>
  <si>
    <t>267,60K</t>
  </si>
  <si>
    <t>07.07.2018</t>
  </si>
  <si>
    <t>114,57K</t>
  </si>
  <si>
    <t>06.07.2018</t>
  </si>
  <si>
    <t>132,69K</t>
  </si>
  <si>
    <t>05.07.2018</t>
  </si>
  <si>
    <t>166,18K</t>
  </si>
  <si>
    <t>04.07.2018</t>
  </si>
  <si>
    <t>143,04K</t>
  </si>
  <si>
    <t>03.07.2018</t>
  </si>
  <si>
    <t>150,19K</t>
  </si>
  <si>
    <t>02.07.2018</t>
  </si>
  <si>
    <t>179,92K</t>
  </si>
  <si>
    <t>01.07.2018</t>
  </si>
  <si>
    <t>30.06.2018</t>
  </si>
  <si>
    <t>189,33K</t>
  </si>
  <si>
    <t>29.06.2018</t>
  </si>
  <si>
    <t>206,96K</t>
  </si>
  <si>
    <t>28.06.2018</t>
  </si>
  <si>
    <t>156,05K</t>
  </si>
  <si>
    <t>27.06.2018</t>
  </si>
  <si>
    <t>133,42K</t>
  </si>
  <si>
    <t>26.06.2018</t>
  </si>
  <si>
    <t>176,66K</t>
  </si>
  <si>
    <t>25.06.2018</t>
  </si>
  <si>
    <t>210,69K</t>
  </si>
  <si>
    <t>24.06.2018</t>
  </si>
  <si>
    <t>240,60K</t>
  </si>
  <si>
    <t>23.06.2018</t>
  </si>
  <si>
    <t>142,90K</t>
  </si>
  <si>
    <t>22.06.2018</t>
  </si>
  <si>
    <t>278,22K</t>
  </si>
  <si>
    <t>21.06.2018</t>
  </si>
  <si>
    <t>99,29K</t>
  </si>
  <si>
    <t>20.06.2018</t>
  </si>
  <si>
    <t>121,48K</t>
  </si>
  <si>
    <t>19.06.2018</t>
  </si>
  <si>
    <t>120,54K</t>
  </si>
  <si>
    <t>18.06.2018</t>
  </si>
  <si>
    <t>135,70K</t>
  </si>
  <si>
    <t>17.06.2018</t>
  </si>
  <si>
    <t>90,67K</t>
  </si>
  <si>
    <t>16.06.2018</t>
  </si>
  <si>
    <t>108,79K</t>
  </si>
  <si>
    <t>15.06.2018</t>
  </si>
  <si>
    <t>143,53K</t>
  </si>
  <si>
    <t>14.06.2018</t>
  </si>
  <si>
    <t>201,54K</t>
  </si>
  <si>
    <t>13.06.2018</t>
  </si>
  <si>
    <t>237,48K</t>
  </si>
  <si>
    <t>12.06.2018</t>
  </si>
  <si>
    <t>178,26K</t>
  </si>
  <si>
    <t>11.06.2018</t>
  </si>
  <si>
    <t>174,88K</t>
  </si>
  <si>
    <t>10.06.2018</t>
  </si>
  <si>
    <t>275,69K</t>
  </si>
  <si>
    <t>09.06.2018</t>
  </si>
  <si>
    <t>97,56K</t>
  </si>
  <si>
    <t>08.06.2018</t>
  </si>
  <si>
    <t>112,88K</t>
  </si>
  <si>
    <t>07.06.2018</t>
  </si>
  <si>
    <t>124,00K</t>
  </si>
  <si>
    <t>06.06.2018</t>
  </si>
  <si>
    <t>130,66K</t>
  </si>
  <si>
    <t>05.06.2018</t>
  </si>
  <si>
    <t>145,23K</t>
  </si>
  <si>
    <t>04.06.2018</t>
  </si>
  <si>
    <t>141,01K</t>
  </si>
  <si>
    <t>03.06.2018</t>
  </si>
  <si>
    <t>116,68K</t>
  </si>
  <si>
    <t>02.06.2018</t>
  </si>
  <si>
    <t>121,18K</t>
  </si>
  <si>
    <t>01.06.2018</t>
  </si>
  <si>
    <t>135,92K</t>
  </si>
  <si>
    <t>31.05.2018</t>
  </si>
  <si>
    <t>144,52K</t>
  </si>
  <si>
    <t>30.05.2018</t>
  </si>
  <si>
    <t>140,37K</t>
  </si>
  <si>
    <t>29.05.2018</t>
  </si>
  <si>
    <t>186,97K</t>
  </si>
  <si>
    <t>28.05.2018</t>
  </si>
  <si>
    <t>152,29K</t>
  </si>
  <si>
    <t>27.05.2018</t>
  </si>
  <si>
    <t>103,29K</t>
  </si>
  <si>
    <t>26.05.2018</t>
  </si>
  <si>
    <t>103,07K</t>
  </si>
  <si>
    <t>25.05.2018</t>
  </si>
  <si>
    <t>161,82K</t>
  </si>
  <si>
    <t>24.05.2018</t>
  </si>
  <si>
    <t>211,11K</t>
  </si>
  <si>
    <t>23.05.2018</t>
  </si>
  <si>
    <t>237,60K</t>
  </si>
  <si>
    <t>22.05.2018</t>
  </si>
  <si>
    <t>137,51K</t>
  </si>
  <si>
    <t>21.05.2018</t>
  </si>
  <si>
    <t>115,52K</t>
  </si>
  <si>
    <t>20.05.2018</t>
  </si>
  <si>
    <t>113,76K</t>
  </si>
  <si>
    <t>19.05.2018</t>
  </si>
  <si>
    <t>107,89K</t>
  </si>
  <si>
    <t>18.05.2018</t>
  </si>
  <si>
    <t>150,32K</t>
  </si>
  <si>
    <t>17.05.2018</t>
  </si>
  <si>
    <t>154,36K</t>
  </si>
  <si>
    <t>16.05.2018</t>
  </si>
  <si>
    <t>188,03K</t>
  </si>
  <si>
    <t>15.05.2018</t>
  </si>
  <si>
    <t>179,62K</t>
  </si>
  <si>
    <t>14.05.2018</t>
  </si>
  <si>
    <t>212,05K</t>
  </si>
  <si>
    <t>13.05.2018</t>
  </si>
  <si>
    <t>149,80K</t>
  </si>
  <si>
    <t>12.05.2018</t>
  </si>
  <si>
    <t>210,87K</t>
  </si>
  <si>
    <t>11.05.2018</t>
  </si>
  <si>
    <t>270,62K</t>
  </si>
  <si>
    <t>10.05.2018</t>
  </si>
  <si>
    <t>152,71K</t>
  </si>
  <si>
    <t>09.05.2018</t>
  </si>
  <si>
    <t>147,89K</t>
  </si>
  <si>
    <t>08.05.2018</t>
  </si>
  <si>
    <t>157,45K</t>
  </si>
  <si>
    <t>07.05.2018</t>
  </si>
  <si>
    <t>165,08K</t>
  </si>
  <si>
    <t>06.05.2018</t>
  </si>
  <si>
    <t>150,95K</t>
  </si>
  <si>
    <t>05.05.2018</t>
  </si>
  <si>
    <t>158,45K</t>
  </si>
  <si>
    <t>04.05.2018</t>
  </si>
  <si>
    <t>161,55K</t>
  </si>
  <si>
    <t>03.05.2018</t>
  </si>
  <si>
    <t>201,18K</t>
  </si>
  <si>
    <t>02.05.2018</t>
  </si>
  <si>
    <t>137,48K</t>
  </si>
  <si>
    <t>01.05.2018</t>
  </si>
  <si>
    <t>173,35K</t>
  </si>
  <si>
    <t>30.04.2018</t>
  </si>
  <si>
    <t>156,83K</t>
  </si>
  <si>
    <t>29.04.2018</t>
  </si>
  <si>
    <t>184,72K</t>
  </si>
  <si>
    <t>28.04.2018</t>
  </si>
  <si>
    <t>199,78K</t>
  </si>
  <si>
    <t>27.04.2018</t>
  </si>
  <si>
    <t>184,91K</t>
  </si>
  <si>
    <t>26.04.2018</t>
  </si>
  <si>
    <t>248,39K</t>
  </si>
  <si>
    <t>25.04.2018</t>
  </si>
  <si>
    <t>395,67K</t>
  </si>
  <si>
    <t>24.04.2018</t>
  </si>
  <si>
    <t>260,79K</t>
  </si>
  <si>
    <t>23.04.2018</t>
  </si>
  <si>
    <t>147,54K</t>
  </si>
  <si>
    <t>22.04.2018</t>
  </si>
  <si>
    <t>161,89K</t>
  </si>
  <si>
    <t>21.04.2018</t>
  </si>
  <si>
    <t>206,01K</t>
  </si>
  <si>
    <t>20.04.2018</t>
  </si>
  <si>
    <t>225,96K</t>
  </si>
  <si>
    <t>19.04.2018</t>
  </si>
  <si>
    <t>155,08K</t>
  </si>
  <si>
    <t>18.04.2018</t>
  </si>
  <si>
    <t>163,26K</t>
  </si>
  <si>
    <t>17.04.2018</t>
  </si>
  <si>
    <t>162,59K</t>
  </si>
  <si>
    <t>16.04.2018</t>
  </si>
  <si>
    <t>197,70K</t>
  </si>
  <si>
    <t>15.04.2018</t>
  </si>
  <si>
    <t>160,26K</t>
  </si>
  <si>
    <t>14.04.2018</t>
  </si>
  <si>
    <t>164,71K</t>
  </si>
  <si>
    <t>13.04.2018</t>
  </si>
  <si>
    <t>296,95K</t>
  </si>
  <si>
    <t>12.04.2018</t>
  </si>
  <si>
    <t>398,30K</t>
  </si>
  <si>
    <t>11.04.2018</t>
  </si>
  <si>
    <t>142,07K</t>
  </si>
  <si>
    <t>10.04.2018</t>
  </si>
  <si>
    <t>134,23K</t>
  </si>
  <si>
    <t>09.04.2018</t>
  </si>
  <si>
    <t>241,19K</t>
  </si>
  <si>
    <t>08.04.2018</t>
  </si>
  <si>
    <t>132,51K</t>
  </si>
  <si>
    <t>07.04.2018</t>
  </si>
  <si>
    <t>177,10K</t>
  </si>
  <si>
    <t>06.04.2018</t>
  </si>
  <si>
    <t>174,90K</t>
  </si>
  <si>
    <t>05.04.2018</t>
  </si>
  <si>
    <t>221,70K</t>
  </si>
  <si>
    <t>04.04.2018</t>
  </si>
  <si>
    <t>239,51K</t>
  </si>
  <si>
    <t>03.04.2018</t>
  </si>
  <si>
    <t>230,80K</t>
  </si>
  <si>
    <t>02.04.2018</t>
  </si>
  <si>
    <t>199,31K</t>
  </si>
  <si>
    <t>01.04.2018</t>
  </si>
  <si>
    <t>257,53K</t>
  </si>
  <si>
    <t>31.03.2018</t>
  </si>
  <si>
    <t>245,30K</t>
  </si>
  <si>
    <t>30.03.2018</t>
  </si>
  <si>
    <t>417,31K</t>
  </si>
  <si>
    <t>29.03.2018</t>
  </si>
  <si>
    <t>348,75K</t>
  </si>
  <si>
    <t>28.03.2018</t>
  </si>
  <si>
    <t>167,36K</t>
  </si>
  <si>
    <t>27.03.2018</t>
  </si>
  <si>
    <t>223,10K</t>
  </si>
  <si>
    <t>26.03.2018</t>
  </si>
  <si>
    <t>247,18K</t>
  </si>
  <si>
    <t>25.03.2018</t>
  </si>
  <si>
    <t>149,52K</t>
  </si>
  <si>
    <t>24.03.2018</t>
  </si>
  <si>
    <t>177,43K</t>
  </si>
  <si>
    <t>23.03.2018</t>
  </si>
  <si>
    <t>210,11K</t>
  </si>
  <si>
    <t>22.03.2018</t>
  </si>
  <si>
    <t>223,01K</t>
  </si>
  <si>
    <t>21.03.2018</t>
  </si>
  <si>
    <t>218,19K</t>
  </si>
  <si>
    <t>20.03.2018</t>
  </si>
  <si>
    <t>253,44K</t>
  </si>
  <si>
    <t>19.03.2018</t>
  </si>
  <si>
    <t>316,96K</t>
  </si>
  <si>
    <t>18.03.2018</t>
  </si>
  <si>
    <t>348,02K</t>
  </si>
  <si>
    <t>17.03.2018</t>
  </si>
  <si>
    <t>208,05K</t>
  </si>
  <si>
    <t>16.03.2018</t>
  </si>
  <si>
    <t>236,13K</t>
  </si>
  <si>
    <t>15.03.2018</t>
  </si>
  <si>
    <t>326,53K</t>
  </si>
  <si>
    <t>14.03.2018</t>
  </si>
  <si>
    <t>305,45K</t>
  </si>
  <si>
    <t>13.03.2018</t>
  </si>
  <si>
    <t>239,46K</t>
  </si>
  <si>
    <t>12.03.2018</t>
  </si>
  <si>
    <t>257,91K</t>
  </si>
  <si>
    <t>11.03.2018</t>
  </si>
  <si>
    <t>266,59K</t>
  </si>
  <si>
    <t>10.03.2018</t>
  </si>
  <si>
    <t>198,73K</t>
  </si>
  <si>
    <t>09.03.2018</t>
  </si>
  <si>
    <t>371,46K</t>
  </si>
  <si>
    <t>08.03.2018</t>
  </si>
  <si>
    <t>256,26K</t>
  </si>
  <si>
    <t>07.03.2018</t>
  </si>
  <si>
    <t>284,54K</t>
  </si>
  <si>
    <t>06.03.2018</t>
  </si>
  <si>
    <t>230,65K</t>
  </si>
  <si>
    <t>05.03.2018</t>
  </si>
  <si>
    <t>162,11K</t>
  </si>
  <si>
    <t>04.03.2018</t>
  </si>
  <si>
    <t>156,40K</t>
  </si>
  <si>
    <t>03.03.2018</t>
  </si>
  <si>
    <t>172,20K</t>
  </si>
  <si>
    <t>02.03.2018</t>
  </si>
  <si>
    <t>201,69K</t>
  </si>
  <si>
    <t>01.03.2018</t>
  </si>
  <si>
    <t>188,77K</t>
  </si>
  <si>
    <t>28.02.2018</t>
  </si>
  <si>
    <t>215,22K</t>
  </si>
  <si>
    <t>27.02.2018</t>
  </si>
  <si>
    <t>202,58K</t>
  </si>
  <si>
    <t>26.02.2018</t>
  </si>
  <si>
    <t>235,94K</t>
  </si>
  <si>
    <t>25.02.2018</t>
  </si>
  <si>
    <t>196,49K</t>
  </si>
  <si>
    <t>24.02.2018</t>
  </si>
  <si>
    <t>239,16K</t>
  </si>
  <si>
    <t>23.02.2018</t>
  </si>
  <si>
    <t>271,50K</t>
  </si>
  <si>
    <t>22.02.2018</t>
  </si>
  <si>
    <t>316,63K</t>
  </si>
  <si>
    <t>21.02.2018</t>
  </si>
  <si>
    <t>327,14K</t>
  </si>
  <si>
    <t>20.02.2018</t>
  </si>
  <si>
    <t>267,56K</t>
  </si>
  <si>
    <t>19.02.2018</t>
  </si>
  <si>
    <t>215,20K</t>
  </si>
  <si>
    <t>18.02.2018</t>
  </si>
  <si>
    <t>288,91K</t>
  </si>
  <si>
    <t>17.02.2018</t>
  </si>
  <si>
    <t>224,76K</t>
  </si>
  <si>
    <t>16.02.2018</t>
  </si>
  <si>
    <t>206,44K</t>
  </si>
  <si>
    <t>15.02.2018</t>
  </si>
  <si>
    <t>291,28K</t>
  </si>
  <si>
    <t>14.02.2018</t>
  </si>
  <si>
    <t>246,88K</t>
  </si>
  <si>
    <t>13.02.2018</t>
  </si>
  <si>
    <t>195,87K</t>
  </si>
  <si>
    <t>12.02.2018</t>
  </si>
  <si>
    <t>238,67K</t>
  </si>
  <si>
    <t>11.02.2018</t>
  </si>
  <si>
    <t>236,20K</t>
  </si>
  <si>
    <t>10.02.2018</t>
  </si>
  <si>
    <t>263,53K</t>
  </si>
  <si>
    <t>09.02.2018</t>
  </si>
  <si>
    <t>233,94K</t>
  </si>
  <si>
    <t>08.02.2018</t>
  </si>
  <si>
    <t>296,10K</t>
  </si>
  <si>
    <t>07.02.2018</t>
  </si>
  <si>
    <t>445,62K</t>
  </si>
  <si>
    <t>06.02.2018</t>
  </si>
  <si>
    <t>886,88K</t>
  </si>
  <si>
    <t>05.02.2018</t>
  </si>
  <si>
    <t>593,89K</t>
  </si>
  <si>
    <t>04.02.2018</t>
  </si>
  <si>
    <t>280,94K</t>
  </si>
  <si>
    <t>03.02.2018</t>
  </si>
  <si>
    <t>248,71K</t>
  </si>
  <si>
    <t>02.02.2018</t>
  </si>
  <si>
    <t>519,40K</t>
  </si>
  <si>
    <t>01.02.2018</t>
  </si>
  <si>
    <t>358,40K</t>
  </si>
  <si>
    <t>31.01.2018</t>
  </si>
  <si>
    <t>208,47K</t>
  </si>
  <si>
    <t>30.01.2018</t>
  </si>
  <si>
    <t>264,72K</t>
  </si>
  <si>
    <t>29.01.2018</t>
  </si>
  <si>
    <t>137,42K</t>
  </si>
  <si>
    <t>28.01.2018</t>
  </si>
  <si>
    <t>154,63K</t>
  </si>
  <si>
    <t>27.01.2018</t>
  </si>
  <si>
    <t>163,49K</t>
  </si>
  <si>
    <t>26.01.2018</t>
  </si>
  <si>
    <t>253,91K</t>
  </si>
  <si>
    <t>25.01.2018</t>
  </si>
  <si>
    <t>181,81K</t>
  </si>
  <si>
    <t>24.01.2018</t>
  </si>
  <si>
    <t>136,06K</t>
  </si>
  <si>
    <t>23.01.2018</t>
  </si>
  <si>
    <t>188,37K</t>
  </si>
  <si>
    <t>22.01.2018</t>
  </si>
  <si>
    <t>201,73K</t>
  </si>
  <si>
    <t>21.01.2018</t>
  </si>
  <si>
    <t>20.01.2018</t>
  </si>
  <si>
    <t>143,90K</t>
  </si>
  <si>
    <t>19.01.2018</t>
  </si>
  <si>
    <t>170,74K</t>
  </si>
  <si>
    <t>18.01.2018</t>
  </si>
  <si>
    <t>242,45K</t>
  </si>
  <si>
    <t>17.01.2018</t>
  </si>
  <si>
    <t>361,80K</t>
  </si>
  <si>
    <t>16.01.2018</t>
  </si>
  <si>
    <t>317,10K</t>
  </si>
  <si>
    <t>15.01.2018</t>
  </si>
  <si>
    <t>73,27K</t>
  </si>
  <si>
    <t>14.01.2018</t>
  </si>
  <si>
    <t>85,12K</t>
  </si>
  <si>
    <t>13.01.2018</t>
  </si>
  <si>
    <t>61,14K</t>
  </si>
  <si>
    <t>12.01.2018</t>
  </si>
  <si>
    <t>82,37K</t>
  </si>
  <si>
    <t>11.01.2018</t>
  </si>
  <si>
    <t>167,81K</t>
  </si>
  <si>
    <t>10.01.2018</t>
  </si>
  <si>
    <t>87,07K</t>
  </si>
  <si>
    <t>09.01.2018</t>
  </si>
  <si>
    <t>71,40K</t>
  </si>
  <si>
    <t>08.01.2018</t>
  </si>
  <si>
    <t>142,45K</t>
  </si>
  <si>
    <t>07.01.2018</t>
  </si>
  <si>
    <t>79,01K</t>
  </si>
  <si>
    <t>06.01.2018</t>
  </si>
  <si>
    <t>83,93K</t>
  </si>
  <si>
    <t>05.01.2018</t>
  </si>
  <si>
    <t>141,96K</t>
  </si>
  <si>
    <t>04.01.2018</t>
  </si>
  <si>
    <t>110,97K</t>
  </si>
  <si>
    <t>03.01.2018</t>
  </si>
  <si>
    <t>106,54K</t>
  </si>
  <si>
    <t>02.01.2018</t>
  </si>
  <si>
    <t>137,73K</t>
  </si>
  <si>
    <t>01.01.2018</t>
  </si>
  <si>
    <t>78,43K</t>
  </si>
  <si>
    <t>31.12.2017</t>
  </si>
  <si>
    <t>111,27K</t>
  </si>
  <si>
    <t>30.12.2017</t>
  </si>
  <si>
    <t>182,07K</t>
  </si>
  <si>
    <t>29.12.2017</t>
  </si>
  <si>
    <t>118,88K</t>
  </si>
  <si>
    <t>28.12.2017</t>
  </si>
  <si>
    <t>170,37K</t>
  </si>
  <si>
    <t>27.12.2017</t>
  </si>
  <si>
    <t>138,71K</t>
  </si>
  <si>
    <t>26.12.2017</t>
  </si>
  <si>
    <t>143,14K</t>
  </si>
  <si>
    <t>25.12.2017</t>
  </si>
  <si>
    <t>107,48K</t>
  </si>
  <si>
    <t>24.12.2017</t>
  </si>
  <si>
    <t>182,42K</t>
  </si>
  <si>
    <t>23.12.2017</t>
  </si>
  <si>
    <t>170,17K</t>
  </si>
  <si>
    <t>22.12.2017</t>
  </si>
  <si>
    <t>466,98K</t>
  </si>
  <si>
    <t>21.12.2017</t>
  </si>
  <si>
    <t>163,74K</t>
  </si>
  <si>
    <t>20.12.2017</t>
  </si>
  <si>
    <t>227,68K</t>
  </si>
  <si>
    <t>19.12.2017</t>
  </si>
  <si>
    <t>174,54K</t>
  </si>
  <si>
    <t>18.12.2017</t>
  </si>
  <si>
    <t>139,25K</t>
  </si>
  <si>
    <t>17.12.2017</t>
  </si>
  <si>
    <t>117,41K</t>
  </si>
  <si>
    <t>16.12.2017</t>
  </si>
  <si>
    <t>112,17K</t>
  </si>
  <si>
    <t>15.12.2017</t>
  </si>
  <si>
    <t>153,65K</t>
  </si>
  <si>
    <t>14.12.2017</t>
  </si>
  <si>
    <t>107,92K</t>
  </si>
  <si>
    <t>13.12.2017</t>
  </si>
  <si>
    <t>155,41K</t>
  </si>
  <si>
    <t>12.12.2017</t>
  </si>
  <si>
    <t>132,85K</t>
  </si>
  <si>
    <t>11.12.2017</t>
  </si>
  <si>
    <t>159,73K</t>
  </si>
  <si>
    <t>10.12.2017</t>
  </si>
  <si>
    <t>201,62K</t>
  </si>
  <si>
    <t>09.12.2017</t>
  </si>
  <si>
    <t>181,98K</t>
  </si>
  <si>
    <t>08.12.2017</t>
  </si>
  <si>
    <t>286,76K</t>
  </si>
  <si>
    <t>07.12.2017</t>
  </si>
  <si>
    <t>297,11K</t>
  </si>
  <si>
    <t>06.12.2017</t>
  </si>
  <si>
    <t>191,58K</t>
  </si>
  <si>
    <t>05.12.2017</t>
  </si>
  <si>
    <t>89,69K</t>
  </si>
  <si>
    <t>04.12.2017</t>
  </si>
  <si>
    <t>93,17K</t>
  </si>
  <si>
    <t>03.12.2017</t>
  </si>
  <si>
    <t>122,13K</t>
  </si>
  <si>
    <t>02.12.2017</t>
  </si>
  <si>
    <t>86,83K</t>
  </si>
  <si>
    <t>01.12.2017</t>
  </si>
  <si>
    <t>131,92K</t>
  </si>
  <si>
    <t>30.11.2017</t>
  </si>
  <si>
    <t>187,01K</t>
  </si>
  <si>
    <t>29.11.2017</t>
  </si>
  <si>
    <t>233,33K</t>
  </si>
  <si>
    <t>28.11.2017</t>
  </si>
  <si>
    <t>87,76K</t>
  </si>
  <si>
    <t>27.11.2017</t>
  </si>
  <si>
    <t>106,90K</t>
  </si>
  <si>
    <t>26.11.2017</t>
  </si>
  <si>
    <t>85,89K</t>
  </si>
  <si>
    <t>25.11.2017</t>
  </si>
  <si>
    <t>84,67K</t>
  </si>
  <si>
    <t>24.11.2017</t>
  </si>
  <si>
    <t>73,00K</t>
  </si>
  <si>
    <t>23.11.2017</t>
  </si>
  <si>
    <t>68,01K</t>
  </si>
  <si>
    <t>22.11.2017</t>
  </si>
  <si>
    <t>21.11.2017</t>
  </si>
  <si>
    <t>115,45K</t>
  </si>
  <si>
    <t>20.11.2017</t>
  </si>
  <si>
    <t>75,70K</t>
  </si>
  <si>
    <t>19.11.2017</t>
  </si>
  <si>
    <t>68,62K</t>
  </si>
  <si>
    <t>18.11.2017</t>
  </si>
  <si>
    <t>74,38K</t>
  </si>
  <si>
    <t>17.11.2017</t>
  </si>
  <si>
    <t>117,35K</t>
  </si>
  <si>
    <t>16.11.2017</t>
  </si>
  <si>
    <t>133,94K</t>
  </si>
  <si>
    <t>15.11.2017</t>
  </si>
  <si>
    <t>131,12K</t>
  </si>
  <si>
    <t>14.11.2017</t>
  </si>
  <si>
    <t>96,50K</t>
  </si>
  <si>
    <t>13.11.2017</t>
  </si>
  <si>
    <t>178,34K</t>
  </si>
  <si>
    <t>12.11.2017</t>
  </si>
  <si>
    <t>269,83K</t>
  </si>
  <si>
    <t>11.11.2017</t>
  </si>
  <si>
    <t>135,72K</t>
  </si>
  <si>
    <t>10.11.2017</t>
  </si>
  <si>
    <t>222,00K</t>
  </si>
  <si>
    <t>09.11.2017</t>
  </si>
  <si>
    <t>126,77K</t>
  </si>
  <si>
    <t>08.11.2017</t>
  </si>
  <si>
    <t>220,22K</t>
  </si>
  <si>
    <t>07.11.2017</t>
  </si>
  <si>
    <t>101,05K</t>
  </si>
  <si>
    <t>06.11.2017</t>
  </si>
  <si>
    <t>159,69K</t>
  </si>
  <si>
    <t>05.11.2017</t>
  </si>
  <si>
    <t>105,73K</t>
  </si>
  <si>
    <t>04.11.2017</t>
  </si>
  <si>
    <t>106,60K</t>
  </si>
  <si>
    <t>03.11.2017</t>
  </si>
  <si>
    <t>154,89K</t>
  </si>
  <si>
    <t>02.11.2017</t>
  </si>
  <si>
    <t>238,80K</t>
  </si>
  <si>
    <t>01.11.2017</t>
  </si>
  <si>
    <t>133,19K</t>
  </si>
  <si>
    <t>31.10.2017</t>
  </si>
  <si>
    <t>101,25K</t>
  </si>
  <si>
    <t>30.10.2017</t>
  </si>
  <si>
    <t>78,62K</t>
  </si>
  <si>
    <t>29.10.2017</t>
  </si>
  <si>
    <t>163,06K</t>
  </si>
  <si>
    <t>28.10.2017</t>
  </si>
  <si>
    <t>53,23K</t>
  </si>
  <si>
    <t>27.10.2017</t>
  </si>
  <si>
    <t>26.10.2017</t>
  </si>
  <si>
    <t>93,68K</t>
  </si>
  <si>
    <t>25.10.2017</t>
  </si>
  <si>
    <t>105,84K</t>
  </si>
  <si>
    <t>24.10.2017</t>
  </si>
  <si>
    <t>143,74K</t>
  </si>
  <si>
    <t>23.10.2017</t>
  </si>
  <si>
    <t>137,14K</t>
  </si>
  <si>
    <t>22.10.2017</t>
  </si>
  <si>
    <t>105,03K</t>
  </si>
  <si>
    <t>21.10.2017</t>
  </si>
  <si>
    <t>112,94K</t>
  </si>
  <si>
    <t>20.10.2017</t>
  </si>
  <si>
    <t>123,86K</t>
  </si>
  <si>
    <t>19.10.2017</t>
  </si>
  <si>
    <t>83,06K</t>
  </si>
  <si>
    <t>18.10.2017</t>
  </si>
  <si>
    <t>122,02K</t>
  </si>
  <si>
    <t>17.10.2017</t>
  </si>
  <si>
    <t>65,64K</t>
  </si>
  <si>
    <t>16.10.2017</t>
  </si>
  <si>
    <t>61,36K</t>
  </si>
  <si>
    <t>15.10.2017</t>
  </si>
  <si>
    <t>101,64K</t>
  </si>
  <si>
    <t>14.10.2017</t>
  </si>
  <si>
    <t>76,22K</t>
  </si>
  <si>
    <t>13.10.2017</t>
  </si>
  <si>
    <t>215,02K</t>
  </si>
  <si>
    <t>12.10.2017</t>
  </si>
  <si>
    <t>163,92K</t>
  </si>
  <si>
    <t>11.10.2017</t>
  </si>
  <si>
    <t>70,48K</t>
  </si>
  <si>
    <t>10.10.2017</t>
  </si>
  <si>
    <t>98,49K</t>
  </si>
  <si>
    <t>09.10.2017</t>
  </si>
  <si>
    <t>110,19K</t>
  </si>
  <si>
    <t>08.10.2017</t>
  </si>
  <si>
    <t>07.10.2017</t>
  </si>
  <si>
    <t>40,20K</t>
  </si>
  <si>
    <t>06.10.2017</t>
  </si>
  <si>
    <t>61,69K</t>
  </si>
  <si>
    <t>05.10.2017</t>
  </si>
  <si>
    <t>63,61K</t>
  </si>
  <si>
    <t>04.10.2017</t>
  </si>
  <si>
    <t>64,08K</t>
  </si>
  <si>
    <t>03.10.2017</t>
  </si>
  <si>
    <t>81,87K</t>
  </si>
  <si>
    <t>02.10.2017</t>
  </si>
  <si>
    <t>71,20K</t>
  </si>
  <si>
    <t>01.10.2017</t>
  </si>
  <si>
    <t>60,58K</t>
  </si>
  <si>
    <t>30.09.2017</t>
  </si>
  <si>
    <t>67,49K</t>
  </si>
  <si>
    <t>29.09.2017</t>
  </si>
  <si>
    <t>97,80K</t>
  </si>
  <si>
    <t>28.09.2017</t>
  </si>
  <si>
    <t>92,23K</t>
  </si>
  <si>
    <t>27.09.2017</t>
  </si>
  <si>
    <t>117,60K</t>
  </si>
  <si>
    <t>26.09.2017</t>
  </si>
  <si>
    <t>63,25K</t>
  </si>
  <si>
    <t>25.09.2017</t>
  </si>
  <si>
    <t>100,20K</t>
  </si>
  <si>
    <t>24.09.2017</t>
  </si>
  <si>
    <t>49,66K</t>
  </si>
  <si>
    <t>23.09.2017</t>
  </si>
  <si>
    <t>67,82K</t>
  </si>
  <si>
    <t>22.09.2017</t>
  </si>
  <si>
    <t>114,72K</t>
  </si>
  <si>
    <t>21.09.2017</t>
  </si>
  <si>
    <t>145,13K</t>
  </si>
  <si>
    <t>20.09.2017</t>
  </si>
  <si>
    <t>86,65K</t>
  </si>
  <si>
    <t>19.09.2017</t>
  </si>
  <si>
    <t>123,22K</t>
  </si>
  <si>
    <t>18.09.2017</t>
  </si>
  <si>
    <t>147,93K</t>
  </si>
  <si>
    <t>17.09.2017</t>
  </si>
  <si>
    <t>96,07K</t>
  </si>
  <si>
    <t>16.09.2017</t>
  </si>
  <si>
    <t>169,36K</t>
  </si>
  <si>
    <t>15.09.2017</t>
  </si>
  <si>
    <t>448,55K</t>
  </si>
  <si>
    <t>14.09.2017</t>
  </si>
  <si>
    <t>317,59K</t>
  </si>
  <si>
    <t>13.09.2017</t>
  </si>
  <si>
    <t>186,54K</t>
  </si>
  <si>
    <t>12.09.2017</t>
  </si>
  <si>
    <t>107,04K</t>
  </si>
  <si>
    <t>11.09.2017</t>
  </si>
  <si>
    <t>88,76K</t>
  </si>
  <si>
    <t>10.09.2017</t>
  </si>
  <si>
    <t>108,08K</t>
  </si>
  <si>
    <t>09.09.2017</t>
  </si>
  <si>
    <t>77,09K</t>
  </si>
  <si>
    <t>08.09.2017</t>
  </si>
  <si>
    <t>180,36K</t>
  </si>
  <si>
    <t>07.09.2017</t>
  </si>
  <si>
    <t>70,53K</t>
  </si>
  <si>
    <t>06.09.2017</t>
  </si>
  <si>
    <t>110,93K</t>
  </si>
  <si>
    <t>05.09.2017</t>
  </si>
  <si>
    <t>158,41K</t>
  </si>
  <si>
    <t>04.09.2017</t>
  </si>
  <si>
    <t>170,40K</t>
  </si>
  <si>
    <t>03.09.2017</t>
  </si>
  <si>
    <t>102,82K</t>
  </si>
  <si>
    <t>02.09.2017</t>
  </si>
  <si>
    <t>01.09.2017</t>
  </si>
  <si>
    <t>102,01K</t>
  </si>
  <si>
    <t>31.08.2017</t>
  </si>
  <si>
    <t>30.08.2017</t>
  </si>
  <si>
    <t>68,47K</t>
  </si>
  <si>
    <t>29.08.2017</t>
  </si>
  <si>
    <t>100,80K</t>
  </si>
  <si>
    <t>28.08.2017</t>
  </si>
  <si>
    <t>75,49K</t>
  </si>
  <si>
    <t>27.08.2017</t>
  </si>
  <si>
    <t>42,52K</t>
  </si>
  <si>
    <t>26.08.2017</t>
  </si>
  <si>
    <t>46,16K</t>
  </si>
  <si>
    <t>25.08.2017</t>
  </si>
  <si>
    <t>82,90K</t>
  </si>
  <si>
    <t>24.08.2017</t>
  </si>
  <si>
    <t>72,36K</t>
  </si>
  <si>
    <t>23.08.2017</t>
  </si>
  <si>
    <t>96,65K</t>
  </si>
  <si>
    <t>22.08.2017</t>
  </si>
  <si>
    <t>169,14K</t>
  </si>
  <si>
    <t>21.08.2017</t>
  </si>
  <si>
    <t>90,65K</t>
  </si>
  <si>
    <t>20.08.2017</t>
  </si>
  <si>
    <t>70,16K</t>
  </si>
  <si>
    <t>19.08.2017</t>
  </si>
  <si>
    <t>113,72K</t>
  </si>
  <si>
    <t>18.08.2017</t>
  </si>
  <si>
    <t>144,40K</t>
  </si>
  <si>
    <t>17.08.2017</t>
  </si>
  <si>
    <t>127,48K</t>
  </si>
  <si>
    <t>16.08.2017</t>
  </si>
  <si>
    <t>112,90K</t>
  </si>
  <si>
    <t>15.08.2017</t>
  </si>
  <si>
    <t>211,58K</t>
  </si>
  <si>
    <t>14.08.2017</t>
  </si>
  <si>
    <t>128,46K</t>
  </si>
  <si>
    <t>13.08.2017</t>
  </si>
  <si>
    <t>158,59K</t>
  </si>
  <si>
    <t>12.08.2017</t>
  </si>
  <si>
    <t>123,59K</t>
  </si>
  <si>
    <t>11.08.2017</t>
  </si>
  <si>
    <t>10.08.2017</t>
  </si>
  <si>
    <t>71,00K</t>
  </si>
  <si>
    <t>09.08.2017</t>
  </si>
  <si>
    <t>97,06K</t>
  </si>
  <si>
    <t>08.08.2017</t>
  </si>
  <si>
    <t>106,94K</t>
  </si>
  <si>
    <t>07.08.2017</t>
  </si>
  <si>
    <t>88,11K</t>
  </si>
  <si>
    <t>06.08.2017</t>
  </si>
  <si>
    <t>60,66K</t>
  </si>
  <si>
    <t>05.08.2017</t>
  </si>
  <si>
    <t>159,40K</t>
  </si>
  <si>
    <t>04.08.2017</t>
  </si>
  <si>
    <t>68,76K</t>
  </si>
  <si>
    <t>03.08.2017</t>
  </si>
  <si>
    <t>68,10K</t>
  </si>
  <si>
    <t>02.08.2017</t>
  </si>
  <si>
    <t>81,82K</t>
  </si>
  <si>
    <t>01.08.2017</t>
  </si>
  <si>
    <t>123,17K</t>
  </si>
  <si>
    <t>31.07.2017</t>
  </si>
  <si>
    <t>91,12K</t>
  </si>
  <si>
    <t>30.07.2017</t>
  </si>
  <si>
    <t>82,72K</t>
  </si>
  <si>
    <t>29.07.2017</t>
  </si>
  <si>
    <t>84,49K</t>
  </si>
  <si>
    <t>28.07.2017</t>
  </si>
  <si>
    <t>138,91K</t>
  </si>
  <si>
    <t>27.07.2017</t>
  </si>
  <si>
    <t>103,83K</t>
  </si>
  <si>
    <t>26.07.2017</t>
  </si>
  <si>
    <t>135,50K</t>
  </si>
  <si>
    <t>25.07.2017</t>
  </si>
  <si>
    <t>205,88K</t>
  </si>
  <si>
    <t>24.07.2017</t>
  </si>
  <si>
    <t>83,01K</t>
  </si>
  <si>
    <t>23.07.2017</t>
  </si>
  <si>
    <t>108,23K</t>
  </si>
  <si>
    <t>22.07.2017</t>
  </si>
  <si>
    <t>121,92K</t>
  </si>
  <si>
    <t>21.07.2017</t>
  </si>
  <si>
    <t>193,76K</t>
  </si>
  <si>
    <t>20.07.2017</t>
  </si>
  <si>
    <t>310,34K</t>
  </si>
  <si>
    <t>19.07.2017</t>
  </si>
  <si>
    <t>154,32K</t>
  </si>
  <si>
    <t>18.07.2017</t>
  </si>
  <si>
    <t>202,62K</t>
  </si>
  <si>
    <t>17.07.2017</t>
  </si>
  <si>
    <t>176,89K</t>
  </si>
  <si>
    <t>16.07.2017</t>
  </si>
  <si>
    <t>189,64K</t>
  </si>
  <si>
    <t>15.07.2017</t>
  </si>
  <si>
    <t>155,32K</t>
  </si>
  <si>
    <t>14.07.2017</t>
  </si>
  <si>
    <t>114,41K</t>
  </si>
  <si>
    <t>13.07.2017</t>
  </si>
  <si>
    <t>88,17K</t>
  </si>
  <si>
    <t>12.07.2017</t>
  </si>
  <si>
    <t>109,52K</t>
  </si>
  <si>
    <t>11.07.2017</t>
  </si>
  <si>
    <t>146,63K</t>
  </si>
  <si>
    <t>10.07.2017</t>
  </si>
  <si>
    <t>123,80K</t>
  </si>
  <si>
    <t>09.07.2017</t>
  </si>
  <si>
    <t>39,16K</t>
  </si>
  <si>
    <t>08.07.2017</t>
  </si>
  <si>
    <t>54,51K</t>
  </si>
  <si>
    <t>07.07.2017</t>
  </si>
  <si>
    <t>90,45K</t>
  </si>
  <si>
    <t>06.07.2017</t>
  </si>
  <si>
    <t>60,16K</t>
  </si>
  <si>
    <t>05.07.2017</t>
  </si>
  <si>
    <t>89,72K</t>
  </si>
  <si>
    <t>04.07.2017</t>
  </si>
  <si>
    <t>80,68K</t>
  </si>
  <si>
    <t>03.07.2017</t>
  </si>
  <si>
    <t>83,42K</t>
  </si>
  <si>
    <t>02.07.2017</t>
  </si>
  <si>
    <t>67,76K</t>
  </si>
  <si>
    <t>01.07.2017</t>
  </si>
  <si>
    <t>66,32K</t>
  </si>
  <si>
    <t>30.06.2017</t>
  </si>
  <si>
    <t>29.06.2017</t>
  </si>
  <si>
    <t>75,32K</t>
  </si>
  <si>
    <t>28.06.2017</t>
  </si>
  <si>
    <t>110,42K</t>
  </si>
  <si>
    <t>27.06.2017</t>
  </si>
  <si>
    <t>159,26K</t>
  </si>
  <si>
    <t>26.06.2017</t>
  </si>
  <si>
    <t>165,83K</t>
  </si>
  <si>
    <t>25.06.2017</t>
  </si>
  <si>
    <t>86,97K</t>
  </si>
  <si>
    <t>24.06.2017</t>
  </si>
  <si>
    <t>86,96K</t>
  </si>
  <si>
    <t>23.06.2017</t>
  </si>
  <si>
    <t>56,94K</t>
  </si>
  <si>
    <t>22.06.2017</t>
  </si>
  <si>
    <t>78,30K</t>
  </si>
  <si>
    <t>21.06.2017</t>
  </si>
  <si>
    <t>116,03K</t>
  </si>
  <si>
    <t>20.06.2017</t>
  </si>
  <si>
    <t>111,30K</t>
  </si>
  <si>
    <t>19.06.2017</t>
  </si>
  <si>
    <t>81,83K</t>
  </si>
  <si>
    <t>18.06.2017</t>
  </si>
  <si>
    <t>92,00K</t>
  </si>
  <si>
    <t>17.06.2017</t>
  </si>
  <si>
    <t>95,95K</t>
  </si>
  <si>
    <t>16.06.2017</t>
  </si>
  <si>
    <t>117,21K</t>
  </si>
  <si>
    <t>15.06.2017</t>
  </si>
  <si>
    <t>262,79K</t>
  </si>
  <si>
    <t>14.06.2017</t>
  </si>
  <si>
    <t>174,19K</t>
  </si>
  <si>
    <t>13.06.2017</t>
  </si>
  <si>
    <t>116,74K</t>
  </si>
  <si>
    <t>12.06.2017</t>
  </si>
  <si>
    <t>217,96K</t>
  </si>
  <si>
    <t>11.06.2017</t>
  </si>
  <si>
    <t>83,03K</t>
  </si>
  <si>
    <t>10.06.2017</t>
  </si>
  <si>
    <t>86,52K</t>
  </si>
  <si>
    <t>09.06.2017</t>
  </si>
  <si>
    <t>67,05K</t>
  </si>
  <si>
    <t>08.06.2017</t>
  </si>
  <si>
    <t>95,42K</t>
  </si>
  <si>
    <t>07.06.2017</t>
  </si>
  <si>
    <t>122,68K</t>
  </si>
  <si>
    <t>06.06.2017</t>
  </si>
  <si>
    <t>192,23K</t>
  </si>
  <si>
    <t>05.06.2017</t>
  </si>
  <si>
    <t>86,69K</t>
  </si>
  <si>
    <t>04.06.2017</t>
  </si>
  <si>
    <t>59,48K</t>
  </si>
  <si>
    <t>03.06.2017</t>
  </si>
  <si>
    <t>70,96K</t>
  </si>
  <si>
    <t>02.06.2017</t>
  </si>
  <si>
    <t>01.06.2017</t>
  </si>
  <si>
    <t>122,70K</t>
  </si>
  <si>
    <t>31.05.2017</t>
  </si>
  <si>
    <t>117,75K</t>
  </si>
  <si>
    <t>30.05.2017</t>
  </si>
  <si>
    <t>120,96K</t>
  </si>
  <si>
    <t>29.05.2017</t>
  </si>
  <si>
    <t>92,24K</t>
  </si>
  <si>
    <t>28.05.2017</t>
  </si>
  <si>
    <t>125,00K</t>
  </si>
  <si>
    <t>27.05.2017</t>
  </si>
  <si>
    <t>222,95K</t>
  </si>
  <si>
    <t>26.05.2017</t>
  </si>
  <si>
    <t>191,49K</t>
  </si>
  <si>
    <t>25.05.2017</t>
  </si>
  <si>
    <t>248,44K</t>
  </si>
  <si>
    <t>24.05.2017</t>
  </si>
  <si>
    <t>149,26K</t>
  </si>
  <si>
    <t>23.05.2017</t>
  </si>
  <si>
    <t>114,18K</t>
  </si>
  <si>
    <t>22.05.2017</t>
  </si>
  <si>
    <t>174,38K</t>
  </si>
  <si>
    <t>21.05.2017</t>
  </si>
  <si>
    <t>78,78K</t>
  </si>
  <si>
    <t>20.05.2017</t>
  </si>
  <si>
    <t>89,86K</t>
  </si>
  <si>
    <t>19.05.2017</t>
  </si>
  <si>
    <t>98,76K</t>
  </si>
  <si>
    <t>18.05.2017</t>
  </si>
  <si>
    <t>73,10K</t>
  </si>
  <si>
    <t>17.05.2017</t>
  </si>
  <si>
    <t>94,62K</t>
  </si>
  <si>
    <t>16.05.2017</t>
  </si>
  <si>
    <t>75,54K</t>
  </si>
  <si>
    <t>15.05.2017</t>
  </si>
  <si>
    <t>80,24K</t>
  </si>
  <si>
    <t>14.05.2017</t>
  </si>
  <si>
    <t>40,64K</t>
  </si>
  <si>
    <t>13.05.2017</t>
  </si>
  <si>
    <t>75,47K</t>
  </si>
  <si>
    <t>12.05.2017</t>
  </si>
  <si>
    <t>109,34K</t>
  </si>
  <si>
    <t>11.05.2017</t>
  </si>
  <si>
    <t>109,01K</t>
  </si>
  <si>
    <t>10.05.2017</t>
  </si>
  <si>
    <t>89,68K</t>
  </si>
  <si>
    <t>09.05.2017</t>
  </si>
  <si>
    <t>127,23K</t>
  </si>
  <si>
    <t>08.05.2017</t>
  </si>
  <si>
    <t>107,23K</t>
  </si>
  <si>
    <t>07.05.2017</t>
  </si>
  <si>
    <t>71,36K</t>
  </si>
  <si>
    <t>06.05.2017</t>
  </si>
  <si>
    <t>59,60K</t>
  </si>
  <si>
    <t>05.05.2017</t>
  </si>
  <si>
    <t>120,38K</t>
  </si>
  <si>
    <t>04.05.2017</t>
  </si>
  <si>
    <t>03.05.2017</t>
  </si>
  <si>
    <t>81,72K</t>
  </si>
  <si>
    <t>02.05.2017</t>
  </si>
  <si>
    <t>70,01K</t>
  </si>
  <si>
    <t>01.05.2017</t>
  </si>
  <si>
    <t>100,44K</t>
  </si>
  <si>
    <t>30.04.2017</t>
  </si>
  <si>
    <t>29.04.2017</t>
  </si>
  <si>
    <t>40,97K</t>
  </si>
  <si>
    <t>28.04.2017</t>
  </si>
  <si>
    <t>77,57K</t>
  </si>
  <si>
    <t>27.04.2017</t>
  </si>
  <si>
    <t>61,77K</t>
  </si>
  <si>
    <t>26.04.2017</t>
  </si>
  <si>
    <t>58,91K</t>
  </si>
  <si>
    <t>25.04.2017</t>
  </si>
  <si>
    <t>43,89K</t>
  </si>
  <si>
    <t>24.04.2017</t>
  </si>
  <si>
    <t>38,54K</t>
  </si>
  <si>
    <t>23.04.2017</t>
  </si>
  <si>
    <t>42,61K</t>
  </si>
  <si>
    <t>22.04.2017</t>
  </si>
  <si>
    <t>43,82K</t>
  </si>
  <si>
    <t>21.04.2017</t>
  </si>
  <si>
    <t>41,34K</t>
  </si>
  <si>
    <t>20.04.2017</t>
  </si>
  <si>
    <t>55,20K</t>
  </si>
  <si>
    <t>19.04.2017</t>
  </si>
  <si>
    <t>43,35K</t>
  </si>
  <si>
    <t>18.04.2017</t>
  </si>
  <si>
    <t>52,75K</t>
  </si>
  <si>
    <t>17.04.2017</t>
  </si>
  <si>
    <t>46,48K</t>
  </si>
  <si>
    <t>16.04.2017</t>
  </si>
  <si>
    <t>18,93K</t>
  </si>
  <si>
    <t>15.04.2017</t>
  </si>
  <si>
    <t>28,39K</t>
  </si>
  <si>
    <t>14.04.2017</t>
  </si>
  <si>
    <t>47,22K</t>
  </si>
  <si>
    <t>13.04.2017</t>
  </si>
  <si>
    <t>66,05K</t>
  </si>
  <si>
    <t>12.04.2017</t>
  </si>
  <si>
    <t>44,78K</t>
  </si>
  <si>
    <t>11.04.2017</t>
  </si>
  <si>
    <t>37,40K</t>
  </si>
  <si>
    <t>10.04.2017</t>
  </si>
  <si>
    <t>40,01K</t>
  </si>
  <si>
    <t>09.04.2017</t>
  </si>
  <si>
    <t>45,35K</t>
  </si>
  <si>
    <t>08.04.2017</t>
  </si>
  <si>
    <t>33,18K</t>
  </si>
  <si>
    <t>07.04.2017</t>
  </si>
  <si>
    <t>59,75K</t>
  </si>
  <si>
    <t>06.04.2017</t>
  </si>
  <si>
    <t>92,36K</t>
  </si>
  <si>
    <t>05.04.2017</t>
  </si>
  <si>
    <t>69,47K</t>
  </si>
  <si>
    <t>04.04.2017</t>
  </si>
  <si>
    <t>03.04.2017</t>
  </si>
  <si>
    <t>98,50K</t>
  </si>
  <si>
    <t>02.04.2017</t>
  </si>
  <si>
    <t>70,98K</t>
  </si>
  <si>
    <t>01.04.2017</t>
  </si>
  <si>
    <t>50,66K</t>
  </si>
  <si>
    <t>31.03.2017</t>
  </si>
  <si>
    <t>90,99K</t>
  </si>
  <si>
    <t>30.03.2017</t>
  </si>
  <si>
    <t>74,99K</t>
  </si>
  <si>
    <t>29.03.2017</t>
  </si>
  <si>
    <t>68,85K</t>
  </si>
  <si>
    <t>28.03.2017</t>
  </si>
  <si>
    <t>80,00K</t>
  </si>
  <si>
    <t>27.03.2017</t>
  </si>
  <si>
    <t>91,26K</t>
  </si>
  <si>
    <t>26.03.2017</t>
  </si>
  <si>
    <t>85,33K</t>
  </si>
  <si>
    <t>25.03.2017</t>
  </si>
  <si>
    <t>127,05K</t>
  </si>
  <si>
    <t>24.03.2017</t>
  </si>
  <si>
    <t>132,60K</t>
  </si>
  <si>
    <t>23.03.2017</t>
  </si>
  <si>
    <t>56,52K</t>
  </si>
  <si>
    <t>22.03.2017</t>
  </si>
  <si>
    <t>115,29K</t>
  </si>
  <si>
    <t>21.03.2017</t>
  </si>
  <si>
    <t>92,59K</t>
  </si>
  <si>
    <t>20.03.2017</t>
  </si>
  <si>
    <t>61,43K</t>
  </si>
  <si>
    <t>19.03.2017</t>
  </si>
  <si>
    <t>106,45K</t>
  </si>
  <si>
    <t>18.03.2017</t>
  </si>
  <si>
    <t>210,42K</t>
  </si>
  <si>
    <t>17.03.2017</t>
  </si>
  <si>
    <t>16.03.2017</t>
  </si>
  <si>
    <t>132,77K</t>
  </si>
  <si>
    <t>15.03.2017</t>
  </si>
  <si>
    <t>43,59K</t>
  </si>
  <si>
    <t>14.03.2017</t>
  </si>
  <si>
    <t>45,14K</t>
  </si>
  <si>
    <t>13.03.2017</t>
  </si>
  <si>
    <t>60,46K</t>
  </si>
  <si>
    <t>12.03.2017</t>
  </si>
  <si>
    <t>44,41K</t>
  </si>
  <si>
    <t>11.03.2017</t>
  </si>
  <si>
    <t>70,75K</t>
  </si>
  <si>
    <t>10.03.2017</t>
  </si>
  <si>
    <t>190,47K</t>
  </si>
  <si>
    <t>09.03.2017</t>
  </si>
  <si>
    <t>59,86K</t>
  </si>
  <si>
    <t>08.03.2017</t>
  </si>
  <si>
    <t>97,88K</t>
  </si>
  <si>
    <t>07.03.2017</t>
  </si>
  <si>
    <t>87,72K</t>
  </si>
  <si>
    <t>06.03.2017</t>
  </si>
  <si>
    <t>31,03K</t>
  </si>
  <si>
    <t>05.03.2017</t>
  </si>
  <si>
    <t>25,43K</t>
  </si>
  <si>
    <t>04.03.2017</t>
  </si>
  <si>
    <t>38,42K</t>
  </si>
  <si>
    <t>03.03.2017</t>
  </si>
  <si>
    <t>67,28K</t>
  </si>
  <si>
    <t>02.03.2017</t>
  </si>
  <si>
    <t>78,49K</t>
  </si>
  <si>
    <t>01.03.2017</t>
  </si>
  <si>
    <t>51,15K</t>
  </si>
  <si>
    <t>28.02.2017</t>
  </si>
  <si>
    <t>50,58K</t>
  </si>
  <si>
    <t>27.02.2017</t>
  </si>
  <si>
    <t>35,47K</t>
  </si>
  <si>
    <t>26.02.2017</t>
  </si>
  <si>
    <t>30,77K</t>
  </si>
  <si>
    <t>25.02.2017</t>
  </si>
  <si>
    <t>45,86K</t>
  </si>
  <si>
    <t>24.02.2017</t>
  </si>
  <si>
    <t>23.02.2017</t>
  </si>
  <si>
    <t>65,74K</t>
  </si>
  <si>
    <t>22.02.2017</t>
  </si>
  <si>
    <t>47,91K</t>
  </si>
  <si>
    <t>21.02.2017</t>
  </si>
  <si>
    <t>57,05K</t>
  </si>
  <si>
    <t>20.02.2017</t>
  </si>
  <si>
    <t>31,01K</t>
  </si>
  <si>
    <t>19.02.2017</t>
  </si>
  <si>
    <t>17,95K</t>
  </si>
  <si>
    <t>18.02.2017</t>
  </si>
  <si>
    <t>25,36K</t>
  </si>
  <si>
    <t>17.02.2017</t>
  </si>
  <si>
    <t>45,71K</t>
  </si>
  <si>
    <t>16.02.2017</t>
  </si>
  <si>
    <t>38,08K</t>
  </si>
  <si>
    <t>15.02.2017</t>
  </si>
  <si>
    <t>23,36K</t>
  </si>
  <si>
    <t>14.02.2017</t>
  </si>
  <si>
    <t>39,54K</t>
  </si>
  <si>
    <t>13.02.2017</t>
  </si>
  <si>
    <t>32,91K</t>
  </si>
  <si>
    <t>12.02.2017</t>
  </si>
  <si>
    <t>14,75K</t>
  </si>
  <si>
    <t>11.02.2017</t>
  </si>
  <si>
    <t>28,32K</t>
  </si>
  <si>
    <t>10.02.2017</t>
  </si>
  <si>
    <t>62,13K</t>
  </si>
  <si>
    <t>09.02.2017</t>
  </si>
  <si>
    <t>146,75K</t>
  </si>
  <si>
    <t>08.02.2017</t>
  </si>
  <si>
    <t>65,15K</t>
  </si>
  <si>
    <t>07.02.2017</t>
  </si>
  <si>
    <t>39,55K</t>
  </si>
  <si>
    <t>06.02.2017</t>
  </si>
  <si>
    <t>32,02K</t>
  </si>
  <si>
    <t>05.02.2017</t>
  </si>
  <si>
    <t>31,06K</t>
  </si>
  <si>
    <t>04.02.2017</t>
  </si>
  <si>
    <t>39,46K</t>
  </si>
  <si>
    <t>03.02.2017</t>
  </si>
  <si>
    <t>61,67K</t>
  </si>
  <si>
    <t>02.02.2017</t>
  </si>
  <si>
    <t>50,86K</t>
  </si>
  <si>
    <t>01.02.2017</t>
  </si>
  <si>
    <t>45,22K</t>
  </si>
  <si>
    <t>31.01.2017</t>
  </si>
  <si>
    <t>54,67K</t>
  </si>
  <si>
    <t>30.01.2017</t>
  </si>
  <si>
    <t>19,06K</t>
  </si>
  <si>
    <t>29.01.2017</t>
  </si>
  <si>
    <t>11,05K</t>
  </si>
  <si>
    <t>28.01.2017</t>
  </si>
  <si>
    <t>14,31K</t>
  </si>
  <si>
    <t>27.01.2017</t>
  </si>
  <si>
    <t>30,97K</t>
  </si>
  <si>
    <t>26.01.2017</t>
  </si>
  <si>
    <t>33,80K</t>
  </si>
  <si>
    <t>25.01.2017</t>
  </si>
  <si>
    <t>37,90K</t>
  </si>
  <si>
    <t>24.01.2017</t>
  </si>
  <si>
    <t>58,87K</t>
  </si>
  <si>
    <t>23.01.2017</t>
  </si>
  <si>
    <t>32,74K</t>
  </si>
  <si>
    <t>22.01.2017</t>
  </si>
  <si>
    <t>47,93K</t>
  </si>
  <si>
    <t>21.01.2017</t>
  </si>
  <si>
    <t>40,38K</t>
  </si>
  <si>
    <t>20.01.2017</t>
  </si>
  <si>
    <t>38,87K</t>
  </si>
  <si>
    <t>19.01.2017</t>
  </si>
  <si>
    <t>58,44K</t>
  </si>
  <si>
    <t>18.01.2017</t>
  </si>
  <si>
    <t>69,26K</t>
  </si>
  <si>
    <t>17.01.2017</t>
  </si>
  <si>
    <t>82,21K</t>
  </si>
  <si>
    <t>16.01.2017</t>
  </si>
  <si>
    <t>33,22K</t>
  </si>
  <si>
    <t>15.01.2017</t>
  </si>
  <si>
    <t>24,40K</t>
  </si>
  <si>
    <t>14.01.2017</t>
  </si>
  <si>
    <t>44,21K</t>
  </si>
  <si>
    <t>13.01.2017</t>
  </si>
  <si>
    <t>12.01.2017</t>
  </si>
  <si>
    <t>120,24K</t>
  </si>
  <si>
    <t>11.01.2017</t>
  </si>
  <si>
    <t>194,44K</t>
  </si>
  <si>
    <t>10.01.2017</t>
  </si>
  <si>
    <t>53,71K</t>
  </si>
  <si>
    <t>09.01.2017</t>
  </si>
  <si>
    <t>62,58K</t>
  </si>
  <si>
    <t>08.01.2017</t>
  </si>
  <si>
    <t>76,91K</t>
  </si>
  <si>
    <t>07.01.2017</t>
  </si>
  <si>
    <t>06.01.2017</t>
  </si>
  <si>
    <t>194,29K</t>
  </si>
  <si>
    <t>05.01.2017</t>
  </si>
  <si>
    <t>240,01K</t>
  </si>
  <si>
    <t>04.01.2017</t>
  </si>
  <si>
    <t>156,27K</t>
  </si>
  <si>
    <t>03.01.2017</t>
  </si>
  <si>
    <t>54,79K</t>
  </si>
  <si>
    <t>02.01.2017</t>
  </si>
  <si>
    <t>64,95K</t>
  </si>
  <si>
    <t>01.01.2017</t>
  </si>
  <si>
    <t>41,15K</t>
  </si>
  <si>
    <t>31.12.2016</t>
  </si>
  <si>
    <t>27,56K</t>
  </si>
  <si>
    <t>30.12.2016</t>
  </si>
  <si>
    <t>29.12.2016</t>
  </si>
  <si>
    <t>61,13K</t>
  </si>
  <si>
    <t>28.12.2016</t>
  </si>
  <si>
    <t>77,29K</t>
  </si>
  <si>
    <t>27.12.2016</t>
  </si>
  <si>
    <t>49,69K</t>
  </si>
  <si>
    <t>26.12.2016</t>
  </si>
  <si>
    <t>38,79K</t>
  </si>
  <si>
    <t>25.12.2016</t>
  </si>
  <si>
    <t>42,48K</t>
  </si>
  <si>
    <t>24.12.2016</t>
  </si>
  <si>
    <t>46,03K</t>
  </si>
  <si>
    <t>23.12.2016</t>
  </si>
  <si>
    <t>102,22K</t>
  </si>
  <si>
    <t>22.12.2016</t>
  </si>
  <si>
    <t>70,56K</t>
  </si>
  <si>
    <t>21.12.2016</t>
  </si>
  <si>
    <t>65,29K</t>
  </si>
  <si>
    <t>20.12.2016</t>
  </si>
  <si>
    <t>34,48K</t>
  </si>
  <si>
    <t>19.12.2016</t>
  </si>
  <si>
    <t>25,46K</t>
  </si>
  <si>
    <t>18.12.2016</t>
  </si>
  <si>
    <t>14,53K</t>
  </si>
  <si>
    <t>17.12.2016</t>
  </si>
  <si>
    <t>23,58K</t>
  </si>
  <si>
    <t>16.12.2016</t>
  </si>
  <si>
    <t>27,61K</t>
  </si>
  <si>
    <t>15.12.2016</t>
  </si>
  <si>
    <t>26,22K</t>
  </si>
  <si>
    <t>14.12.2016</t>
  </si>
  <si>
    <t>24,78K</t>
  </si>
  <si>
    <t>13.12.2016</t>
  </si>
  <si>
    <t>33,11K</t>
  </si>
  <si>
    <t>12.12.2016</t>
  </si>
  <si>
    <t>28,76K</t>
  </si>
  <si>
    <t>11.12.2016</t>
  </si>
  <si>
    <t>17,14K</t>
  </si>
  <si>
    <t>10.12.2016</t>
  </si>
  <si>
    <t>18,02K</t>
  </si>
  <si>
    <t>09.12.2016</t>
  </si>
  <si>
    <t>24,18K</t>
  </si>
  <si>
    <t>08.12.2016</t>
  </si>
  <si>
    <t>28,78K</t>
  </si>
  <si>
    <t>07.12.2016</t>
  </si>
  <si>
    <t>34,87K</t>
  </si>
  <si>
    <t>06.12.2016</t>
  </si>
  <si>
    <t>33,43K</t>
  </si>
  <si>
    <t>05.12.2016</t>
  </si>
  <si>
    <t>51,17K</t>
  </si>
  <si>
    <t>04.12.2016</t>
  </si>
  <si>
    <t>19,16K</t>
  </si>
  <si>
    <t>03.12.2016</t>
  </si>
  <si>
    <t>38,45K</t>
  </si>
  <si>
    <t>02.12.2016</t>
  </si>
  <si>
    <t>63,22K</t>
  </si>
  <si>
    <t>01.12.2016</t>
  </si>
  <si>
    <t>54,03K</t>
  </si>
  <si>
    <t>30.11.2016</t>
  </si>
  <si>
    <t>39,28K</t>
  </si>
  <si>
    <t>29.11.2016</t>
  </si>
  <si>
    <t>32,57K</t>
  </si>
  <si>
    <t>28.11.2016</t>
  </si>
  <si>
    <t>34,12K</t>
  </si>
  <si>
    <t>27.11.2016</t>
  </si>
  <si>
    <t>21,35K</t>
  </si>
  <si>
    <t>26.11.2016</t>
  </si>
  <si>
    <t>22,58K</t>
  </si>
  <si>
    <t>25.11.2016</t>
  </si>
  <si>
    <t>28,85K</t>
  </si>
  <si>
    <t>24.11.2016</t>
  </si>
  <si>
    <t>37,24K</t>
  </si>
  <si>
    <t>23.11.2016</t>
  </si>
  <si>
    <t>37,87K</t>
  </si>
  <si>
    <t>22.11.2016</t>
  </si>
  <si>
    <t>44,44K</t>
  </si>
  <si>
    <t>21.11.2016</t>
  </si>
  <si>
    <t>32,51K</t>
  </si>
  <si>
    <t>20.11.2016</t>
  </si>
  <si>
    <t>47,42K</t>
  </si>
  <si>
    <t>19.11.2016</t>
  </si>
  <si>
    <t>25,63K</t>
  </si>
  <si>
    <t>18.11.2016</t>
  </si>
  <si>
    <t>39,71K</t>
  </si>
  <si>
    <t>17.11.2016</t>
  </si>
  <si>
    <t>62,77K</t>
  </si>
  <si>
    <t>16.11.2016</t>
  </si>
  <si>
    <t>79,57K</t>
  </si>
  <si>
    <t>15.11.2016</t>
  </si>
  <si>
    <t>41,40K</t>
  </si>
  <si>
    <t>14.11.2016</t>
  </si>
  <si>
    <t>37,75K</t>
  </si>
  <si>
    <t>13.11.2016</t>
  </si>
  <si>
    <t>36,14K</t>
  </si>
  <si>
    <t>12.11.2016</t>
  </si>
  <si>
    <t>27,60K</t>
  </si>
  <si>
    <t>11.11.2016</t>
  </si>
  <si>
    <t>25,58K</t>
  </si>
  <si>
    <t>10.11.2016</t>
  </si>
  <si>
    <t>33,33K</t>
  </si>
  <si>
    <t>09.11.2016</t>
  </si>
  <si>
    <t>70,70K</t>
  </si>
  <si>
    <t>08.11.2016</t>
  </si>
  <si>
    <t>39,73K</t>
  </si>
  <si>
    <t>07.11.2016</t>
  </si>
  <si>
    <t>30,74K</t>
  </si>
  <si>
    <t>06.11.2016</t>
  </si>
  <si>
    <t>25,81K</t>
  </si>
  <si>
    <t>05.11.2016</t>
  </si>
  <si>
    <t>22,02K</t>
  </si>
  <si>
    <t>04.11.2016</t>
  </si>
  <si>
    <t>48,24K</t>
  </si>
  <si>
    <t>03.11.2016</t>
  </si>
  <si>
    <t>96,41K</t>
  </si>
  <si>
    <t>02.11.2016</t>
  </si>
  <si>
    <t>39,04K</t>
  </si>
  <si>
    <t>01.11.2016</t>
  </si>
  <si>
    <t>68,07K</t>
  </si>
  <si>
    <t>31.10.2016</t>
  </si>
  <si>
    <t>38,05K</t>
  </si>
  <si>
    <t>30.10.2016</t>
  </si>
  <si>
    <t>39,33K</t>
  </si>
  <si>
    <t>29.10.2016</t>
  </si>
  <si>
    <t>28.10.2016</t>
  </si>
  <si>
    <t>38,97K</t>
  </si>
  <si>
    <t>27.10.2016</t>
  </si>
  <si>
    <t>46,56K</t>
  </si>
  <si>
    <t>26.10.2016</t>
  </si>
  <si>
    <t>47,67K</t>
  </si>
  <si>
    <t>25.10.2016</t>
  </si>
  <si>
    <t>36,74K</t>
  </si>
  <si>
    <t>24.10.2016</t>
  </si>
  <si>
    <t>33,24K</t>
  </si>
  <si>
    <t>23.10.2016</t>
  </si>
  <si>
    <t>21,91K</t>
  </si>
  <si>
    <t>22.10.2016</t>
  </si>
  <si>
    <t>37,10K</t>
  </si>
  <si>
    <t>21.10.2016</t>
  </si>
  <si>
    <t>28,09K</t>
  </si>
  <si>
    <t>20.10.2016</t>
  </si>
  <si>
    <t>20,94K</t>
  </si>
  <si>
    <t>19.10.2016</t>
  </si>
  <si>
    <t>35,29K</t>
  </si>
  <si>
    <t>18.10.2016</t>
  </si>
  <si>
    <t>24,60K</t>
  </si>
  <si>
    <t>17.10.2016</t>
  </si>
  <si>
    <t>27,69K</t>
  </si>
  <si>
    <t>16.10.2016</t>
  </si>
  <si>
    <t>12,89K</t>
  </si>
  <si>
    <t>15.10.2016</t>
  </si>
  <si>
    <t>12,38K</t>
  </si>
  <si>
    <t>14.10.2016</t>
  </si>
  <si>
    <t>31,42K</t>
  </si>
  <si>
    <t>13.10.2016</t>
  </si>
  <si>
    <t>25,62K</t>
  </si>
  <si>
    <t>12.10.2016</t>
  </si>
  <si>
    <t>26,95K</t>
  </si>
  <si>
    <t>11.10.2016</t>
  </si>
  <si>
    <t>55,77K</t>
  </si>
  <si>
    <t>10.10.2016</t>
  </si>
  <si>
    <t>25,23K</t>
  </si>
  <si>
    <t>09.10.2016</t>
  </si>
  <si>
    <t>13,43K</t>
  </si>
  <si>
    <t>08.10.2016</t>
  </si>
  <si>
    <t>13,62K</t>
  </si>
  <si>
    <t>07.10.2016</t>
  </si>
  <si>
    <t>32,73K</t>
  </si>
  <si>
    <t>06.10.2016</t>
  </si>
  <si>
    <t>21,63K</t>
  </si>
  <si>
    <t>05.10.2016</t>
  </si>
  <si>
    <t>23,40K</t>
  </si>
  <si>
    <t>04.10.2016</t>
  </si>
  <si>
    <t>24,99K</t>
  </si>
  <si>
    <t>03.10.2016</t>
  </si>
  <si>
    <t>21,95K</t>
  </si>
  <si>
    <t>02.10.2016</t>
  </si>
  <si>
    <t>16,54K</t>
  </si>
  <si>
    <t>01.10.2016</t>
  </si>
  <si>
    <t>16,93K</t>
  </si>
  <si>
    <t>30.09.2016</t>
  </si>
  <si>
    <t>23,95K</t>
  </si>
  <si>
    <t>29.09.2016</t>
  </si>
  <si>
    <t>25,32K</t>
  </si>
  <si>
    <t>28.09.2016</t>
  </si>
  <si>
    <t>18,94K</t>
  </si>
  <si>
    <t>27.09.2016</t>
  </si>
  <si>
    <t>25,55K</t>
  </si>
  <si>
    <t>26.09.2016</t>
  </si>
  <si>
    <t>27,51K</t>
  </si>
  <si>
    <t>25.09.2016</t>
  </si>
  <si>
    <t>13,28K</t>
  </si>
  <si>
    <t>24.09.2016</t>
  </si>
  <si>
    <t>13,47K</t>
  </si>
  <si>
    <t>23.09.2016</t>
  </si>
  <si>
    <t>25,92K</t>
  </si>
  <si>
    <t>22.09.2016</t>
  </si>
  <si>
    <t>22,44K</t>
  </si>
  <si>
    <t>21.09.2016</t>
  </si>
  <si>
    <t>36,86K</t>
  </si>
  <si>
    <t>20.09.2016</t>
  </si>
  <si>
    <t>22,61K</t>
  </si>
  <si>
    <t>19.09.2016</t>
  </si>
  <si>
    <t>21,24K</t>
  </si>
  <si>
    <t>18.09.2016</t>
  </si>
  <si>
    <t>16,33K</t>
  </si>
  <si>
    <t>17.09.2016</t>
  </si>
  <si>
    <t>15,89K</t>
  </si>
  <si>
    <t>16.09.2016</t>
  </si>
  <si>
    <t>21,85K</t>
  </si>
  <si>
    <t>15.09.2016</t>
  </si>
  <si>
    <t>22,69K</t>
  </si>
  <si>
    <t>14.09.2016</t>
  </si>
  <si>
    <t>24,24K</t>
  </si>
  <si>
    <t>13.09.2016</t>
  </si>
  <si>
    <t>27,52K</t>
  </si>
  <si>
    <t>12.09.2016</t>
  </si>
  <si>
    <t>27,95K</t>
  </si>
  <si>
    <t>11.09.2016</t>
  </si>
  <si>
    <t>36,54K</t>
  </si>
  <si>
    <t>10.09.2016</t>
  </si>
  <si>
    <t>15,28K</t>
  </si>
  <si>
    <t>09.09.2016</t>
  </si>
  <si>
    <t>28,33K</t>
  </si>
  <si>
    <t>08.09.2016</t>
  </si>
  <si>
    <t>36,33K</t>
  </si>
  <si>
    <t>07.09.2016</t>
  </si>
  <si>
    <t>30,03K</t>
  </si>
  <si>
    <t>06.09.2016</t>
  </si>
  <si>
    <t>24,33K</t>
  </si>
  <si>
    <t>05.09.2016</t>
  </si>
  <si>
    <t>25,29K</t>
  </si>
  <si>
    <t>04.09.2016</t>
  </si>
  <si>
    <t>30,69K</t>
  </si>
  <si>
    <t>03.09.2016</t>
  </si>
  <si>
    <t>35,70K</t>
  </si>
  <si>
    <t>02.09.2016</t>
  </si>
  <si>
    <t>26,61K</t>
  </si>
  <si>
    <t>01.09.2016</t>
  </si>
  <si>
    <t>25,87K</t>
  </si>
  <si>
    <t>31.08.2016</t>
  </si>
  <si>
    <t>24,93K</t>
  </si>
  <si>
    <t>30.08.2016</t>
  </si>
  <si>
    <t>27,48K</t>
  </si>
  <si>
    <t>29.08.2016</t>
  </si>
  <si>
    <t>23,86K</t>
  </si>
  <si>
    <t>28.08.2016</t>
  </si>
  <si>
    <t>12,83K</t>
  </si>
  <si>
    <t>27.08.2016</t>
  </si>
  <si>
    <t>18,69K</t>
  </si>
  <si>
    <t>26.08.2016</t>
  </si>
  <si>
    <t>21,17K</t>
  </si>
  <si>
    <t>25.08.2016</t>
  </si>
  <si>
    <t>24.08.2016</t>
  </si>
  <si>
    <t>28,06K</t>
  </si>
  <si>
    <t>23.08.2016</t>
  </si>
  <si>
    <t>32,08K</t>
  </si>
  <si>
    <t>22.08.2016</t>
  </si>
  <si>
    <t>33,56K</t>
  </si>
  <si>
    <t>21.08.2016</t>
  </si>
  <si>
    <t>14,16K</t>
  </si>
  <si>
    <t>20.08.2016</t>
  </si>
  <si>
    <t>23,12K</t>
  </si>
  <si>
    <t>19.08.2016</t>
  </si>
  <si>
    <t>25,53K</t>
  </si>
  <si>
    <t>18.08.2016</t>
  </si>
  <si>
    <t>30,39K</t>
  </si>
  <si>
    <t>17.08.2016</t>
  </si>
  <si>
    <t>32,76K</t>
  </si>
  <si>
    <t>16.08.2016</t>
  </si>
  <si>
    <t>37,69K</t>
  </si>
  <si>
    <t>15.08.2016</t>
  </si>
  <si>
    <t>33,77K</t>
  </si>
  <si>
    <t>14.08.2016</t>
  </si>
  <si>
    <t>33,07K</t>
  </si>
  <si>
    <t>13.08.2016</t>
  </si>
  <si>
    <t>19,30K</t>
  </si>
  <si>
    <t>12.08.2016</t>
  </si>
  <si>
    <t>25,50K</t>
  </si>
  <si>
    <t>11.08.2016</t>
  </si>
  <si>
    <t>39,83K</t>
  </si>
  <si>
    <t>10.08.2016</t>
  </si>
  <si>
    <t>49,57K</t>
  </si>
  <si>
    <t>09.08.2016</t>
  </si>
  <si>
    <t>25,97K</t>
  </si>
  <si>
    <t>08.08.2016</t>
  </si>
  <si>
    <t>24,88K</t>
  </si>
  <si>
    <t>07.08.2016</t>
  </si>
  <si>
    <t>26,20K</t>
  </si>
  <si>
    <t>06.08.2016</t>
  </si>
  <si>
    <t>25,38K</t>
  </si>
  <si>
    <t>05.08.2016</t>
  </si>
  <si>
    <t>27,89K</t>
  </si>
  <si>
    <t>04.08.2016</t>
  </si>
  <si>
    <t>44,82K</t>
  </si>
  <si>
    <t>03.08.2016</t>
  </si>
  <si>
    <t>85,93K</t>
  </si>
  <si>
    <t>02.08.2016</t>
  </si>
  <si>
    <t>130,91K</t>
  </si>
  <si>
    <t>01.08.2016</t>
  </si>
  <si>
    <t>31.07.2016</t>
  </si>
  <si>
    <t>62,89K</t>
  </si>
  <si>
    <t>30.07.2016</t>
  </si>
  <si>
    <t>19,35K</t>
  </si>
  <si>
    <t>29.07.2016</t>
  </si>
  <si>
    <t>27,04K</t>
  </si>
  <si>
    <t>28.07.2016</t>
  </si>
  <si>
    <t>28,11K</t>
  </si>
  <si>
    <t>27.07.2016</t>
  </si>
  <si>
    <t>29,89K</t>
  </si>
  <si>
    <t>26.07.2016</t>
  </si>
  <si>
    <t>49,39K</t>
  </si>
  <si>
    <t>25.07.2016</t>
  </si>
  <si>
    <t>34,38K</t>
  </si>
  <si>
    <t>24.07.2016</t>
  </si>
  <si>
    <t>29,82K</t>
  </si>
  <si>
    <t>23.07.2016</t>
  </si>
  <si>
    <t>22.07.2016</t>
  </si>
  <si>
    <t>65,90K</t>
  </si>
  <si>
    <t>21.07.2016</t>
  </si>
  <si>
    <t>32,17K</t>
  </si>
  <si>
    <t>20.07.2016</t>
  </si>
  <si>
    <t>37,56K</t>
  </si>
  <si>
    <t>19.07.2016</t>
  </si>
  <si>
    <t>30,40K</t>
  </si>
  <si>
    <t>18.07.2016</t>
  </si>
  <si>
    <t>42,58K</t>
  </si>
  <si>
    <t>17.07.2016</t>
  </si>
  <si>
    <t>46,84K</t>
  </si>
  <si>
    <t>16.07.2016</t>
  </si>
  <si>
    <t>20,39K</t>
  </si>
  <si>
    <t>15.07.2016</t>
  </si>
  <si>
    <t>35,83K</t>
  </si>
  <si>
    <t>14.07.2016</t>
  </si>
  <si>
    <t>48,20K</t>
  </si>
  <si>
    <t>13.07.2016</t>
  </si>
  <si>
    <t>62,96K</t>
  </si>
  <si>
    <t>12.07.2016</t>
  </si>
  <si>
    <t>66,59K</t>
  </si>
  <si>
    <t>11.07.2016</t>
  </si>
  <si>
    <t>45,94K</t>
  </si>
  <si>
    <t>10.07.2016</t>
  </si>
  <si>
    <t>29,26K</t>
  </si>
  <si>
    <t>09.07.2016</t>
  </si>
  <si>
    <t>96,01K</t>
  </si>
  <si>
    <t>08.07.2016</t>
  </si>
  <si>
    <t>75,89K</t>
  </si>
  <si>
    <t>07.07.2016</t>
  </si>
  <si>
    <t>06.07.2016</t>
  </si>
  <si>
    <t>47,05K</t>
  </si>
  <si>
    <t>05.07.2016</t>
  </si>
  <si>
    <t>54,64K</t>
  </si>
  <si>
    <t>04.07.2016</t>
  </si>
  <si>
    <t>63,91K</t>
  </si>
  <si>
    <t>03.07.2016</t>
  </si>
  <si>
    <t>99,27K</t>
  </si>
  <si>
    <t>02.07.2016</t>
  </si>
  <si>
    <t>67,38K</t>
  </si>
  <si>
    <t>01.07.2016</t>
  </si>
  <si>
    <t>30.06.2016</t>
  </si>
  <si>
    <t>88,20K</t>
  </si>
  <si>
    <t>29.06.2016</t>
  </si>
  <si>
    <t>80,22K</t>
  </si>
  <si>
    <t>28.06.2016</t>
  </si>
  <si>
    <t>76,66K</t>
  </si>
  <si>
    <t>27.06.2016</t>
  </si>
  <si>
    <t>99,81K</t>
  </si>
  <si>
    <t>26.06.2016</t>
  </si>
  <si>
    <t>88,93K</t>
  </si>
  <si>
    <t>25.06.2016</t>
  </si>
  <si>
    <t>100,46K</t>
  </si>
  <si>
    <t>24.06.2016</t>
  </si>
  <si>
    <t>196,69K</t>
  </si>
  <si>
    <t>23.06.2016</t>
  </si>
  <si>
    <t>261,74K</t>
  </si>
  <si>
    <t>22.06.2016</t>
  </si>
  <si>
    <t>202,32K</t>
  </si>
  <si>
    <t>21.06.2016</t>
  </si>
  <si>
    <t>248,08K</t>
  </si>
  <si>
    <t>20.06.2016</t>
  </si>
  <si>
    <t>112,29K</t>
  </si>
  <si>
    <t>19.06.2016</t>
  </si>
  <si>
    <t>60,45K</t>
  </si>
  <si>
    <t>18.06.2016</t>
  </si>
  <si>
    <t>120,53K</t>
  </si>
  <si>
    <t>17.06.2016</t>
  </si>
  <si>
    <t>215,87K</t>
  </si>
  <si>
    <t>16.06.2016</t>
  </si>
  <si>
    <t>229,57K</t>
  </si>
  <si>
    <t>15.06.2016</t>
  </si>
  <si>
    <t>14.06.2016</t>
  </si>
  <si>
    <t>135,65K</t>
  </si>
  <si>
    <t>13.06.2016</t>
  </si>
  <si>
    <t>216,73K</t>
  </si>
  <si>
    <t>12.06.2016</t>
  </si>
  <si>
    <t>217,38K</t>
  </si>
  <si>
    <t>11.06.2016</t>
  </si>
  <si>
    <t>42,22K</t>
  </si>
  <si>
    <t>10.06.2016</t>
  </si>
  <si>
    <t>45,50K</t>
  </si>
  <si>
    <t>09.06.2016</t>
  </si>
  <si>
    <t>48,61K</t>
  </si>
  <si>
    <t>08.06.2016</t>
  </si>
  <si>
    <t>49,60K</t>
  </si>
  <si>
    <t>07.06.2016</t>
  </si>
  <si>
    <t>84,69K</t>
  </si>
  <si>
    <t>06.06.2016</t>
  </si>
  <si>
    <t>63,68K</t>
  </si>
  <si>
    <t>05.06.2016</t>
  </si>
  <si>
    <t>64,52K</t>
  </si>
  <si>
    <t>04.06.2016</t>
  </si>
  <si>
    <t>87,41K</t>
  </si>
  <si>
    <t>03.06.2016</t>
  </si>
  <si>
    <t>106,25K</t>
  </si>
  <si>
    <t>02.06.2016</t>
  </si>
  <si>
    <t>52,88K</t>
  </si>
  <si>
    <t>01.06.2016</t>
  </si>
  <si>
    <t>72,41K</t>
  </si>
  <si>
    <t>31.05.2016</t>
  </si>
  <si>
    <t>114,08K</t>
  </si>
  <si>
    <t>30.05.2016</t>
  </si>
  <si>
    <t>77,53K</t>
  </si>
  <si>
    <t>29.05.2016</t>
  </si>
  <si>
    <t>152,57K</t>
  </si>
  <si>
    <t>28.05.2016</t>
  </si>
  <si>
    <t>150,17K</t>
  </si>
  <si>
    <t>27.05.2016</t>
  </si>
  <si>
    <t>135,68K</t>
  </si>
  <si>
    <t>26.05.2016</t>
  </si>
  <si>
    <t>37,72K</t>
  </si>
  <si>
    <t>25.05.2016</t>
  </si>
  <si>
    <t>24.05.2016</t>
  </si>
  <si>
    <t>23.05.2016</t>
  </si>
  <si>
    <t>35,90K</t>
  </si>
  <si>
    <t>22.05.2016</t>
  </si>
  <si>
    <t>28,74K</t>
  </si>
  <si>
    <t>21.05.2016</t>
  </si>
  <si>
    <t>23,00K</t>
  </si>
  <si>
    <t>20.05.2016</t>
  </si>
  <si>
    <t>48,43K</t>
  </si>
  <si>
    <t>19.05.2016</t>
  </si>
  <si>
    <t>59,39K</t>
  </si>
  <si>
    <t>18.05.2016</t>
  </si>
  <si>
    <t>32,61K</t>
  </si>
  <si>
    <t>17.05.2016</t>
  </si>
  <si>
    <t>34,63K</t>
  </si>
  <si>
    <t>16.05.2016</t>
  </si>
  <si>
    <t>36,60K</t>
  </si>
  <si>
    <t>15.05.2016</t>
  </si>
  <si>
    <t>21,20K</t>
  </si>
  <si>
    <t>14.05.2016</t>
  </si>
  <si>
    <t>20,36K</t>
  </si>
  <si>
    <t>13.05.2016</t>
  </si>
  <si>
    <t>32,39K</t>
  </si>
  <si>
    <t>12.05.2016</t>
  </si>
  <si>
    <t>49,19K</t>
  </si>
  <si>
    <t>11.05.2016</t>
  </si>
  <si>
    <t>39,97K</t>
  </si>
  <si>
    <t>10.05.2016</t>
  </si>
  <si>
    <t>59,99K</t>
  </si>
  <si>
    <t>09.05.2016</t>
  </si>
  <si>
    <t>48,42K</t>
  </si>
  <si>
    <t>08.05.2016</t>
  </si>
  <si>
    <t>07.05.2016</t>
  </si>
  <si>
    <t>06.05.2016</t>
  </si>
  <si>
    <t>68,43K</t>
  </si>
  <si>
    <t>05.05.2016</t>
  </si>
  <si>
    <t>41,89K</t>
  </si>
  <si>
    <t>04.05.2016</t>
  </si>
  <si>
    <t>39,44K</t>
  </si>
  <si>
    <t>03.05.2016</t>
  </si>
  <si>
    <t>49,75K</t>
  </si>
  <si>
    <t>02.05.2016</t>
  </si>
  <si>
    <t>73,85K</t>
  </si>
  <si>
    <t>01.05.2016</t>
  </si>
  <si>
    <t>21,75K</t>
  </si>
  <si>
    <t>30.04.2016</t>
  </si>
  <si>
    <t>35,31K</t>
  </si>
  <si>
    <t>29.04.2016</t>
  </si>
  <si>
    <t>44,85K</t>
  </si>
  <si>
    <t>28.04.2016</t>
  </si>
  <si>
    <t>81,94K</t>
  </si>
  <si>
    <t>27.04.2016</t>
  </si>
  <si>
    <t>90,81K</t>
  </si>
  <si>
    <t>26.04.2016</t>
  </si>
  <si>
    <t>67,56K</t>
  </si>
  <si>
    <t>25.04.2016</t>
  </si>
  <si>
    <t>81,66K</t>
  </si>
  <si>
    <t>24.04.2016</t>
  </si>
  <si>
    <t>74,43K</t>
  </si>
  <si>
    <t>23.04.2016</t>
  </si>
  <si>
    <t>42,36K</t>
  </si>
  <si>
    <t>22.04.2016</t>
  </si>
  <si>
    <t>49,71K</t>
  </si>
  <si>
    <t>21.04.2016</t>
  </si>
  <si>
    <t>63,13K</t>
  </si>
  <si>
    <t>20.04.2016</t>
  </si>
  <si>
    <t>74,36K</t>
  </si>
  <si>
    <t>19.04.2016</t>
  </si>
  <si>
    <t>45,68K</t>
  </si>
  <si>
    <t>18.04.2016</t>
  </si>
  <si>
    <t>32,58K</t>
  </si>
  <si>
    <t>17.04.2016</t>
  </si>
  <si>
    <t>25,59K</t>
  </si>
  <si>
    <t>16.04.2016</t>
  </si>
  <si>
    <t>29,02K</t>
  </si>
  <si>
    <t>15.04.2016</t>
  </si>
  <si>
    <t>54,12K</t>
  </si>
  <si>
    <t>14.04.2016</t>
  </si>
  <si>
    <t>30,66K</t>
  </si>
  <si>
    <t>13.04.2016</t>
  </si>
  <si>
    <t>38,09K</t>
  </si>
  <si>
    <t>12.04.2016</t>
  </si>
  <si>
    <t>57,71K</t>
  </si>
  <si>
    <t>11.04.2016</t>
  </si>
  <si>
    <t>36,39K</t>
  </si>
  <si>
    <t>10.04.2016</t>
  </si>
  <si>
    <t>23,30K</t>
  </si>
  <si>
    <t>09.04.2016</t>
  </si>
  <si>
    <t>29,43K</t>
  </si>
  <si>
    <t>08.04.2016</t>
  </si>
  <si>
    <t>46,95K</t>
  </si>
  <si>
    <t>07.04.2016</t>
  </si>
  <si>
    <t>36,06K</t>
  </si>
  <si>
    <t>06.04.2016</t>
  </si>
  <si>
    <t>32,67K</t>
  </si>
  <si>
    <t>05.04.2016</t>
  </si>
  <si>
    <t>40,89K</t>
  </si>
  <si>
    <t>04.04.2016</t>
  </si>
  <si>
    <t>33,44K</t>
  </si>
  <si>
    <t>03.04.2016</t>
  </si>
  <si>
    <t>22,80K</t>
  </si>
  <si>
    <t>02.04.2016</t>
  </si>
  <si>
    <t>31,31K</t>
  </si>
  <si>
    <t>01.04.2016</t>
  </si>
  <si>
    <t>38,22K</t>
  </si>
  <si>
    <t>31.03.2016</t>
  </si>
  <si>
    <t>41,84K</t>
  </si>
  <si>
    <t>30.03.2016</t>
  </si>
  <si>
    <t>43,28K</t>
  </si>
  <si>
    <t>29.03.2016</t>
  </si>
  <si>
    <t>69,11K</t>
  </si>
  <si>
    <t>28.03.2016</t>
  </si>
  <si>
    <t>43,45K</t>
  </si>
  <si>
    <t>27.03.2016</t>
  </si>
  <si>
    <t>61,72K</t>
  </si>
  <si>
    <t>26.03.2016</t>
  </si>
  <si>
    <t>25.03.2016</t>
  </si>
  <si>
    <t>34,59K</t>
  </si>
  <si>
    <t>24.03.2016</t>
  </si>
  <si>
    <t>38,83K</t>
  </si>
  <si>
    <t>23.03.2016</t>
  </si>
  <si>
    <t>40,61K</t>
  </si>
  <si>
    <t>22.03.2016</t>
  </si>
  <si>
    <t>49,08K</t>
  </si>
  <si>
    <t>21.03.2016</t>
  </si>
  <si>
    <t>43,16K</t>
  </si>
  <si>
    <t>20.03.2016</t>
  </si>
  <si>
    <t>30,54K</t>
  </si>
  <si>
    <t>19.03.2016</t>
  </si>
  <si>
    <t>37,00K</t>
  </si>
  <si>
    <t>18.03.2016</t>
  </si>
  <si>
    <t>66,07K</t>
  </si>
  <si>
    <t>17.03.2016</t>
  </si>
  <si>
    <t>16.03.2016</t>
  </si>
  <si>
    <t>44,54K</t>
  </si>
  <si>
    <t>15.03.2016</t>
  </si>
  <si>
    <t>48,60K</t>
  </si>
  <si>
    <t>14.03.2016</t>
  </si>
  <si>
    <t>49,33K</t>
  </si>
  <si>
    <t>13.03.2016</t>
  </si>
  <si>
    <t>34,98K</t>
  </si>
  <si>
    <t>12.03.2016</t>
  </si>
  <si>
    <t>11.03.2016</t>
  </si>
  <si>
    <t>60,63K</t>
  </si>
  <si>
    <t>10.03.2016</t>
  </si>
  <si>
    <t>55,74K</t>
  </si>
  <si>
    <t>09.03.2016</t>
  </si>
  <si>
    <t>50,92K</t>
  </si>
  <si>
    <t>08.03.2016</t>
  </si>
  <si>
    <t>53,77K</t>
  </si>
  <si>
    <t>07.03.2016</t>
  </si>
  <si>
    <t>06.03.2016</t>
  </si>
  <si>
    <t>62,59K</t>
  </si>
  <si>
    <t>05.03.2016</t>
  </si>
  <si>
    <t>129,15K</t>
  </si>
  <si>
    <t>04.03.2016</t>
  </si>
  <si>
    <t>75,27K</t>
  </si>
  <si>
    <t>03.03.2016</t>
  </si>
  <si>
    <t>78,90K</t>
  </si>
  <si>
    <t>02.03.2016</t>
  </si>
  <si>
    <t>57,75K</t>
  </si>
  <si>
    <t>01.03.2016</t>
  </si>
  <si>
    <t>67,46K</t>
  </si>
  <si>
    <t>29.02.2016</t>
  </si>
  <si>
    <t>68,77K</t>
  </si>
  <si>
    <t>28.02.2016</t>
  </si>
  <si>
    <t>50,85K</t>
  </si>
  <si>
    <t>27.02.2016</t>
  </si>
  <si>
    <t>42,79K</t>
  </si>
  <si>
    <t>26.02.2016</t>
  </si>
  <si>
    <t>53,21K</t>
  </si>
  <si>
    <t>25.02.2016</t>
  </si>
  <si>
    <t>53,54K</t>
  </si>
  <si>
    <t>24.02.2016</t>
  </si>
  <si>
    <t>66,51K</t>
  </si>
  <si>
    <t>23.02.2016</t>
  </si>
  <si>
    <t>93,72K</t>
  </si>
  <si>
    <t>22.02.2016</t>
  </si>
  <si>
    <t>56,01K</t>
  </si>
  <si>
    <t>21.02.2016</t>
  </si>
  <si>
    <t>100,50K</t>
  </si>
  <si>
    <t>20.02.2016</t>
  </si>
  <si>
    <t>111,63K</t>
  </si>
  <si>
    <t>19.02.2016</t>
  </si>
  <si>
    <t>52,24K</t>
  </si>
  <si>
    <t>18.02.2016</t>
  </si>
  <si>
    <t>77,35K</t>
  </si>
  <si>
    <t>17.02.2016</t>
  </si>
  <si>
    <t>90,32K</t>
  </si>
  <si>
    <t>16.02.2016</t>
  </si>
  <si>
    <t>68,33K</t>
  </si>
  <si>
    <t>15.02.2016</t>
  </si>
  <si>
    <t>86,13K</t>
  </si>
  <si>
    <t>14.02.2016</t>
  </si>
  <si>
    <t>73,59K</t>
  </si>
  <si>
    <t>13.02.2016</t>
  </si>
  <si>
    <t>48,16K</t>
  </si>
  <si>
    <t>12.02.2016</t>
  </si>
  <si>
    <t>53,76K</t>
  </si>
  <si>
    <t>11.02.2016</t>
  </si>
  <si>
    <t>62,65K</t>
  </si>
  <si>
    <t>10.02.2016</t>
  </si>
  <si>
    <t>97,49K</t>
  </si>
  <si>
    <t>09.02.2016</t>
  </si>
  <si>
    <t>55,36K</t>
  </si>
  <si>
    <t>08.02.2016</t>
  </si>
  <si>
    <t>62,24K</t>
  </si>
  <si>
    <t>07.02.2016</t>
  </si>
  <si>
    <t>40,74K</t>
  </si>
  <si>
    <t>06.02.2016</t>
  </si>
  <si>
    <t>78,85K</t>
  </si>
  <si>
    <t>05.02.2016</t>
  </si>
  <si>
    <t>60,92K</t>
  </si>
  <si>
    <t>04.02.2016</t>
  </si>
  <si>
    <t>101,87K</t>
  </si>
  <si>
    <t>03.02.2016</t>
  </si>
  <si>
    <t>59,81K</t>
  </si>
  <si>
    <t>02.02.2016</t>
  </si>
  <si>
    <t>50,98K</t>
  </si>
  <si>
    <t>01.02.2016</t>
  </si>
  <si>
    <t>74,35K</t>
  </si>
  <si>
    <t>31.01.2016</t>
  </si>
  <si>
    <t>39,02K</t>
  </si>
  <si>
    <t>30.01.2016</t>
  </si>
  <si>
    <t>36,18K</t>
  </si>
  <si>
    <t>29.01.2016</t>
  </si>
  <si>
    <t>138,46K</t>
  </si>
  <si>
    <t>28.01.2016</t>
  </si>
  <si>
    <t>77,32K</t>
  </si>
  <si>
    <t>27.01.2016</t>
  </si>
  <si>
    <t>43,68K</t>
  </si>
  <si>
    <t>26.01.2016</t>
  </si>
  <si>
    <t>56,81K</t>
  </si>
  <si>
    <t>25.01.2016</t>
  </si>
  <si>
    <t>67,66K</t>
  </si>
  <si>
    <t>24.01.2016</t>
  </si>
  <si>
    <t>64,54K</t>
  </si>
  <si>
    <t>23.01.2016</t>
  </si>
  <si>
    <t>61,38K</t>
  </si>
  <si>
    <t>22.01.2016</t>
  </si>
  <si>
    <t>144,86K</t>
  </si>
  <si>
    <t>21.01.2016</t>
  </si>
  <si>
    <t>89,94K</t>
  </si>
  <si>
    <t>20.01.2016</t>
  </si>
  <si>
    <t>190,32K</t>
  </si>
  <si>
    <t>19.01.2016</t>
  </si>
  <si>
    <t>66,35K</t>
  </si>
  <si>
    <t>18.01.2016</t>
  </si>
  <si>
    <t>69,30K</t>
  </si>
  <si>
    <t>17.01.2016</t>
  </si>
  <si>
    <t>66,09K</t>
  </si>
  <si>
    <t>16.01.2016</t>
  </si>
  <si>
    <t>183,96K</t>
  </si>
  <si>
    <t>15.01.2016</t>
  </si>
  <si>
    <t>268,14K</t>
  </si>
  <si>
    <t>14.01.2016</t>
  </si>
  <si>
    <t>46,17K</t>
  </si>
  <si>
    <t>13.01.2016</t>
  </si>
  <si>
    <t>92,04K</t>
  </si>
  <si>
    <t>12.01.2016</t>
  </si>
  <si>
    <t>44,59K</t>
  </si>
  <si>
    <t>11.01.2016</t>
  </si>
  <si>
    <t>56,59K</t>
  </si>
  <si>
    <t>10.01.2016</t>
  </si>
  <si>
    <t>44,46K</t>
  </si>
  <si>
    <t>09.01.2016</t>
  </si>
  <si>
    <t>39,81K</t>
  </si>
  <si>
    <t>08.01.2016</t>
  </si>
  <si>
    <t>91,31K</t>
  </si>
  <si>
    <t>07.01.2016</t>
  </si>
  <si>
    <t>130,20K</t>
  </si>
  <si>
    <t>06.01.2016</t>
  </si>
  <si>
    <t>43,43K</t>
  </si>
  <si>
    <t>05.01.2016</t>
  </si>
  <si>
    <t>45,03K</t>
  </si>
  <si>
    <t>04.01.2016</t>
  </si>
  <si>
    <t>53,01K</t>
  </si>
  <si>
    <t>03.01.2016</t>
  </si>
  <si>
    <t>54,83K</t>
  </si>
  <si>
    <t>02.01.2016</t>
  </si>
  <si>
    <t>33,57K</t>
  </si>
  <si>
    <t>01.01.2016</t>
  </si>
  <si>
    <t>46,97K</t>
  </si>
  <si>
    <t>31.12.2015</t>
  </si>
  <si>
    <t>65,21K</t>
  </si>
  <si>
    <t>30.12.2015</t>
  </si>
  <si>
    <t>68,27K</t>
  </si>
  <si>
    <t>29.12.2015</t>
  </si>
  <si>
    <t>70,65K</t>
  </si>
  <si>
    <t>28.12.2015</t>
  </si>
  <si>
    <t>68,35K</t>
  </si>
  <si>
    <t>27.12.2015</t>
  </si>
  <si>
    <t>67,58K</t>
  </si>
  <si>
    <t>26.12.2015</t>
  </si>
  <si>
    <t>208,58K</t>
  </si>
  <si>
    <t>25.12.2015</t>
  </si>
  <si>
    <t>42,39K</t>
  </si>
  <si>
    <t>24.12.2015</t>
  </si>
  <si>
    <t>79,60K</t>
  </si>
  <si>
    <t>23.12.2015</t>
  </si>
  <si>
    <t>22.12.2015</t>
  </si>
  <si>
    <t>65,79K</t>
  </si>
  <si>
    <t>21.12.2015</t>
  </si>
  <si>
    <t>121,99K</t>
  </si>
  <si>
    <t>20.12.2015</t>
  </si>
  <si>
    <t>121,53K</t>
  </si>
  <si>
    <t>19.12.2015</t>
  </si>
  <si>
    <t>61,31K</t>
  </si>
  <si>
    <t>18.12.2015</t>
  </si>
  <si>
    <t>83,41K</t>
  </si>
  <si>
    <t>17.12.2015</t>
  </si>
  <si>
    <t>64,58K</t>
  </si>
  <si>
    <t>16.12.2015</t>
  </si>
  <si>
    <t>185,22K</t>
  </si>
  <si>
    <t>15.12.2015</t>
  </si>
  <si>
    <t>107,06K</t>
  </si>
  <si>
    <t>14.12.2015</t>
  </si>
  <si>
    <t>218,92K</t>
  </si>
  <si>
    <t>13.12.2015</t>
  </si>
  <si>
    <t>64,14K</t>
  </si>
  <si>
    <t>12.12.2015</t>
  </si>
  <si>
    <t>211,44K</t>
  </si>
  <si>
    <t>11.12.2015</t>
  </si>
  <si>
    <t>175,06K</t>
  </si>
  <si>
    <t>10.12.2015</t>
  </si>
  <si>
    <t>71,66K</t>
  </si>
  <si>
    <t>09.12.2015</t>
  </si>
  <si>
    <t>147,36K</t>
  </si>
  <si>
    <t>08.12.2015</t>
  </si>
  <si>
    <t>07.12.2015</t>
  </si>
  <si>
    <t>96,75K</t>
  </si>
  <si>
    <t>06.12.2015</t>
  </si>
  <si>
    <t>131,86K</t>
  </si>
  <si>
    <t>05.12.2015</t>
  </si>
  <si>
    <t>115,20K</t>
  </si>
  <si>
    <t>04.12.2015</t>
  </si>
  <si>
    <t>60,55K</t>
  </si>
  <si>
    <t>03.12.2015</t>
  </si>
  <si>
    <t>87,23K</t>
  </si>
  <si>
    <t>02.12.2015</t>
  </si>
  <si>
    <t>92,45K</t>
  </si>
  <si>
    <t>01.12.2015</t>
  </si>
  <si>
    <t>111,91K</t>
  </si>
  <si>
    <t>30.11.2015</t>
  </si>
  <si>
    <t>129,77K</t>
  </si>
  <si>
    <t>29.11.2015</t>
  </si>
  <si>
    <t>67,37K</t>
  </si>
  <si>
    <t>28.11.2015</t>
  </si>
  <si>
    <t>56,17K</t>
  </si>
  <si>
    <t>27.11.2015</t>
  </si>
  <si>
    <t>103,48K</t>
  </si>
  <si>
    <t>26.11.2015</t>
  </si>
  <si>
    <t>211,38K</t>
  </si>
  <si>
    <t>25.11.2015</t>
  </si>
  <si>
    <t>24.11.2015</t>
  </si>
  <si>
    <t>23.11.2015</t>
  </si>
  <si>
    <t>42,73K</t>
  </si>
  <si>
    <t>22.11.2015</t>
  </si>
  <si>
    <t>36,75K</t>
  </si>
  <si>
    <t>21.11.2015</t>
  </si>
  <si>
    <t>45,00K</t>
  </si>
  <si>
    <t>20.11.2015</t>
  </si>
  <si>
    <t>109,99K</t>
  </si>
  <si>
    <t>19.11.2015</t>
  </si>
  <si>
    <t>86,38K</t>
  </si>
  <si>
    <t>18.11.2015</t>
  </si>
  <si>
    <t>78,36K</t>
  </si>
  <si>
    <t>17.11.2015</t>
  </si>
  <si>
    <t>98,25K</t>
  </si>
  <si>
    <t>16.11.2015</t>
  </si>
  <si>
    <t>87,14K</t>
  </si>
  <si>
    <t>15.11.2015</t>
  </si>
  <si>
    <t>88,32K</t>
  </si>
  <si>
    <t>14.11.2015</t>
  </si>
  <si>
    <t>71,11K</t>
  </si>
  <si>
    <t>13.11.2015</t>
  </si>
  <si>
    <t>97,25K</t>
  </si>
  <si>
    <t>12.11.2015</t>
  </si>
  <si>
    <t>164,61K</t>
  </si>
  <si>
    <t>11.11.2015</t>
  </si>
  <si>
    <t>263,96K</t>
  </si>
  <si>
    <t>10.11.2015</t>
  </si>
  <si>
    <t>210,29K</t>
  </si>
  <si>
    <t>09.11.2015</t>
  </si>
  <si>
    <t>125,54K</t>
  </si>
  <si>
    <t>08.11.2015</t>
  </si>
  <si>
    <t>94,36K</t>
  </si>
  <si>
    <t>07.11.2015</t>
  </si>
  <si>
    <t>103,03K</t>
  </si>
  <si>
    <t>06.11.2015</t>
  </si>
  <si>
    <t>255,28K</t>
  </si>
  <si>
    <t>05.11.2015</t>
  </si>
  <si>
    <t>302,95K</t>
  </si>
  <si>
    <t>04.11.2015</t>
  </si>
  <si>
    <t>517,73K</t>
  </si>
  <si>
    <t>03.11.2015</t>
  </si>
  <si>
    <t>421,99K</t>
  </si>
  <si>
    <t>02.11.2015</t>
  </si>
  <si>
    <t>01.11.2015</t>
  </si>
  <si>
    <t>73,71K</t>
  </si>
  <si>
    <t>31.10.2015</t>
  </si>
  <si>
    <t>105,83K</t>
  </si>
  <si>
    <t>30.10.2015</t>
  </si>
  <si>
    <t>156,49K</t>
  </si>
  <si>
    <t>29.10.2015</t>
  </si>
  <si>
    <t>138,92K</t>
  </si>
  <si>
    <t>28.10.2015</t>
  </si>
  <si>
    <t>116,41K</t>
  </si>
  <si>
    <t>27.10.2015</t>
  </si>
  <si>
    <t>105,87K</t>
  </si>
  <si>
    <t>26.10.2015</t>
  </si>
  <si>
    <t>73,21K</t>
  </si>
  <si>
    <t>25.10.2015</t>
  </si>
  <si>
    <t>24.10.2015</t>
  </si>
  <si>
    <t>60,13K</t>
  </si>
  <si>
    <t>23.10.2015</t>
  </si>
  <si>
    <t>69,32K</t>
  </si>
  <si>
    <t>22.10.2015</t>
  </si>
  <si>
    <t>93,15K</t>
  </si>
  <si>
    <t>21.10.2015</t>
  </si>
  <si>
    <t>20.10.2015</t>
  </si>
  <si>
    <t>75,40K</t>
  </si>
  <si>
    <t>19.10.2015</t>
  </si>
  <si>
    <t>58,17K</t>
  </si>
  <si>
    <t>18.10.2015</t>
  </si>
  <si>
    <t>52,27K</t>
  </si>
  <si>
    <t>17.10.2015</t>
  </si>
  <si>
    <t>113,84K</t>
  </si>
  <si>
    <t>16.10.2015</t>
  </si>
  <si>
    <t>95,18K</t>
  </si>
  <si>
    <t>15.10.2015</t>
  </si>
  <si>
    <t>60,64K</t>
  </si>
  <si>
    <t>14.10.2015</t>
  </si>
  <si>
    <t>69,58K</t>
  </si>
  <si>
    <t>13.10.2015</t>
  </si>
  <si>
    <t>74,88K</t>
  </si>
  <si>
    <t>12.10.2015</t>
  </si>
  <si>
    <t>40,39K</t>
  </si>
  <si>
    <t>11.10.2015</t>
  </si>
  <si>
    <t>41,43K</t>
  </si>
  <si>
    <t>10.10.2015</t>
  </si>
  <si>
    <t>38,96K</t>
  </si>
  <si>
    <t>09.10.2015</t>
  </si>
  <si>
    <t>40,57K</t>
  </si>
  <si>
    <t>08.10.2015</t>
  </si>
  <si>
    <t>44,15K</t>
  </si>
  <si>
    <t>07.10.2015</t>
  </si>
  <si>
    <t>62,60K</t>
  </si>
  <si>
    <t>06.10.2015</t>
  </si>
  <si>
    <t>78,84K</t>
  </si>
  <si>
    <t>05.10.2015</t>
  </si>
  <si>
    <t>61,24K</t>
  </si>
  <si>
    <t>04.10.2015</t>
  </si>
  <si>
    <t>31,85K</t>
  </si>
  <si>
    <t>03.10.2015</t>
  </si>
  <si>
    <t>43,31K</t>
  </si>
  <si>
    <t>02.10.2015</t>
  </si>
  <si>
    <t>47,94K</t>
  </si>
  <si>
    <t>01.10.2015</t>
  </si>
  <si>
    <t>30.09.2015</t>
  </si>
  <si>
    <t>50,52K</t>
  </si>
  <si>
    <t>29.09.2015</t>
  </si>
  <si>
    <t>57,30K</t>
  </si>
  <si>
    <t>28.09.2015</t>
  </si>
  <si>
    <t>64,28K</t>
  </si>
  <si>
    <t>27.09.2015</t>
  </si>
  <si>
    <t>26.09.2015</t>
  </si>
  <si>
    <t>40,29K</t>
  </si>
  <si>
    <t>25.09.2015</t>
  </si>
  <si>
    <t>61,58K</t>
  </si>
  <si>
    <t>24.09.2015</t>
  </si>
  <si>
    <t>72,12K</t>
  </si>
  <si>
    <t>23.09.2015</t>
  </si>
  <si>
    <t>43,60K</t>
  </si>
  <si>
    <t>22.09.2015</t>
  </si>
  <si>
    <t>71,55K</t>
  </si>
  <si>
    <t>21.09.2015</t>
  </si>
  <si>
    <t>53,43K</t>
  </si>
  <si>
    <t>20.09.2015</t>
  </si>
  <si>
    <t>33,15K</t>
  </si>
  <si>
    <t>19.09.2015</t>
  </si>
  <si>
    <t>34,47K</t>
  </si>
  <si>
    <t>18.09.2015</t>
  </si>
  <si>
    <t>53,17K</t>
  </si>
  <si>
    <t>17.09.2015</t>
  </si>
  <si>
    <t>56,06K</t>
  </si>
  <si>
    <t>16.09.2015</t>
  </si>
  <si>
    <t>51,91K</t>
  </si>
  <si>
    <t>15.09.2015</t>
  </si>
  <si>
    <t>49,52K</t>
  </si>
  <si>
    <t>14.09.2015</t>
  </si>
  <si>
    <t>61,10K</t>
  </si>
  <si>
    <t>13.09.2015</t>
  </si>
  <si>
    <t>51,60K</t>
  </si>
  <si>
    <t>12.09.2015</t>
  </si>
  <si>
    <t>43,77K</t>
  </si>
  <si>
    <t>11.09.2015</t>
  </si>
  <si>
    <t>45,77K</t>
  </si>
  <si>
    <t>10.09.2015</t>
  </si>
  <si>
    <t>60,54K</t>
  </si>
  <si>
    <t>09.09.2015</t>
  </si>
  <si>
    <t>08.09.2015</t>
  </si>
  <si>
    <t>76,35K</t>
  </si>
  <si>
    <t>07.09.2015</t>
  </si>
  <si>
    <t>57,19K</t>
  </si>
  <si>
    <t>06.09.2015</t>
  </si>
  <si>
    <t>66,27K</t>
  </si>
  <si>
    <t>05.09.2015</t>
  </si>
  <si>
    <t>48,28K</t>
  </si>
  <si>
    <t>04.09.2015</t>
  </si>
  <si>
    <t>61,76K</t>
  </si>
  <si>
    <t>03.09.2015</t>
  </si>
  <si>
    <t>54,15K</t>
  </si>
  <si>
    <t>02.09.2015</t>
  </si>
  <si>
    <t>58,77K</t>
  </si>
  <si>
    <t>01.09.2015</t>
  </si>
  <si>
    <t>66,54K</t>
  </si>
  <si>
    <t>31.08.2015</t>
  </si>
  <si>
    <t>30.08.2015</t>
  </si>
  <si>
    <t>29.08.2015</t>
  </si>
  <si>
    <t>43,74K</t>
  </si>
  <si>
    <t>28.08.2015</t>
  </si>
  <si>
    <t>90,66K</t>
  </si>
  <si>
    <t>27.08.2015</t>
  </si>
  <si>
    <t>60,25K</t>
  </si>
  <si>
    <t>26.08.2015</t>
  </si>
  <si>
    <t>92,81K</t>
  </si>
  <si>
    <t>25.08.2015</t>
  </si>
  <si>
    <t>190,79K</t>
  </si>
  <si>
    <t>24.08.2015</t>
  </si>
  <si>
    <t>196,70K</t>
  </si>
  <si>
    <t>23.08.2015</t>
  </si>
  <si>
    <t>48,84K</t>
  </si>
  <si>
    <t>22.08.2015</t>
  </si>
  <si>
    <t>74,21K</t>
  </si>
  <si>
    <t>21.08.2015</t>
  </si>
  <si>
    <t>57,65K</t>
  </si>
  <si>
    <t>20.08.2015</t>
  </si>
  <si>
    <t>90,98K</t>
  </si>
  <si>
    <t>19.08.2015</t>
  </si>
  <si>
    <t>245,82K</t>
  </si>
  <si>
    <t>18.08.2015</t>
  </si>
  <si>
    <t>94,50K</t>
  </si>
  <si>
    <t>17.08.2015</t>
  </si>
  <si>
    <t>47,88K</t>
  </si>
  <si>
    <t>16.08.2015</t>
  </si>
  <si>
    <t>15.08.2015</t>
  </si>
  <si>
    <t>38,91K</t>
  </si>
  <si>
    <t>14.08.2015</t>
  </si>
  <si>
    <t>52,33K</t>
  </si>
  <si>
    <t>13.08.2015</t>
  </si>
  <si>
    <t>56,49K</t>
  </si>
  <si>
    <t>12.08.2015</t>
  </si>
  <si>
    <t>56,73K</t>
  </si>
  <si>
    <t>11.08.2015</t>
  </si>
  <si>
    <t>51,36K</t>
  </si>
  <si>
    <t>10.08.2015</t>
  </si>
  <si>
    <t>48,57K</t>
  </si>
  <si>
    <t>09.08.2015</t>
  </si>
  <si>
    <t>57,48K</t>
  </si>
  <si>
    <t>08.08.2015</t>
  </si>
  <si>
    <t>82,54K</t>
  </si>
  <si>
    <t>07.08.2015</t>
  </si>
  <si>
    <t>42,81K</t>
  </si>
  <si>
    <t>06.08.2015</t>
  </si>
  <si>
    <t>33,26K</t>
  </si>
  <si>
    <t>05.08.2015</t>
  </si>
  <si>
    <t>38,29K</t>
  </si>
  <si>
    <t>04.08.2015</t>
  </si>
  <si>
    <t>44,84K</t>
  </si>
  <si>
    <t>03.08.2015</t>
  </si>
  <si>
    <t>45,89K</t>
  </si>
  <si>
    <t>02.08.2015</t>
  </si>
  <si>
    <t>35,67K</t>
  </si>
  <si>
    <t>01.08.2015</t>
  </si>
  <si>
    <t>39,43K</t>
  </si>
  <si>
    <t>31.07.2015</t>
  </si>
  <si>
    <t>49,21K</t>
  </si>
  <si>
    <t>30.07.2015</t>
  </si>
  <si>
    <t>44,79K</t>
  </si>
  <si>
    <t>29.07.2015</t>
  </si>
  <si>
    <t>50,67K</t>
  </si>
  <si>
    <t>28.07.2015</t>
  </si>
  <si>
    <t>49,07K</t>
  </si>
  <si>
    <t>27.07.2015</t>
  </si>
  <si>
    <t>69,71K</t>
  </si>
  <si>
    <t>26.07.2015</t>
  </si>
  <si>
    <t>30,99K</t>
  </si>
  <si>
    <t>25.07.2015</t>
  </si>
  <si>
    <t>41,65K</t>
  </si>
  <si>
    <t>24.07.2015</t>
  </si>
  <si>
    <t>23.07.2015</t>
  </si>
  <si>
    <t>35,66K</t>
  </si>
  <si>
    <t>22.07.2015</t>
  </si>
  <si>
    <t>41,97K</t>
  </si>
  <si>
    <t>21.07.2015</t>
  </si>
  <si>
    <t>49,05K</t>
  </si>
  <si>
    <t>20.07.2015</t>
  </si>
  <si>
    <t>46,60K</t>
  </si>
  <si>
    <t>19.07.2015</t>
  </si>
  <si>
    <t>30,20K</t>
  </si>
  <si>
    <t>18.07.2015</t>
  </si>
  <si>
    <t>55,34K</t>
  </si>
  <si>
    <t>17.07.2015</t>
  </si>
  <si>
    <t>62,12K</t>
  </si>
  <si>
    <t>16.07.2015</t>
  </si>
  <si>
    <t>121,32K</t>
  </si>
  <si>
    <t>15.07.2015</t>
  </si>
  <si>
    <t>59,58K</t>
  </si>
  <si>
    <t>14.07.2015</t>
  </si>
  <si>
    <t>60,62K</t>
  </si>
  <si>
    <t>13.07.2015</t>
  </si>
  <si>
    <t>146,85K</t>
  </si>
  <si>
    <t>12.07.2015</t>
  </si>
  <si>
    <t>120,70K</t>
  </si>
  <si>
    <t>11.07.2015</t>
  </si>
  <si>
    <t>46,49K</t>
  </si>
  <si>
    <t>10.07.2015</t>
  </si>
  <si>
    <t>117,17K</t>
  </si>
  <si>
    <t>09.07.2015</t>
  </si>
  <si>
    <t>48,39K</t>
  </si>
  <si>
    <t>08.07.2015</t>
  </si>
  <si>
    <t>45,29K</t>
  </si>
  <si>
    <t>07.07.2015</t>
  </si>
  <si>
    <t>41,61K</t>
  </si>
  <si>
    <t>06.07.2015</t>
  </si>
  <si>
    <t>90,58K</t>
  </si>
  <si>
    <t>05.07.2015</t>
  </si>
  <si>
    <t>48,45K</t>
  </si>
  <si>
    <t>04.07.2015</t>
  </si>
  <si>
    <t>32,95K</t>
  </si>
  <si>
    <t>03.07.2015</t>
  </si>
  <si>
    <t>36,58K</t>
  </si>
  <si>
    <t>02.07.2015</t>
  </si>
  <si>
    <t>45,01K</t>
  </si>
  <si>
    <t>01.07.2015</t>
  </si>
  <si>
    <t>66,94K</t>
  </si>
  <si>
    <t>30.06.2015</t>
  </si>
  <si>
    <t>116,53K</t>
  </si>
  <si>
    <t>29.06.2015</t>
  </si>
  <si>
    <t>92,64K</t>
  </si>
  <si>
    <t>28.06.2015</t>
  </si>
  <si>
    <t>39,89K</t>
  </si>
  <si>
    <t>27.06.2015</t>
  </si>
  <si>
    <t>54,70K</t>
  </si>
  <si>
    <t>26.06.2015</t>
  </si>
  <si>
    <t>37,62K</t>
  </si>
  <si>
    <t>25.06.2015</t>
  </si>
  <si>
    <t>40,36K</t>
  </si>
  <si>
    <t>24.06.2015</t>
  </si>
  <si>
    <t>47,11K</t>
  </si>
  <si>
    <t>23.06.2015</t>
  </si>
  <si>
    <t>38,43K</t>
  </si>
  <si>
    <t>22.06.2015</t>
  </si>
  <si>
    <t>47,59K</t>
  </si>
  <si>
    <t>21.06.2015</t>
  </si>
  <si>
    <t>25,15K</t>
  </si>
  <si>
    <t>20.06.2015</t>
  </si>
  <si>
    <t>51,28K</t>
  </si>
  <si>
    <t>19.06.2015</t>
  </si>
  <si>
    <t>84,70K</t>
  </si>
  <si>
    <t>18.06.2015</t>
  </si>
  <si>
    <t>78,14K</t>
  </si>
  <si>
    <t>17.06.2015</t>
  </si>
  <si>
    <t>121,62K</t>
  </si>
  <si>
    <t>16.06.2015</t>
  </si>
  <si>
    <t>122,47K</t>
  </si>
  <si>
    <t>15.06.2015</t>
  </si>
  <si>
    <t>63,47K</t>
  </si>
  <si>
    <t>14.06.2015</t>
  </si>
  <si>
    <t>32,90K</t>
  </si>
  <si>
    <t>13.06.2015</t>
  </si>
  <si>
    <t>38,01K</t>
  </si>
  <si>
    <t>12.06.2015</t>
  </si>
  <si>
    <t>40,75K</t>
  </si>
  <si>
    <t>11.06.2015</t>
  </si>
  <si>
    <t>38,00K</t>
  </si>
  <si>
    <t>10.06.2015</t>
  </si>
  <si>
    <t>41,64K</t>
  </si>
  <si>
    <t>09.06.2015</t>
  </si>
  <si>
    <t>54,84K</t>
  </si>
  <si>
    <t>08.06.2015</t>
  </si>
  <si>
    <t>74,15K</t>
  </si>
  <si>
    <t>07.06.2015</t>
  </si>
  <si>
    <t>40,48K</t>
  </si>
  <si>
    <t>06.06.2015</t>
  </si>
  <si>
    <t>22,47K</t>
  </si>
  <si>
    <t>05.06.2015</t>
  </si>
  <si>
    <t>56,46K</t>
  </si>
  <si>
    <t>04.06.2015</t>
  </si>
  <si>
    <t>44,06K</t>
  </si>
  <si>
    <t>03.06.2015</t>
  </si>
  <si>
    <t>54,35K</t>
  </si>
  <si>
    <t>02.06.2015</t>
  </si>
  <si>
    <t>60,81K</t>
  </si>
  <si>
    <t>01.06.2015</t>
  </si>
  <si>
    <t>87,06K</t>
  </si>
  <si>
    <t>31.05.2015</t>
  </si>
  <si>
    <t>39,00K</t>
  </si>
  <si>
    <t>30.05.2015</t>
  </si>
  <si>
    <t>41,63K</t>
  </si>
  <si>
    <t>29.05.2015</t>
  </si>
  <si>
    <t>38,92K</t>
  </si>
  <si>
    <t>28.05.2015</t>
  </si>
  <si>
    <t>35,75K</t>
  </si>
  <si>
    <t>27.05.2015</t>
  </si>
  <si>
    <t>48,03K</t>
  </si>
  <si>
    <t>26.05.2015</t>
  </si>
  <si>
    <t>37,08K</t>
  </si>
  <si>
    <t>25.05.2015</t>
  </si>
  <si>
    <t>26,39K</t>
  </si>
  <si>
    <t>24.05.2015</t>
  </si>
  <si>
    <t>30,26K</t>
  </si>
  <si>
    <t>23.05.2015</t>
  </si>
  <si>
    <t>36,03K</t>
  </si>
  <si>
    <t>22.05.2015</t>
  </si>
  <si>
    <t>74,11K</t>
  </si>
  <si>
    <t>21.05.2015</t>
  </si>
  <si>
    <t>42,94K</t>
  </si>
  <si>
    <t>20.05.2015</t>
  </si>
  <si>
    <t>19.05.2015</t>
  </si>
  <si>
    <t>40,94K</t>
  </si>
  <si>
    <t>18.05.2015</t>
  </si>
  <si>
    <t>53,14K</t>
  </si>
  <si>
    <t>17.05.2015</t>
  </si>
  <si>
    <t>28,43K</t>
  </si>
  <si>
    <t>16.05.2015</t>
  </si>
  <si>
    <t>27,05K</t>
  </si>
  <si>
    <t>15.05.2015</t>
  </si>
  <si>
    <t>14.05.2015</t>
  </si>
  <si>
    <t>71,02K</t>
  </si>
  <si>
    <t>13.05.2015</t>
  </si>
  <si>
    <t>84,43K</t>
  </si>
  <si>
    <t>12.05.2015</t>
  </si>
  <si>
    <t>40,08K</t>
  </si>
  <si>
    <t>11.05.2015</t>
  </si>
  <si>
    <t>57,17K</t>
  </si>
  <si>
    <t>10.05.2015</t>
  </si>
  <si>
    <t>44,00K</t>
  </si>
  <si>
    <t>09.05.2015</t>
  </si>
  <si>
    <t>62,79K</t>
  </si>
  <si>
    <t>08.05.2015</t>
  </si>
  <si>
    <t>87,50K</t>
  </si>
  <si>
    <t>07.05.2015</t>
  </si>
  <si>
    <t>91,05K</t>
  </si>
  <si>
    <t>06.05.2015</t>
  </si>
  <si>
    <t>103,66K</t>
  </si>
  <si>
    <t>05.05.2015</t>
  </si>
  <si>
    <t>77,87K</t>
  </si>
  <si>
    <t>04.05.2015</t>
  </si>
  <si>
    <t>69,12K</t>
  </si>
  <si>
    <t>03.05.2015</t>
  </si>
  <si>
    <t>55,72K</t>
  </si>
  <si>
    <t>02.05.2015</t>
  </si>
  <si>
    <t>01.05.2015</t>
  </si>
  <si>
    <t>60,14K</t>
  </si>
  <si>
    <t>30.04.2015</t>
  </si>
  <si>
    <t>112,24K</t>
  </si>
  <si>
    <t>29.04.2015</t>
  </si>
  <si>
    <t>60,89K</t>
  </si>
  <si>
    <t>28.04.2015</t>
  </si>
  <si>
    <t>65,97K</t>
  </si>
  <si>
    <t>27.04.2015</t>
  </si>
  <si>
    <t>123,41K</t>
  </si>
  <si>
    <t>26.04.2015</t>
  </si>
  <si>
    <t>100,77K</t>
  </si>
  <si>
    <t>25.04.2015</t>
  </si>
  <si>
    <t>43,78K</t>
  </si>
  <si>
    <t>24.04.2015</t>
  </si>
  <si>
    <t>69,78K</t>
  </si>
  <si>
    <t>23.04.2015</t>
  </si>
  <si>
    <t>42,45K</t>
  </si>
  <si>
    <t>22.04.2015</t>
  </si>
  <si>
    <t>77,56K</t>
  </si>
  <si>
    <t>21.04.2015</t>
  </si>
  <si>
    <t>20.04.2015</t>
  </si>
  <si>
    <t>44,87K</t>
  </si>
  <si>
    <t>19.04.2015</t>
  </si>
  <si>
    <t>35,50K</t>
  </si>
  <si>
    <t>18.04.2015</t>
  </si>
  <si>
    <t>17.04.2015</t>
  </si>
  <si>
    <t>66,92K</t>
  </si>
  <si>
    <t>16.04.2015</t>
  </si>
  <si>
    <t>84,89K</t>
  </si>
  <si>
    <t>15.04.2015</t>
  </si>
  <si>
    <t>77,23K</t>
  </si>
  <si>
    <t>14.04.2015</t>
  </si>
  <si>
    <t>115,19K</t>
  </si>
  <si>
    <t>13.04.2015</t>
  </si>
  <si>
    <t>105,15K</t>
  </si>
  <si>
    <t>12.04.2015</t>
  </si>
  <si>
    <t>33,03K</t>
  </si>
  <si>
    <t>11.04.2015</t>
  </si>
  <si>
    <t>51,99K</t>
  </si>
  <si>
    <t>10.04.2015</t>
  </si>
  <si>
    <t>09.04.2015</t>
  </si>
  <si>
    <t>69,19K</t>
  </si>
  <si>
    <t>08.04.2015</t>
  </si>
  <si>
    <t>102,65K</t>
  </si>
  <si>
    <t>07.04.2015</t>
  </si>
  <si>
    <t>06.04.2015</t>
  </si>
  <si>
    <t>45,93K</t>
  </si>
  <si>
    <t>05.04.2015</t>
  </si>
  <si>
    <t>43,83K</t>
  </si>
  <si>
    <t>04.04.2015</t>
  </si>
  <si>
    <t>30,72K</t>
  </si>
  <si>
    <t>03.04.2015</t>
  </si>
  <si>
    <t>71,74K</t>
  </si>
  <si>
    <t>02.04.2015</t>
  </si>
  <si>
    <t>81,37K</t>
  </si>
  <si>
    <t>01.04.2015</t>
  </si>
  <si>
    <t>67,08K</t>
  </si>
  <si>
    <t>31.03.2015</t>
  </si>
  <si>
    <t>75,33K</t>
  </si>
  <si>
    <t>30.03.2015</t>
  </si>
  <si>
    <t>29.03.2015</t>
  </si>
  <si>
    <t>77,54K</t>
  </si>
  <si>
    <t>28.03.2015</t>
  </si>
  <si>
    <t>55,06K</t>
  </si>
  <si>
    <t>27.03.2015</t>
  </si>
  <si>
    <t>62,56K</t>
  </si>
  <si>
    <t>26.03.2015</t>
  </si>
  <si>
    <t>25.03.2015</t>
  </si>
  <si>
    <t>131,44K</t>
  </si>
  <si>
    <t>24.03.2015</t>
  </si>
  <si>
    <t>151,09K</t>
  </si>
  <si>
    <t>23.03.2015</t>
  </si>
  <si>
    <t>81,45K</t>
  </si>
  <si>
    <t>22.03.2015</t>
  </si>
  <si>
    <t>56,63K</t>
  </si>
  <si>
    <t>21.03.2015</t>
  </si>
  <si>
    <t>51,65K</t>
  </si>
  <si>
    <t>20.03.2015</t>
  </si>
  <si>
    <t>52,83K</t>
  </si>
  <si>
    <t>19.03.2015</t>
  </si>
  <si>
    <t>180,69K</t>
  </si>
  <si>
    <t>18.03.2015</t>
  </si>
  <si>
    <t>206,74K</t>
  </si>
  <si>
    <t>17.03.2015</t>
  </si>
  <si>
    <t>65,01K</t>
  </si>
  <si>
    <t>16.03.2015</t>
  </si>
  <si>
    <t>66,34K</t>
  </si>
  <si>
    <t>15.03.2015</t>
  </si>
  <si>
    <t>14.03.2015</t>
  </si>
  <si>
    <t>75,72K</t>
  </si>
  <si>
    <t>13.03.2015</t>
  </si>
  <si>
    <t>97,34K</t>
  </si>
  <si>
    <t>12.03.2015</t>
  </si>
  <si>
    <t>107,32K</t>
  </si>
  <si>
    <t>11.03.2015</t>
  </si>
  <si>
    <t>79,98K</t>
  </si>
  <si>
    <t>10.03.2015</t>
  </si>
  <si>
    <t>158,18K</t>
  </si>
  <si>
    <t>09.03.2015</t>
  </si>
  <si>
    <t>151,77K</t>
  </si>
  <si>
    <t>08.03.2015</t>
  </si>
  <si>
    <t>50,40K</t>
  </si>
  <si>
    <t>07.03.2015</t>
  </si>
  <si>
    <t>60,72K</t>
  </si>
  <si>
    <t>06.03.2015</t>
  </si>
  <si>
    <t>98,80K</t>
  </si>
  <si>
    <t>05.03.2015</t>
  </si>
  <si>
    <t>123,64K</t>
  </si>
  <si>
    <t>04.03.2015</t>
  </si>
  <si>
    <t>139,00K</t>
  </si>
  <si>
    <t>03.03.2015</t>
  </si>
  <si>
    <t>164,82K</t>
  </si>
  <si>
    <t>02.03.2015</t>
  </si>
  <si>
    <t>81,09K</t>
  </si>
  <si>
    <t>01.03.2015</t>
  </si>
  <si>
    <t>51,33K</t>
  </si>
  <si>
    <t>28.02.2015</t>
  </si>
  <si>
    <t>39,41K</t>
  </si>
  <si>
    <t>27.02.2015</t>
  </si>
  <si>
    <t>26.02.2015</t>
  </si>
  <si>
    <t>50,87K</t>
  </si>
  <si>
    <t>25.02.2015</t>
  </si>
  <si>
    <t>38,10K</t>
  </si>
  <si>
    <t>24.02.2015</t>
  </si>
  <si>
    <t>23.02.2015</t>
  </si>
  <si>
    <t>62,67K</t>
  </si>
  <si>
    <t>22.02.2015</t>
  </si>
  <si>
    <t>21.02.2015</t>
  </si>
  <si>
    <t>42,95K</t>
  </si>
  <si>
    <t>20.02.2015</t>
  </si>
  <si>
    <t>83,59K</t>
  </si>
  <si>
    <t>19.02.2015</t>
  </si>
  <si>
    <t>18.02.2015</t>
  </si>
  <si>
    <t>99,66K</t>
  </si>
  <si>
    <t>17.02.2015</t>
  </si>
  <si>
    <t>116,26K</t>
  </si>
  <si>
    <t>16.02.2015</t>
  </si>
  <si>
    <t>115,47K</t>
  </si>
  <si>
    <t>15.02.2015</t>
  </si>
  <si>
    <t>179,14K</t>
  </si>
  <si>
    <t>14.02.2015</t>
  </si>
  <si>
    <t>133,80K</t>
  </si>
  <si>
    <t>13.02.2015</t>
  </si>
  <si>
    <t>112,25K</t>
  </si>
  <si>
    <t>12.02.2015</t>
  </si>
  <si>
    <t>50,11K</t>
  </si>
  <si>
    <t>11.02.2015</t>
  </si>
  <si>
    <t>71,73K</t>
  </si>
  <si>
    <t>10.02.2015</t>
  </si>
  <si>
    <t>86,15K</t>
  </si>
  <si>
    <t>09.02.2015</t>
  </si>
  <si>
    <t>91,69K</t>
  </si>
  <si>
    <t>08.02.2015</t>
  </si>
  <si>
    <t>29,05K</t>
  </si>
  <si>
    <t>07.02.2015</t>
  </si>
  <si>
    <t>39,76K</t>
  </si>
  <si>
    <t>06.02.2015</t>
  </si>
  <si>
    <t>52,52K</t>
  </si>
  <si>
    <t>05.02.2015</t>
  </si>
  <si>
    <t>04.02.2015</t>
  </si>
  <si>
    <t>55,24K</t>
  </si>
  <si>
    <t>03.02.2015</t>
  </si>
  <si>
    <t>63,08K</t>
  </si>
  <si>
    <t>02.02.2015</t>
  </si>
  <si>
    <t>01.02.2015</t>
  </si>
  <si>
    <t>41,16K</t>
  </si>
  <si>
    <t>31.01.2015</t>
  </si>
  <si>
    <t>42,15K</t>
  </si>
  <si>
    <t>30.01.2015</t>
  </si>
  <si>
    <t>48,23K</t>
  </si>
  <si>
    <t>29.01.2015</t>
  </si>
  <si>
    <t>54,49K</t>
  </si>
  <si>
    <t>28.01.2015</t>
  </si>
  <si>
    <t>63,77K</t>
  </si>
  <si>
    <t>27.01.2015</t>
  </si>
  <si>
    <t>50,26K</t>
  </si>
  <si>
    <t>26.01.2015</t>
  </si>
  <si>
    <t>105,71K</t>
  </si>
  <si>
    <t>25.01.2015</t>
  </si>
  <si>
    <t>50,19K</t>
  </si>
  <si>
    <t>24.01.2015</t>
  </si>
  <si>
    <t>23.01.2015</t>
  </si>
  <si>
    <t>38,17K</t>
  </si>
  <si>
    <t>22.01.2015</t>
  </si>
  <si>
    <t>21.01.2015</t>
  </si>
  <si>
    <t>43,18K</t>
  </si>
  <si>
    <t>20.01.2015</t>
  </si>
  <si>
    <t>37,48K</t>
  </si>
  <si>
    <t>19.01.2015</t>
  </si>
  <si>
    <t>31,58K</t>
  </si>
  <si>
    <t>18.01.2015</t>
  </si>
  <si>
    <t>40,37K</t>
  </si>
  <si>
    <t>17.01.2015</t>
  </si>
  <si>
    <t>43,13K</t>
  </si>
  <si>
    <t>16.01.2015</t>
  </si>
  <si>
    <t>62,32K</t>
  </si>
  <si>
    <t>15.01.2015</t>
  </si>
  <si>
    <t>124,67K</t>
  </si>
  <si>
    <t>14.01.2015</t>
  </si>
  <si>
    <t>170,68K</t>
  </si>
  <si>
    <t>13.01.2015</t>
  </si>
  <si>
    <t>95,50K</t>
  </si>
  <si>
    <t>12.01.2015</t>
  </si>
  <si>
    <t>25,39K</t>
  </si>
  <si>
    <t>11.01.2015</t>
  </si>
  <si>
    <t>15,11K</t>
  </si>
  <si>
    <t>10.01.2015</t>
  </si>
  <si>
    <t>14,73K</t>
  </si>
  <si>
    <t>09.01.2015</t>
  </si>
  <si>
    <t>20,93K</t>
  </si>
  <si>
    <t>08.01.2015</t>
  </si>
  <si>
    <t>20,18K</t>
  </si>
  <si>
    <t>07.01.2015</t>
  </si>
  <si>
    <t>30,67K</t>
  </si>
  <si>
    <t>06.01.2015</t>
  </si>
  <si>
    <t>21,94K</t>
  </si>
  <si>
    <t>05.01.2015</t>
  </si>
  <si>
    <t>54,99K</t>
  </si>
  <si>
    <t>04.01.2015</t>
  </si>
  <si>
    <t>88,77K</t>
  </si>
  <si>
    <t>03.01.2015</t>
  </si>
  <si>
    <t>47,37K</t>
  </si>
  <si>
    <t>02.01.2015</t>
  </si>
  <si>
    <t>01.01.2015</t>
  </si>
  <si>
    <t>12,82K</t>
  </si>
  <si>
    <t>31.12.2014</t>
  </si>
  <si>
    <t>20,50K</t>
  </si>
  <si>
    <t>30.12.2014</t>
  </si>
  <si>
    <t>22,78K</t>
  </si>
  <si>
    <t>29.12.2014</t>
  </si>
  <si>
    <t>28.12.2014</t>
  </si>
  <si>
    <t>20,41K</t>
  </si>
  <si>
    <t>27.12.2014</t>
  </si>
  <si>
    <t>26.12.2014</t>
  </si>
  <si>
    <t>23,01K</t>
  </si>
  <si>
    <t>25.12.2014</t>
  </si>
  <si>
    <t>15,39K</t>
  </si>
  <si>
    <t>24.12.2014</t>
  </si>
  <si>
    <t>21,52K</t>
  </si>
  <si>
    <t>23.12.2014</t>
  </si>
  <si>
    <t>24,07K</t>
  </si>
  <si>
    <t>22.12.2014</t>
  </si>
  <si>
    <t>35,36K</t>
  </si>
  <si>
    <t>21.12.2014</t>
  </si>
  <si>
    <t>20,67K</t>
  </si>
  <si>
    <t>20.12.2014</t>
  </si>
  <si>
    <t>29,92K</t>
  </si>
  <si>
    <t>19.12.2014</t>
  </si>
  <si>
    <t>41,71K</t>
  </si>
  <si>
    <t>18.12.2014</t>
  </si>
  <si>
    <t>60,52K</t>
  </si>
  <si>
    <t>17.12.2014</t>
  </si>
  <si>
    <t>61,34K</t>
  </si>
  <si>
    <t>16.12.2014</t>
  </si>
  <si>
    <t>38,59K</t>
  </si>
  <si>
    <t>15.12.2014</t>
  </si>
  <si>
    <t>22,16K</t>
  </si>
  <si>
    <t>14.12.2014</t>
  </si>
  <si>
    <t>12,34K</t>
  </si>
  <si>
    <t>13.12.2014</t>
  </si>
  <si>
    <t>19,54K</t>
  </si>
  <si>
    <t>12.12.2014</t>
  </si>
  <si>
    <t>26,85K</t>
  </si>
  <si>
    <t>11.12.2014</t>
  </si>
  <si>
    <t>51,08K</t>
  </si>
  <si>
    <t>10.12.2014</t>
  </si>
  <si>
    <t>27,13K</t>
  </si>
  <si>
    <t>09.12.2014</t>
  </si>
  <si>
    <t>08.12.2014</t>
  </si>
  <si>
    <t>22,92K</t>
  </si>
  <si>
    <t>07.12.2014</t>
  </si>
  <si>
    <t>8,81K</t>
  </si>
  <si>
    <t>06.12.2014</t>
  </si>
  <si>
    <t>11,07K</t>
  </si>
  <si>
    <t>05.12.2014</t>
  </si>
  <si>
    <t>29,99K</t>
  </si>
  <si>
    <t>04.12.2014</t>
  </si>
  <si>
    <t>25,33K</t>
  </si>
  <si>
    <t>03.12.2014</t>
  </si>
  <si>
    <t>23,51K</t>
  </si>
  <si>
    <t>02.12.2014</t>
  </si>
  <si>
    <t>01.12.2014</t>
  </si>
  <si>
    <t>19,67K</t>
  </si>
  <si>
    <t>30.11.2014</t>
  </si>
  <si>
    <t>11,29K</t>
  </si>
  <si>
    <t>29.11.2014</t>
  </si>
  <si>
    <t>83,45K</t>
  </si>
  <si>
    <t>28.11.2014</t>
  </si>
  <si>
    <t>43,02K</t>
  </si>
  <si>
    <t>27.11.2014</t>
  </si>
  <si>
    <t>13,85K</t>
  </si>
  <si>
    <t>26.11.2014</t>
  </si>
  <si>
    <t>23,98K</t>
  </si>
  <si>
    <t>25.11.2014</t>
  </si>
  <si>
    <t>45,32K</t>
  </si>
  <si>
    <t>24.11.2014</t>
  </si>
  <si>
    <t>24,57K</t>
  </si>
  <si>
    <t>23.11.2014</t>
  </si>
  <si>
    <t>12,41K</t>
  </si>
  <si>
    <t>22.11.2014</t>
  </si>
  <si>
    <t>12,94K</t>
  </si>
  <si>
    <t>21.11.2014</t>
  </si>
  <si>
    <t>23,47K</t>
  </si>
  <si>
    <t>20.11.2014</t>
  </si>
  <si>
    <t>21,98K</t>
  </si>
  <si>
    <t>19.11.2014</t>
  </si>
  <si>
    <t>19,87K</t>
  </si>
  <si>
    <t>18.11.2014</t>
  </si>
  <si>
    <t>27,09K</t>
  </si>
  <si>
    <t>17.11.2014</t>
  </si>
  <si>
    <t>16.11.2014</t>
  </si>
  <si>
    <t>14,35K</t>
  </si>
  <si>
    <t>15.11.2014</t>
  </si>
  <si>
    <t>13,33K</t>
  </si>
  <si>
    <t>14.11.2014</t>
  </si>
  <si>
    <t>35,73K</t>
  </si>
  <si>
    <t>13.11.2014</t>
  </si>
  <si>
    <t>58,20K</t>
  </si>
  <si>
    <t>12.11.2014</t>
  </si>
  <si>
    <t>38,53K</t>
  </si>
  <si>
    <t>11.11.2014</t>
  </si>
  <si>
    <t>15,79K</t>
  </si>
  <si>
    <t>10.11.2014</t>
  </si>
  <si>
    <t>22,81K</t>
  </si>
  <si>
    <t>09.11.2014</t>
  </si>
  <si>
    <t>12,63K</t>
  </si>
  <si>
    <t>08.11.2014</t>
  </si>
  <si>
    <t>8,19K</t>
  </si>
  <si>
    <t>07.11.2014</t>
  </si>
  <si>
    <t>15,02K</t>
  </si>
  <si>
    <t>06.11.2014</t>
  </si>
  <si>
    <t>15,65K</t>
  </si>
  <si>
    <t>05.11.2014</t>
  </si>
  <si>
    <t>15,84K</t>
  </si>
  <si>
    <t>04.11.2014</t>
  </si>
  <si>
    <t>15,12K</t>
  </si>
  <si>
    <t>03.11.2014</t>
  </si>
  <si>
    <t>02.11.2014</t>
  </si>
  <si>
    <t>11,90K</t>
  </si>
  <si>
    <t>01.11.2014</t>
  </si>
  <si>
    <t>13,77K</t>
  </si>
  <si>
    <t>31.10.2014</t>
  </si>
  <si>
    <t>14,00K</t>
  </si>
  <si>
    <t>30.10.2014</t>
  </si>
  <si>
    <t>16,12K</t>
  </si>
  <si>
    <t>29.10.2014</t>
  </si>
  <si>
    <t>12,26K</t>
  </si>
  <si>
    <t>28.10.2014</t>
  </si>
  <si>
    <t>9,43K</t>
  </si>
  <si>
    <t>27.10.2014</t>
  </si>
  <si>
    <t>10,60K</t>
  </si>
  <si>
    <t>26.10.2014</t>
  </si>
  <si>
    <t>11,58K</t>
  </si>
  <si>
    <t>25.10.2014</t>
  </si>
  <si>
    <t>14,04K</t>
  </si>
  <si>
    <t>24.10.2014</t>
  </si>
  <si>
    <t>20,03K</t>
  </si>
  <si>
    <t>23.10.2014</t>
  </si>
  <si>
    <t>19,12K</t>
  </si>
  <si>
    <t>22.10.2014</t>
  </si>
  <si>
    <t>10,53K</t>
  </si>
  <si>
    <t>21.10.2014</t>
  </si>
  <si>
    <t>9,66K</t>
  </si>
  <si>
    <t>20.10.2014</t>
  </si>
  <si>
    <t>10,56K</t>
  </si>
  <si>
    <t>19.10.2014</t>
  </si>
  <si>
    <t>5,33K</t>
  </si>
  <si>
    <t>18.10.2014</t>
  </si>
  <si>
    <t>9,45K</t>
  </si>
  <si>
    <t>17.10.2014</t>
  </si>
  <si>
    <t>16,57K</t>
  </si>
  <si>
    <t>16.10.2014</t>
  </si>
  <si>
    <t>20,79K</t>
  </si>
  <si>
    <t>15.10.2014</t>
  </si>
  <si>
    <t>22,49K</t>
  </si>
  <si>
    <t>14.10.2014</t>
  </si>
  <si>
    <t>28,87K</t>
  </si>
  <si>
    <t>13.10.2014</t>
  </si>
  <si>
    <t>12.10.2014</t>
  </si>
  <si>
    <t>11,23K</t>
  </si>
  <si>
    <t>11.10.2014</t>
  </si>
  <si>
    <t>13,93K</t>
  </si>
  <si>
    <t>10.10.2014</t>
  </si>
  <si>
    <t>28,41K</t>
  </si>
  <si>
    <t>09.10.2014</t>
  </si>
  <si>
    <t>35,59K</t>
  </si>
  <si>
    <t>08.10.2014</t>
  </si>
  <si>
    <t>21,77K</t>
  </si>
  <si>
    <t>07.10.2014</t>
  </si>
  <si>
    <t>30,17K</t>
  </si>
  <si>
    <t>06.10.2014</t>
  </si>
  <si>
    <t>41,17K</t>
  </si>
  <si>
    <t>05.10.2014</t>
  </si>
  <si>
    <t>29,85K</t>
  </si>
  <si>
    <t>04.10.2014</t>
  </si>
  <si>
    <t>23,04K</t>
  </si>
  <si>
    <t>03.10.2014</t>
  </si>
  <si>
    <t>16,81K</t>
  </si>
  <si>
    <t>02.10.2014</t>
  </si>
  <si>
    <t>14,30K</t>
  </si>
  <si>
    <t>01.10.2014</t>
  </si>
  <si>
    <t>17,73K</t>
  </si>
  <si>
    <t>30.09.2014</t>
  </si>
  <si>
    <t>16,92K</t>
  </si>
  <si>
    <t>29.09.2014</t>
  </si>
  <si>
    <t>20,69K</t>
  </si>
  <si>
    <t>28.09.2014</t>
  </si>
  <si>
    <t>13,94K</t>
  </si>
  <si>
    <t>27.09.2014</t>
  </si>
  <si>
    <t>9,74K</t>
  </si>
  <si>
    <t>26.09.2014</t>
  </si>
  <si>
    <t>12,12K</t>
  </si>
  <si>
    <t>25.09.2014</t>
  </si>
  <si>
    <t>14,63K</t>
  </si>
  <si>
    <t>24.09.2014</t>
  </si>
  <si>
    <t>21,37K</t>
  </si>
  <si>
    <t>23.09.2014</t>
  </si>
  <si>
    <t>17,94K</t>
  </si>
  <si>
    <t>22.09.2014</t>
  </si>
  <si>
    <t>13,52K</t>
  </si>
  <si>
    <t>21.09.2014</t>
  </si>
  <si>
    <t>10,42K</t>
  </si>
  <si>
    <t>20.09.2014</t>
  </si>
  <si>
    <t>14,29K</t>
  </si>
  <si>
    <t>19.09.2014</t>
  </si>
  <si>
    <t>14,97K</t>
  </si>
  <si>
    <t>18.09.2014</t>
  </si>
  <si>
    <t>8,93K</t>
  </si>
  <si>
    <t>17.09.2014</t>
  </si>
  <si>
    <t>7,51K</t>
  </si>
  <si>
    <t>16.09.2014</t>
  </si>
  <si>
    <t>6,52K</t>
  </si>
  <si>
    <t>15.09.2014</t>
  </si>
  <si>
    <t>5,63K</t>
  </si>
  <si>
    <t>14.09.2014</t>
  </si>
  <si>
    <t>4,21K</t>
  </si>
  <si>
    <t>13.09.2014</t>
  </si>
  <si>
    <t>5,28K</t>
  </si>
  <si>
    <t>12.09.2014</t>
  </si>
  <si>
    <t>5,15K</t>
  </si>
  <si>
    <t>11.09.2014</t>
  </si>
  <si>
    <t>6,29K</t>
  </si>
  <si>
    <t>10.09.2014</t>
  </si>
  <si>
    <t>8,29K</t>
  </si>
  <si>
    <t>09.09.2014</t>
  </si>
  <si>
    <t>7,29K</t>
  </si>
  <si>
    <t>08.09.2014</t>
  </si>
  <si>
    <t>8,14K</t>
  </si>
  <si>
    <t>07.09.2014</t>
  </si>
  <si>
    <t>3,56K</t>
  </si>
  <si>
    <t>06.09.2014</t>
  </si>
  <si>
    <t>3,79K</t>
  </si>
  <si>
    <t>05.09.2014</t>
  </si>
  <si>
    <t>6,04K</t>
  </si>
  <si>
    <t>04.09.2014</t>
  </si>
  <si>
    <t>03.09.2014</t>
  </si>
  <si>
    <t>6,14K</t>
  </si>
  <si>
    <t>02.09.2014</t>
  </si>
  <si>
    <t>6,75K</t>
  </si>
  <si>
    <t>01.09.2014</t>
  </si>
  <si>
    <t>6,79K</t>
  </si>
  <si>
    <t>31.08.2014</t>
  </si>
  <si>
    <t>6,10K</t>
  </si>
  <si>
    <t>30.08.2014</t>
  </si>
  <si>
    <t>2,63K</t>
  </si>
  <si>
    <t>29.08.2014</t>
  </si>
  <si>
    <t>3,64K</t>
  </si>
  <si>
    <t>28.08.2014</t>
  </si>
  <si>
    <t>4,47K</t>
  </si>
  <si>
    <t>27.08.2014</t>
  </si>
  <si>
    <t>26.08.2014</t>
  </si>
  <si>
    <t>3,53K</t>
  </si>
  <si>
    <t>25.08.2014</t>
  </si>
  <si>
    <t>2,74K</t>
  </si>
  <si>
    <t>24.08.2014</t>
  </si>
  <si>
    <t>2,53K</t>
  </si>
  <si>
    <t>23.08.2014</t>
  </si>
  <si>
    <t>3,13K</t>
  </si>
  <si>
    <t>22.08.2014</t>
  </si>
  <si>
    <t>6,03K</t>
  </si>
  <si>
    <t>21.08.2014</t>
  </si>
  <si>
    <t>5,65K</t>
  </si>
  <si>
    <t>20.08.2014</t>
  </si>
  <si>
    <t>5,89K</t>
  </si>
  <si>
    <t>19.08.2014</t>
  </si>
  <si>
    <t>5,12K</t>
  </si>
  <si>
    <t>18.08.2014</t>
  </si>
  <si>
    <t>6,38K</t>
  </si>
  <si>
    <t>17.08.2014</t>
  </si>
  <si>
    <t>3,14K</t>
  </si>
  <si>
    <t>16.08.2014</t>
  </si>
  <si>
    <t>3,87K</t>
  </si>
  <si>
    <t>15.08.2014</t>
  </si>
  <si>
    <t>4,77K</t>
  </si>
  <si>
    <t>14.08.2014</t>
  </si>
  <si>
    <t>10,88K</t>
  </si>
  <si>
    <t>13.08.2014</t>
  </si>
  <si>
    <t>4,82K</t>
  </si>
  <si>
    <t>12.08.2014</t>
  </si>
  <si>
    <t>3,33K</t>
  </si>
  <si>
    <t>11.08.2014</t>
  </si>
  <si>
    <t>2,57K</t>
  </si>
  <si>
    <t>10.08.2014</t>
  </si>
  <si>
    <t>1,34K</t>
  </si>
  <si>
    <t>09.08.2014</t>
  </si>
  <si>
    <t>1,42K</t>
  </si>
  <si>
    <t>08.08.2014</t>
  </si>
  <si>
    <t>3,11K</t>
  </si>
  <si>
    <t>07.08.2014</t>
  </si>
  <si>
    <t>2,50K</t>
  </si>
  <si>
    <t>06.08.2014</t>
  </si>
  <si>
    <t>3,01K</t>
  </si>
  <si>
    <t>05.08.2014</t>
  </si>
  <si>
    <t>4,09K</t>
  </si>
  <si>
    <t>04.08.2014</t>
  </si>
  <si>
    <t>3,42K</t>
  </si>
  <si>
    <t>03.08.2014</t>
  </si>
  <si>
    <t>1,26K</t>
  </si>
  <si>
    <t>02.08.2014</t>
  </si>
  <si>
    <t>2,12K</t>
  </si>
  <si>
    <t>01.08.2014</t>
  </si>
  <si>
    <t>31.07.2014</t>
  </si>
  <si>
    <t>3,52K</t>
  </si>
  <si>
    <t>30.07.2014</t>
  </si>
  <si>
    <t>4,10K</t>
  </si>
  <si>
    <t>29.07.2014</t>
  </si>
  <si>
    <t>6,72K</t>
  </si>
  <si>
    <t>28.07.2014</t>
  </si>
  <si>
    <t>2,33K</t>
  </si>
  <si>
    <t>27.07.2014</t>
  </si>
  <si>
    <t>26.07.2014</t>
  </si>
  <si>
    <t>3,48K</t>
  </si>
  <si>
    <t>25.07.2014</t>
  </si>
  <si>
    <t>5,92K</t>
  </si>
  <si>
    <t>24.07.2014</t>
  </si>
  <si>
    <t>4,74K</t>
  </si>
  <si>
    <t>23.07.2014</t>
  </si>
  <si>
    <t>2,17K</t>
  </si>
  <si>
    <t>22.07.2014</t>
  </si>
  <si>
    <t>3,28K</t>
  </si>
  <si>
    <t>21.07.2014</t>
  </si>
  <si>
    <t>20.07.2014</t>
  </si>
  <si>
    <t>2,30K</t>
  </si>
  <si>
    <t>19.07.2014</t>
  </si>
  <si>
    <t>3,96K</t>
  </si>
  <si>
    <t>18.07.2014</t>
  </si>
  <si>
    <t>3,35K</t>
  </si>
  <si>
    <t>17.07.2014</t>
  </si>
  <si>
    <t>2,92K</t>
  </si>
  <si>
    <t>16.07.2014</t>
  </si>
  <si>
    <t>3,00K</t>
  </si>
  <si>
    <t>15.07.2014</t>
  </si>
  <si>
    <t>3,69K</t>
  </si>
  <si>
    <t>14.07.2014</t>
  </si>
  <si>
    <t>2,55K</t>
  </si>
  <si>
    <t>13.07.2014</t>
  </si>
  <si>
    <t>1,70K</t>
  </si>
  <si>
    <t>12.07.2014</t>
  </si>
  <si>
    <t>3,43K</t>
  </si>
  <si>
    <t>11.07.2014</t>
  </si>
  <si>
    <t>3,12K</t>
  </si>
  <si>
    <t>10.07.2014</t>
  </si>
  <si>
    <t>3,61K</t>
  </si>
  <si>
    <t>09.07.2014</t>
  </si>
  <si>
    <t>3,07K</t>
  </si>
  <si>
    <t>08.07.2014</t>
  </si>
  <si>
    <t>3,21K</t>
  </si>
  <si>
    <t>07.07.2014</t>
  </si>
  <si>
    <t>06.07.2014</t>
  </si>
  <si>
    <t>2,70K</t>
  </si>
  <si>
    <t>05.07.2014</t>
  </si>
  <si>
    <t>3,25K</t>
  </si>
  <si>
    <t>04.07.2014</t>
  </si>
  <si>
    <t>3,60K</t>
  </si>
  <si>
    <t>03.07.2014</t>
  </si>
  <si>
    <t>4,01K</t>
  </si>
  <si>
    <t>02.07.2014</t>
  </si>
  <si>
    <t>4,78K</t>
  </si>
  <si>
    <t>01.07.2014</t>
  </si>
  <si>
    <t>4,11K</t>
  </si>
  <si>
    <t>30.06.2014</t>
  </si>
  <si>
    <t>3,83K</t>
  </si>
  <si>
    <t>29.06.2014</t>
  </si>
  <si>
    <t>2,89K</t>
  </si>
  <si>
    <t>28.06.2014</t>
  </si>
  <si>
    <t>2,94K</t>
  </si>
  <si>
    <t>27.06.2014</t>
  </si>
  <si>
    <t>3,39K</t>
  </si>
  <si>
    <t>26.06.2014</t>
  </si>
  <si>
    <t>4,15K</t>
  </si>
  <si>
    <t>25.06.2014</t>
  </si>
  <si>
    <t>3,09K</t>
  </si>
  <si>
    <t>24.06.2014</t>
  </si>
  <si>
    <t>3,08K</t>
  </si>
  <si>
    <t>23.06.2014</t>
  </si>
  <si>
    <t>2,65K</t>
  </si>
  <si>
    <t>22.06.2014</t>
  </si>
  <si>
    <t>2,04K</t>
  </si>
  <si>
    <t>21.06.2014</t>
  </si>
  <si>
    <t>2,28K</t>
  </si>
  <si>
    <t>20.06.2014</t>
  </si>
  <si>
    <t>2,15K</t>
  </si>
  <si>
    <t>19.06.2014</t>
  </si>
  <si>
    <t>5,60K</t>
  </si>
  <si>
    <t>18.06.2014</t>
  </si>
  <si>
    <t>3,31K</t>
  </si>
  <si>
    <t>17.06.2014</t>
  </si>
  <si>
    <t>16.06.2014</t>
  </si>
  <si>
    <t>3,99K</t>
  </si>
  <si>
    <t>15.06.2014</t>
  </si>
  <si>
    <t>3,94K</t>
  </si>
  <si>
    <t>14.06.2014</t>
  </si>
  <si>
    <t>5,00K</t>
  </si>
  <si>
    <t>13.06.2014</t>
  </si>
  <si>
    <t>7,55K</t>
  </si>
  <si>
    <t>12.06.2014</t>
  </si>
  <si>
    <t>4,59K</t>
  </si>
  <si>
    <t>11.06.2014</t>
  </si>
  <si>
    <t>3,80K</t>
  </si>
  <si>
    <t>10.06.2014</t>
  </si>
  <si>
    <t>09.06.2014</t>
  </si>
  <si>
    <t>3,26K</t>
  </si>
  <si>
    <t>08.06.2014</t>
  </si>
  <si>
    <t>07.06.2014</t>
  </si>
  <si>
    <t>1,97K</t>
  </si>
  <si>
    <t>06.06.2014</t>
  </si>
  <si>
    <t>05.06.2014</t>
  </si>
  <si>
    <t>2,76K</t>
  </si>
  <si>
    <t>04.06.2014</t>
  </si>
  <si>
    <t>03.06.2014</t>
  </si>
  <si>
    <t>4,36K</t>
  </si>
  <si>
    <t>02.06.2014</t>
  </si>
  <si>
    <t>4,13K</t>
  </si>
  <si>
    <t>01.06.2014</t>
  </si>
  <si>
    <t>3,55K</t>
  </si>
  <si>
    <t>31.05.2014</t>
  </si>
  <si>
    <t>4,41K</t>
  </si>
  <si>
    <t>30.05.2014</t>
  </si>
  <si>
    <t>6,21K</t>
  </si>
  <si>
    <t>29.05.2014</t>
  </si>
  <si>
    <t>3,73K</t>
  </si>
  <si>
    <t>28.05.2014</t>
  </si>
  <si>
    <t>3,57K</t>
  </si>
  <si>
    <t>27.05.2014</t>
  </si>
  <si>
    <t>26.05.2014</t>
  </si>
  <si>
    <t>2,96K</t>
  </si>
  <si>
    <t>25.05.2014</t>
  </si>
  <si>
    <t>1,87K</t>
  </si>
  <si>
    <t>24.05.2014</t>
  </si>
  <si>
    <t>2,86K</t>
  </si>
  <si>
    <t>23.05.2014</t>
  </si>
  <si>
    <t>22.05.2014</t>
  </si>
  <si>
    <t>21.05.2014</t>
  </si>
  <si>
    <t>1,40K</t>
  </si>
  <si>
    <t>20.05.2014</t>
  </si>
  <si>
    <t>1,90K</t>
  </si>
  <si>
    <t>19.05.2014</t>
  </si>
  <si>
    <t>1,35K</t>
  </si>
  <si>
    <t>18.05.2014</t>
  </si>
  <si>
    <t>1,45K</t>
  </si>
  <si>
    <t>17.05.2014</t>
  </si>
  <si>
    <t>1,71K</t>
  </si>
  <si>
    <t>16.05.2014</t>
  </si>
  <si>
    <t>1,76K</t>
  </si>
  <si>
    <t>15.05.2014</t>
  </si>
  <si>
    <t>14.05.2014</t>
  </si>
  <si>
    <t>2,20K</t>
  </si>
  <si>
    <t>13.05.2014</t>
  </si>
  <si>
    <t>12.05.2014</t>
  </si>
  <si>
    <t>1,39K</t>
  </si>
  <si>
    <t>11.05.2014</t>
  </si>
  <si>
    <t>1,89K</t>
  </si>
  <si>
    <t>10.05.2014</t>
  </si>
  <si>
    <t>0,45K</t>
  </si>
  <si>
    <t>09.05.2014</t>
  </si>
  <si>
    <t>2,27K</t>
  </si>
  <si>
    <t>08.05.2014</t>
  </si>
  <si>
    <t>2,54K</t>
  </si>
  <si>
    <t>07.05.2014</t>
  </si>
  <si>
    <t>5,03K</t>
  </si>
  <si>
    <t>06.05.2014</t>
  </si>
  <si>
    <t>4,19K</t>
  </si>
  <si>
    <t>05.05.2014</t>
  </si>
  <si>
    <t>3,04K</t>
  </si>
  <si>
    <t>04.05.2014</t>
  </si>
  <si>
    <t>3,37K</t>
  </si>
  <si>
    <t>03.05.2014</t>
  </si>
  <si>
    <t>2,58K</t>
  </si>
  <si>
    <t>02.05.2014</t>
  </si>
  <si>
    <t>3,38K</t>
  </si>
  <si>
    <t>01.05.2014</t>
  </si>
  <si>
    <t>4,20K</t>
  </si>
  <si>
    <t>30.04.2014</t>
  </si>
  <si>
    <t>4,08K</t>
  </si>
  <si>
    <t>29.04.2014</t>
  </si>
  <si>
    <t>3,72K</t>
  </si>
  <si>
    <t>28.04.2014</t>
  </si>
  <si>
    <t>4,54K</t>
  </si>
  <si>
    <t>27.04.2014</t>
  </si>
  <si>
    <t>6,96K</t>
  </si>
  <si>
    <t>26.04.2014</t>
  </si>
  <si>
    <t>6,89K</t>
  </si>
  <si>
    <t>25.04.2014</t>
  </si>
  <si>
    <t>6,45K</t>
  </si>
  <si>
    <t>24.04.2014</t>
  </si>
  <si>
    <t>4,23K</t>
  </si>
  <si>
    <t>23.04.2014</t>
  </si>
  <si>
    <t>22.04.2014</t>
  </si>
  <si>
    <t>5,68K</t>
  </si>
  <si>
    <t>21.04.2014</t>
  </si>
  <si>
    <t>7,35K</t>
  </si>
  <si>
    <t>20.04.2014</t>
  </si>
  <si>
    <t>7,69K</t>
  </si>
  <si>
    <t>19.04.2014</t>
  </si>
  <si>
    <t>8,38K</t>
  </si>
  <si>
    <t>18.04.2014</t>
  </si>
  <si>
    <t>8,36K</t>
  </si>
  <si>
    <t>17.04.2014</t>
  </si>
  <si>
    <t>8,00K</t>
  </si>
  <si>
    <t>16.04.2014</t>
  </si>
  <si>
    <t>8,06K</t>
  </si>
  <si>
    <t>15.04.2014</t>
  </si>
  <si>
    <t>14.04.2014</t>
  </si>
  <si>
    <t>7,62K</t>
  </si>
  <si>
    <t>13.04.2014</t>
  </si>
  <si>
    <t>4,97K</t>
  </si>
  <si>
    <t>12.04.2014</t>
  </si>
  <si>
    <t>5,19K</t>
  </si>
  <si>
    <t>11.04.2014</t>
  </si>
  <si>
    <t>5,16K</t>
  </si>
  <si>
    <t>10.04.2014</t>
  </si>
  <si>
    <t>3,65K</t>
  </si>
  <si>
    <t>09.04.2014</t>
  </si>
  <si>
    <t>3,88K</t>
  </si>
  <si>
    <t>08.04.2014</t>
  </si>
  <si>
    <t>3,91K</t>
  </si>
  <si>
    <t>07.04.2014</t>
  </si>
  <si>
    <t>3,95K</t>
  </si>
  <si>
    <t>06.04.2014</t>
  </si>
  <si>
    <t>3,59K</t>
  </si>
  <si>
    <t>05.04.2014</t>
  </si>
  <si>
    <t>1,16K</t>
  </si>
  <si>
    <t>04.04.2014</t>
  </si>
  <si>
    <t>03.04.2014</t>
  </si>
  <si>
    <t>4,02K</t>
  </si>
  <si>
    <t>02.04.2014</t>
  </si>
  <si>
    <t>4,38K</t>
  </si>
  <si>
    <t>01.04.2014</t>
  </si>
  <si>
    <t>3,97K</t>
  </si>
  <si>
    <t>31.03.2014</t>
  </si>
  <si>
    <t>30.03.2014</t>
  </si>
  <si>
    <t>3,86K</t>
  </si>
  <si>
    <t>29.03.2014</t>
  </si>
  <si>
    <t>4,29K</t>
  </si>
  <si>
    <t>28.03.2014</t>
  </si>
  <si>
    <t>27.03.2014</t>
  </si>
  <si>
    <t>3,78K</t>
  </si>
  <si>
    <t>26.03.2014</t>
  </si>
  <si>
    <t>3,71K</t>
  </si>
  <si>
    <t>25.03.2014</t>
  </si>
  <si>
    <t>24.03.2014</t>
  </si>
  <si>
    <t>3,67K</t>
  </si>
  <si>
    <t>23.03.2014</t>
  </si>
  <si>
    <t>22.03.2014</t>
  </si>
  <si>
    <t>3,77K</t>
  </si>
  <si>
    <t>21.03.2014</t>
  </si>
  <si>
    <t>3,82K</t>
  </si>
  <si>
    <t>20.03.2014</t>
  </si>
  <si>
    <t>4,24K</t>
  </si>
  <si>
    <t>19.03.2014</t>
  </si>
  <si>
    <t>3,58K</t>
  </si>
  <si>
    <t>18.03.2014</t>
  </si>
  <si>
    <t>17.03.2014</t>
  </si>
  <si>
    <t>16.03.2014</t>
  </si>
  <si>
    <t>3,30K</t>
  </si>
  <si>
    <t>15.03.2014</t>
  </si>
  <si>
    <t>3,46K</t>
  </si>
  <si>
    <t>14.03.2014</t>
  </si>
  <si>
    <t>4,00K</t>
  </si>
  <si>
    <t>13.03.2014</t>
  </si>
  <si>
    <t>3,41K</t>
  </si>
  <si>
    <t>12.03.2014</t>
  </si>
  <si>
    <t>3,20K</t>
  </si>
  <si>
    <t>11.03.2014</t>
  </si>
  <si>
    <t>2,43K</t>
  </si>
  <si>
    <t>10.03.2014</t>
  </si>
  <si>
    <t>09.03.2014</t>
  </si>
  <si>
    <t>1,95K</t>
  </si>
  <si>
    <t>08.03.2014</t>
  </si>
  <si>
    <t>07.03.2014</t>
  </si>
  <si>
    <t>2,34K</t>
  </si>
  <si>
    <t>06.03.2014</t>
  </si>
  <si>
    <t>2,07K</t>
  </si>
  <si>
    <t>05.03.2014</t>
  </si>
  <si>
    <t>04.03.2014</t>
  </si>
  <si>
    <t>1,37K</t>
  </si>
  <si>
    <t>03.03.2014</t>
  </si>
  <si>
    <t>02.03.2014</t>
  </si>
  <si>
    <t>0,83K</t>
  </si>
  <si>
    <t>01.03.2014</t>
  </si>
  <si>
    <t>0,40K</t>
  </si>
  <si>
    <t>28.02.2014</t>
  </si>
  <si>
    <t>0,51K</t>
  </si>
  <si>
    <t>27.02.2014</t>
  </si>
  <si>
    <t>0,50K</t>
  </si>
  <si>
    <t>26.02.2014</t>
  </si>
  <si>
    <t>0,60K</t>
  </si>
  <si>
    <t>25.02.2014</t>
  </si>
  <si>
    <t>30,43K</t>
  </si>
  <si>
    <t>24.02.2014</t>
  </si>
  <si>
    <t>95,12K</t>
  </si>
  <si>
    <t>23.02.2014</t>
  </si>
  <si>
    <t>38,55K</t>
  </si>
  <si>
    <t>22.02.2014</t>
  </si>
  <si>
    <t>72,17K</t>
  </si>
  <si>
    <t>21.02.2014</t>
  </si>
  <si>
    <t>82,59K</t>
  </si>
  <si>
    <t>20.02.2014</t>
  </si>
  <si>
    <t>102,18K</t>
  </si>
  <si>
    <t>19.02.2014</t>
  </si>
  <si>
    <t>31,50K</t>
  </si>
  <si>
    <t>18.02.2014</t>
  </si>
  <si>
    <t>48,88K</t>
  </si>
  <si>
    <t>17.02.2014</t>
  </si>
  <si>
    <t>51,44K</t>
  </si>
  <si>
    <t>16.02.2014</t>
  </si>
  <si>
    <t>86,18K</t>
  </si>
  <si>
    <t>15.02.2014</t>
  </si>
  <si>
    <t>50,62K</t>
  </si>
  <si>
    <t>14.02.2014</t>
  </si>
  <si>
    <t>65,82K</t>
  </si>
  <si>
    <t>13.02.2014</t>
  </si>
  <si>
    <t>28,94K</t>
  </si>
  <si>
    <t>12.02.2014</t>
  </si>
  <si>
    <t>21,30K</t>
  </si>
  <si>
    <t>11.02.2014</t>
  </si>
  <si>
    <t>16,73K</t>
  </si>
  <si>
    <t>10.02.2014</t>
  </si>
  <si>
    <t>40,13K</t>
  </si>
  <si>
    <t>09.02.2014</t>
  </si>
  <si>
    <t>19,89K</t>
  </si>
  <si>
    <t>08.02.2014</t>
  </si>
  <si>
    <t>22,88K</t>
  </si>
  <si>
    <t>07.02.2014</t>
  </si>
  <si>
    <t>49,91K</t>
  </si>
  <si>
    <t>06.02.2014</t>
  </si>
  <si>
    <t>18,60K</t>
  </si>
  <si>
    <t>05.02.2014</t>
  </si>
  <si>
    <t>7,56K</t>
  </si>
  <si>
    <t>04.02.2014</t>
  </si>
  <si>
    <t>4,61K</t>
  </si>
  <si>
    <t>03.02.2014</t>
  </si>
  <si>
    <t>2,79K</t>
  </si>
  <si>
    <t>02.02.2014</t>
  </si>
  <si>
    <t>1,58K</t>
  </si>
  <si>
    <t>01.02.2014</t>
  </si>
  <si>
    <t>4,37K</t>
  </si>
  <si>
    <t>31.01.2014</t>
  </si>
  <si>
    <t>4,31K</t>
  </si>
  <si>
    <t>30.01.2014</t>
  </si>
  <si>
    <t>5,43K</t>
  </si>
  <si>
    <t>29.01.2014</t>
  </si>
  <si>
    <t>28.01.2014</t>
  </si>
  <si>
    <t>10,41K</t>
  </si>
  <si>
    <t>27.01.2014</t>
  </si>
  <si>
    <t>8,33K</t>
  </si>
  <si>
    <t>26.01.2014</t>
  </si>
  <si>
    <t>13,07K</t>
  </si>
  <si>
    <t>25.01.2014</t>
  </si>
  <si>
    <t>8,18K</t>
  </si>
  <si>
    <t>24.01.2014</t>
  </si>
  <si>
    <t>6,20K</t>
  </si>
  <si>
    <t>23.01.2014</t>
  </si>
  <si>
    <t>22.01.2014</t>
  </si>
  <si>
    <t>21.01.2014</t>
  </si>
  <si>
    <t>6,59K</t>
  </si>
  <si>
    <t>20.01.2014</t>
  </si>
  <si>
    <t>19.01.2014</t>
  </si>
  <si>
    <t>7,57K</t>
  </si>
  <si>
    <t>18.01.2014</t>
  </si>
  <si>
    <t>17.01.2014</t>
  </si>
  <si>
    <t>10,31K</t>
  </si>
  <si>
    <t>16.01.2014</t>
  </si>
  <si>
    <t>5,10K</t>
  </si>
  <si>
    <t>15.01.2014</t>
  </si>
  <si>
    <t>6,83K</t>
  </si>
  <si>
    <t>14.01.2014</t>
  </si>
  <si>
    <t>13.01.2014</t>
  </si>
  <si>
    <t>10,13K</t>
  </si>
  <si>
    <t>12.01.2014</t>
  </si>
  <si>
    <t>9,93K</t>
  </si>
  <si>
    <t>11.01.2014</t>
  </si>
  <si>
    <t>11,18K</t>
  </si>
  <si>
    <t>10.01.2014</t>
  </si>
  <si>
    <t>6,35K</t>
  </si>
  <si>
    <t>09.01.2014</t>
  </si>
  <si>
    <t>14,42K</t>
  </si>
  <si>
    <t>08.01.2014</t>
  </si>
  <si>
    <t>14,10K</t>
  </si>
  <si>
    <t>07.01.2014</t>
  </si>
  <si>
    <t>22,67K</t>
  </si>
  <si>
    <t>06.01.2014</t>
  </si>
  <si>
    <t>23,08K</t>
  </si>
  <si>
    <t>05.01.2014</t>
  </si>
  <si>
    <t>04.01.2014</t>
  </si>
  <si>
    <t>14,24K</t>
  </si>
  <si>
    <t>03.01.2014</t>
  </si>
  <si>
    <t>9,71K</t>
  </si>
  <si>
    <t>02.01.2014</t>
  </si>
  <si>
    <t>12,81K</t>
  </si>
  <si>
    <t>01.01.2014</t>
  </si>
  <si>
    <t>10,76K</t>
  </si>
  <si>
    <t>31.12.2013</t>
  </si>
  <si>
    <t>9,17K</t>
  </si>
  <si>
    <t>30.12.2013</t>
  </si>
  <si>
    <t>10,48K</t>
  </si>
  <si>
    <t>29.12.2013</t>
  </si>
  <si>
    <t>7,04K</t>
  </si>
  <si>
    <t>28.12.2013</t>
  </si>
  <si>
    <t>13,34K</t>
  </si>
  <si>
    <t>27.12.2013</t>
  </si>
  <si>
    <t>13,89K</t>
  </si>
  <si>
    <t>26.12.2013</t>
  </si>
  <si>
    <t>23,53K</t>
  </si>
  <si>
    <t>25.12.2013</t>
  </si>
  <si>
    <t>5,34K</t>
  </si>
  <si>
    <t>24.12.2013</t>
  </si>
  <si>
    <t>10,95K</t>
  </si>
  <si>
    <t>23.12.2013</t>
  </si>
  <si>
    <t>15,07K</t>
  </si>
  <si>
    <t>22.12.2013</t>
  </si>
  <si>
    <t>11,63K</t>
  </si>
  <si>
    <t>21.12.2013</t>
  </si>
  <si>
    <t>20.12.2013</t>
  </si>
  <si>
    <t>34,77K</t>
  </si>
  <si>
    <t>19.12.2013</t>
  </si>
  <si>
    <t>45,76K</t>
  </si>
  <si>
    <t>18.12.2013</t>
  </si>
  <si>
    <t>110,50K</t>
  </si>
  <si>
    <t>17.12.2013</t>
  </si>
  <si>
    <t>31,71K</t>
  </si>
  <si>
    <t>16.12.2013</t>
  </si>
  <si>
    <t>41,33K</t>
  </si>
  <si>
    <t>15.12.2013</t>
  </si>
  <si>
    <t>15,17K</t>
  </si>
  <si>
    <t>14.12.2013</t>
  </si>
  <si>
    <t>11,59K</t>
  </si>
  <si>
    <t>13.12.2013</t>
  </si>
  <si>
    <t>17,37K</t>
  </si>
  <si>
    <t>12.12.2013</t>
  </si>
  <si>
    <t>9,91K</t>
  </si>
  <si>
    <t>11.12.2013</t>
  </si>
  <si>
    <t>24,36K</t>
  </si>
  <si>
    <t>10.12.2013</t>
  </si>
  <si>
    <t>22,10K</t>
  </si>
  <si>
    <t>09.12.2013</t>
  </si>
  <si>
    <t>27,63K</t>
  </si>
  <si>
    <t>08.12.2013</t>
  </si>
  <si>
    <t>31,21K</t>
  </si>
  <si>
    <t>07.12.2013</t>
  </si>
  <si>
    <t>97,66K</t>
  </si>
  <si>
    <t>06.12.2013</t>
  </si>
  <si>
    <t>53,52K</t>
  </si>
  <si>
    <t>05.12.2013</t>
  </si>
  <si>
    <t>04.12.2013</t>
  </si>
  <si>
    <t>16,30K</t>
  </si>
  <si>
    <t>03.12.2013</t>
  </si>
  <si>
    <t>19,34K</t>
  </si>
  <si>
    <t>02.12.2013</t>
  </si>
  <si>
    <t>37,05K</t>
  </si>
  <si>
    <t>01.12.2013</t>
  </si>
  <si>
    <t>79,92K</t>
  </si>
  <si>
    <t>30.11.2013</t>
  </si>
  <si>
    <t>15,10K</t>
  </si>
  <si>
    <t>29.11.2013</t>
  </si>
  <si>
    <t>38,71K</t>
  </si>
  <si>
    <t>28.11.2013</t>
  </si>
  <si>
    <t>27.11.2013</t>
  </si>
  <si>
    <t>37,86K</t>
  </si>
  <si>
    <t>26.11.2013</t>
  </si>
  <si>
    <t>31,61K</t>
  </si>
  <si>
    <t>25.11.2013</t>
  </si>
  <si>
    <t>26,38K</t>
  </si>
  <si>
    <t>24.11.2013</t>
  </si>
  <si>
    <t>25,95K</t>
  </si>
  <si>
    <t>23.11.2013</t>
  </si>
  <si>
    <t>21,31K</t>
  </si>
  <si>
    <t>22.11.2013</t>
  </si>
  <si>
    <t>30,15K</t>
  </si>
  <si>
    <t>21.11.2013</t>
  </si>
  <si>
    <t>38,73K</t>
  </si>
  <si>
    <t>20.11.2013</t>
  </si>
  <si>
    <t>91,59K</t>
  </si>
  <si>
    <t>19.11.2013</t>
  </si>
  <si>
    <t>99,10K</t>
  </si>
  <si>
    <t>18.11.2013</t>
  </si>
  <si>
    <t>72,07K</t>
  </si>
  <si>
    <t>17.11.2013</t>
  </si>
  <si>
    <t>26,72K</t>
  </si>
  <si>
    <t>16.11.2013</t>
  </si>
  <si>
    <t>19,14K</t>
  </si>
  <si>
    <t>15.11.2013</t>
  </si>
  <si>
    <t>28,13K</t>
  </si>
  <si>
    <t>14.11.2013</t>
  </si>
  <si>
    <t>31,41K</t>
  </si>
  <si>
    <t>13.11.2013</t>
  </si>
  <si>
    <t>36,02K</t>
  </si>
  <si>
    <t>12.11.2013</t>
  </si>
  <si>
    <t>22,03K</t>
  </si>
  <si>
    <t>11.11.2013</t>
  </si>
  <si>
    <t>18,00K</t>
  </si>
  <si>
    <t>10.11.2013</t>
  </si>
  <si>
    <t>74,25K</t>
  </si>
  <si>
    <t>09.11.2013</t>
  </si>
  <si>
    <t>08.11.2013</t>
  </si>
  <si>
    <t>44,63K</t>
  </si>
  <si>
    <t>07.11.2013</t>
  </si>
  <si>
    <t>06.11.2013</t>
  </si>
  <si>
    <t>38,82K</t>
  </si>
  <si>
    <t>05.11.2013</t>
  </si>
  <si>
    <t>45,10K</t>
  </si>
  <si>
    <t>04.11.2013</t>
  </si>
  <si>
    <t>18,06K</t>
  </si>
  <si>
    <t>03.11.2013</t>
  </si>
  <si>
    <t>12,27K</t>
  </si>
  <si>
    <t>02.11.2013</t>
  </si>
  <si>
    <t>4,88K</t>
  </si>
  <si>
    <t>01.11.2013</t>
  </si>
  <si>
    <t>5,88K</t>
  </si>
  <si>
    <t>31.10.2013</t>
  </si>
  <si>
    <t>5,29K</t>
  </si>
  <si>
    <t>30.10.2013</t>
  </si>
  <si>
    <t>29.10.2013</t>
  </si>
  <si>
    <t>10,02K</t>
  </si>
  <si>
    <t>28.10.2013</t>
  </si>
  <si>
    <t>27.10.2013</t>
  </si>
  <si>
    <t>13,16K</t>
  </si>
  <si>
    <t>26.10.2013</t>
  </si>
  <si>
    <t>12,09K</t>
  </si>
  <si>
    <t>25.10.2013</t>
  </si>
  <si>
    <t>24.10.2013</t>
  </si>
  <si>
    <t>23.10.2013</t>
  </si>
  <si>
    <t>39,90K</t>
  </si>
  <si>
    <t>22.10.2013</t>
  </si>
  <si>
    <t>33,87K</t>
  </si>
  <si>
    <t>21.10.2013</t>
  </si>
  <si>
    <t>24,10K</t>
  </si>
  <si>
    <t>20.10.2013</t>
  </si>
  <si>
    <t>11,42K</t>
  </si>
  <si>
    <t>19.10.2013</t>
  </si>
  <si>
    <t>55,28K</t>
  </si>
  <si>
    <t>18.10.2013</t>
  </si>
  <si>
    <t>25,89K</t>
  </si>
  <si>
    <t>17.10.2013</t>
  </si>
  <si>
    <t>15,88K</t>
  </si>
  <si>
    <t>16.10.2013</t>
  </si>
  <si>
    <t>42,78K</t>
  </si>
  <si>
    <t>15.10.2013</t>
  </si>
  <si>
    <t>15,73K</t>
  </si>
  <si>
    <t>14.10.2013</t>
  </si>
  <si>
    <t>13.10.2013</t>
  </si>
  <si>
    <t>16,17K</t>
  </si>
  <si>
    <t>12.10.2013</t>
  </si>
  <si>
    <t>11,02K</t>
  </si>
  <si>
    <t>11.10.2013</t>
  </si>
  <si>
    <t>7,25K</t>
  </si>
  <si>
    <t>10.10.2013</t>
  </si>
  <si>
    <t>11,08K</t>
  </si>
  <si>
    <t>09.10.2013</t>
  </si>
  <si>
    <t>17,49K</t>
  </si>
  <si>
    <t>08.10.2013</t>
  </si>
  <si>
    <t>5,23K</t>
  </si>
  <si>
    <t>07.10.2013</t>
  </si>
  <si>
    <t>7,36K</t>
  </si>
  <si>
    <t>06.10.2013</t>
  </si>
  <si>
    <t>4,89K</t>
  </si>
  <si>
    <t>05.10.2013</t>
  </si>
  <si>
    <t>04.10.2013</t>
  </si>
  <si>
    <t>18,51K</t>
  </si>
  <si>
    <t>03.10.2013</t>
  </si>
  <si>
    <t>35,27K</t>
  </si>
  <si>
    <t>02.10.2013</t>
  </si>
  <si>
    <t>111,32K</t>
  </si>
  <si>
    <t>01.10.2013</t>
  </si>
  <si>
    <t>9,57K</t>
  </si>
  <si>
    <t>30.09.2013</t>
  </si>
  <si>
    <t>29.09.2013</t>
  </si>
  <si>
    <t>18,10K</t>
  </si>
  <si>
    <t>28.09.2013</t>
  </si>
  <si>
    <t>13,66K</t>
  </si>
  <si>
    <t>27.09.2013</t>
  </si>
  <si>
    <t>27,14K</t>
  </si>
  <si>
    <t>26.09.2013</t>
  </si>
  <si>
    <t>6,54K</t>
  </si>
  <si>
    <t>25.09.2013</t>
  </si>
  <si>
    <t>9,52K</t>
  </si>
  <si>
    <t>24.09.2013</t>
  </si>
  <si>
    <t>8,58K</t>
  </si>
  <si>
    <t>23.09.2013</t>
  </si>
  <si>
    <t>6,00K</t>
  </si>
  <si>
    <t>22.09.2013</t>
  </si>
  <si>
    <t>21.09.2013</t>
  </si>
  <si>
    <t>5,09K</t>
  </si>
  <si>
    <t>20.09.2013</t>
  </si>
  <si>
    <t>19.09.2013</t>
  </si>
  <si>
    <t>21,02K</t>
  </si>
  <si>
    <t>18.09.2013</t>
  </si>
  <si>
    <t>9,49K</t>
  </si>
  <si>
    <t>17.09.2013</t>
  </si>
  <si>
    <t>9,64K</t>
  </si>
  <si>
    <t>16.09.2013</t>
  </si>
  <si>
    <t>10,61K</t>
  </si>
  <si>
    <t>15.09.2013</t>
  </si>
  <si>
    <t>6,44K</t>
  </si>
  <si>
    <t>14.09.2013</t>
  </si>
  <si>
    <t>8,90K</t>
  </si>
  <si>
    <t>13.09.2013</t>
  </si>
  <si>
    <t>20,12K</t>
  </si>
  <si>
    <t>12.09.2013</t>
  </si>
  <si>
    <t>20,53K</t>
  </si>
  <si>
    <t>11.09.2013</t>
  </si>
  <si>
    <t>41,56K</t>
  </si>
  <si>
    <t>10.09.2013</t>
  </si>
  <si>
    <t>8,88K</t>
  </si>
  <si>
    <t>09.09.2013</t>
  </si>
  <si>
    <t>29,69K</t>
  </si>
  <si>
    <t>08.09.2013</t>
  </si>
  <si>
    <t>07.09.2013</t>
  </si>
  <si>
    <t>14,19K</t>
  </si>
  <si>
    <t>06.09.2013</t>
  </si>
  <si>
    <t>19,17K</t>
  </si>
  <si>
    <t>05.09.2013</t>
  </si>
  <si>
    <t>27,03K</t>
  </si>
  <si>
    <t>04.09.2013</t>
  </si>
  <si>
    <t>28,75K</t>
  </si>
  <si>
    <t>03.09.2013</t>
  </si>
  <si>
    <t>17,00K</t>
  </si>
  <si>
    <t>02.09.2013</t>
  </si>
  <si>
    <t>10,65K</t>
  </si>
  <si>
    <t>01.09.2013</t>
  </si>
  <si>
    <t>31.08.2013</t>
  </si>
  <si>
    <t>31,15K</t>
  </si>
  <si>
    <t>30.08.2013</t>
  </si>
  <si>
    <t>46,07K</t>
  </si>
  <si>
    <t>29.08.2013</t>
  </si>
  <si>
    <t>8,22K</t>
  </si>
  <si>
    <t>28.08.2013</t>
  </si>
  <si>
    <t>12,56K</t>
  </si>
  <si>
    <t>27.08.2013</t>
  </si>
  <si>
    <t>53,85K</t>
  </si>
  <si>
    <t>26.08.2013</t>
  </si>
  <si>
    <t>11,44K</t>
  </si>
  <si>
    <t>25.08.2013</t>
  </si>
  <si>
    <t>7,44K</t>
  </si>
  <si>
    <t>24.08.2013</t>
  </si>
  <si>
    <t>8,96K</t>
  </si>
  <si>
    <t>23.08.2013</t>
  </si>
  <si>
    <t>19,47K</t>
  </si>
  <si>
    <t>22.08.2013</t>
  </si>
  <si>
    <t>13,96K</t>
  </si>
  <si>
    <t>21.08.2013</t>
  </si>
  <si>
    <t>30,64K</t>
  </si>
  <si>
    <t>20.08.2013</t>
  </si>
  <si>
    <t>24,29K</t>
  </si>
  <si>
    <t>19.08.2013</t>
  </si>
  <si>
    <t>53,07K</t>
  </si>
  <si>
    <t>18.08.2013</t>
  </si>
  <si>
    <t>9,62K</t>
  </si>
  <si>
    <t>17.08.2013</t>
  </si>
  <si>
    <t>12,78K</t>
  </si>
  <si>
    <t>16.08.2013</t>
  </si>
  <si>
    <t>13,54K</t>
  </si>
  <si>
    <t>15.08.2013</t>
  </si>
  <si>
    <t>15,86K</t>
  </si>
  <si>
    <t>14.08.2013</t>
  </si>
  <si>
    <t>50,57K</t>
  </si>
  <si>
    <t>13.08.2013</t>
  </si>
  <si>
    <t>18,75K</t>
  </si>
  <si>
    <t>12.08.2013</t>
  </si>
  <si>
    <t>20,08K</t>
  </si>
  <si>
    <t>11.08.2013</t>
  </si>
  <si>
    <t>8,17K</t>
  </si>
  <si>
    <t>10.08.2013</t>
  </si>
  <si>
    <t>09.08.2013</t>
  </si>
  <si>
    <t>12,04K</t>
  </si>
  <si>
    <t>08.08.2013</t>
  </si>
  <si>
    <t>24,02K</t>
  </si>
  <si>
    <t>07.08.2013</t>
  </si>
  <si>
    <t>7,72K</t>
  </si>
  <si>
    <t>06.08.2013</t>
  </si>
  <si>
    <t>13,41K</t>
  </si>
  <si>
    <t>05.08.2013</t>
  </si>
  <si>
    <t>15,44K</t>
  </si>
  <si>
    <t>04.08.2013</t>
  </si>
  <si>
    <t>03.08.2013</t>
  </si>
  <si>
    <t>02.08.2013</t>
  </si>
  <si>
    <t>27,50K</t>
  </si>
  <si>
    <t>01.08.2013</t>
  </si>
  <si>
    <t>31.07.2013</t>
  </si>
  <si>
    <t>30.07.2013</t>
  </si>
  <si>
    <t>27,85K</t>
  </si>
  <si>
    <t>29.07.2013</t>
  </si>
  <si>
    <t>24,74K</t>
  </si>
  <si>
    <t>28.07.2013</t>
  </si>
  <si>
    <t>42,23K</t>
  </si>
  <si>
    <t>27.07.2013</t>
  </si>
  <si>
    <t>26.07.2013</t>
  </si>
  <si>
    <t>11,15K</t>
  </si>
  <si>
    <t>25.07.2013</t>
  </si>
  <si>
    <t>22,51K</t>
  </si>
  <si>
    <t>24.07.2013</t>
  </si>
  <si>
    <t>14,60K</t>
  </si>
  <si>
    <t>23.07.2013</t>
  </si>
  <si>
    <t>24,61K</t>
  </si>
  <si>
    <t>22.07.2013</t>
  </si>
  <si>
    <t>9,10K</t>
  </si>
  <si>
    <t>21.07.2013</t>
  </si>
  <si>
    <t>8,77K</t>
  </si>
  <si>
    <t>20.07.2013</t>
  </si>
  <si>
    <t>19.07.2013</t>
  </si>
  <si>
    <t>27,68K</t>
  </si>
  <si>
    <t>18.07.2013</t>
  </si>
  <si>
    <t>59,50K</t>
  </si>
  <si>
    <t>17.07.2013</t>
  </si>
  <si>
    <t>17,27K</t>
  </si>
  <si>
    <t>16.07.2013</t>
  </si>
  <si>
    <t>16,53K</t>
  </si>
  <si>
    <t>15.07.2013</t>
  </si>
  <si>
    <t>34,51K</t>
  </si>
  <si>
    <t>14.07.2013</t>
  </si>
  <si>
    <t>13.07.2013</t>
  </si>
  <si>
    <t>34,46K</t>
  </si>
  <si>
    <t>12.07.2013</t>
  </si>
  <si>
    <t>101,55K</t>
  </si>
  <si>
    <t>11.07.2013</t>
  </si>
  <si>
    <t>35,57K</t>
  </si>
  <si>
    <t>10.07.2013</t>
  </si>
  <si>
    <t>60,07K</t>
  </si>
  <si>
    <t>09.07.2013</t>
  </si>
  <si>
    <t>32,52K</t>
  </si>
  <si>
    <t>08.07.2013</t>
  </si>
  <si>
    <t>58,99K</t>
  </si>
  <si>
    <t>07.07.2013</t>
  </si>
  <si>
    <t>06.07.2013</t>
  </si>
  <si>
    <t>41,04K</t>
  </si>
  <si>
    <t>05.07.2013</t>
  </si>
  <si>
    <t>91,06K</t>
  </si>
  <si>
    <t>04.07.2013</t>
  </si>
  <si>
    <t>63,55K</t>
  </si>
  <si>
    <t>03.07.2013</t>
  </si>
  <si>
    <t>73,62K</t>
  </si>
  <si>
    <t>02.07.2013</t>
  </si>
  <si>
    <t>27,77K</t>
  </si>
  <si>
    <t>01.07.2013</t>
  </si>
  <si>
    <t>30.06.2013</t>
  </si>
  <si>
    <t>29.06.2013</t>
  </si>
  <si>
    <t>25,54K</t>
  </si>
  <si>
    <t>28.06.2013</t>
  </si>
  <si>
    <t>47,77K</t>
  </si>
  <si>
    <t>27.06.2013</t>
  </si>
  <si>
    <t>26.06.2013</t>
  </si>
  <si>
    <t>13,23K</t>
  </si>
  <si>
    <t>25.06.2013</t>
  </si>
  <si>
    <t>93,71K</t>
  </si>
  <si>
    <t>24.06.2013</t>
  </si>
  <si>
    <t>28,90K</t>
  </si>
  <si>
    <t>23.06.2013</t>
  </si>
  <si>
    <t>22.06.2013</t>
  </si>
  <si>
    <t>7,28K</t>
  </si>
  <si>
    <t>21.06.2013</t>
  </si>
  <si>
    <t>20.06.2013</t>
  </si>
  <si>
    <t>43,09K</t>
  </si>
  <si>
    <t>19.06.2013</t>
  </si>
  <si>
    <t>17,57K</t>
  </si>
  <si>
    <t>18.06.2013</t>
  </si>
  <si>
    <t>60,61K</t>
  </si>
  <si>
    <t>17.06.2013</t>
  </si>
  <si>
    <t>15,19K</t>
  </si>
  <si>
    <t>16.06.2013</t>
  </si>
  <si>
    <t>8,66K</t>
  </si>
  <si>
    <t>15.06.2013</t>
  </si>
  <si>
    <t>22,53K</t>
  </si>
  <si>
    <t>14.06.2013</t>
  </si>
  <si>
    <t>36,05K</t>
  </si>
  <si>
    <t>13.06.2013</t>
  </si>
  <si>
    <t>30,44K</t>
  </si>
  <si>
    <t>12.06.2013</t>
  </si>
  <si>
    <t>17,70K</t>
  </si>
  <si>
    <t>11.06.2013</t>
  </si>
  <si>
    <t>16,13K</t>
  </si>
  <si>
    <t>10.06.2013</t>
  </si>
  <si>
    <t>64,32K</t>
  </si>
  <si>
    <t>09.06.2013</t>
  </si>
  <si>
    <t>149,43K</t>
  </si>
  <si>
    <t>08.06.2013</t>
  </si>
  <si>
    <t>17,22K</t>
  </si>
  <si>
    <t>07.06.2013</t>
  </si>
  <si>
    <t>65,77K</t>
  </si>
  <si>
    <t>06.06.2013</t>
  </si>
  <si>
    <t>05.06.2013</t>
  </si>
  <si>
    <t>16,64K</t>
  </si>
  <si>
    <t>04.06.2013</t>
  </si>
  <si>
    <t>03.06.2013</t>
  </si>
  <si>
    <t>02.06.2013</t>
  </si>
  <si>
    <t>101,14K</t>
  </si>
  <si>
    <t>01.06.2013</t>
  </si>
  <si>
    <t>6,36K</t>
  </si>
  <si>
    <t>31.05.2013</t>
  </si>
  <si>
    <t>16,58K</t>
  </si>
  <si>
    <t>30.05.2013</t>
  </si>
  <si>
    <t>24,70K</t>
  </si>
  <si>
    <t>29.05.2013</t>
  </si>
  <si>
    <t>19,25K</t>
  </si>
  <si>
    <t>28.05.2013</t>
  </si>
  <si>
    <t>27.05.2013</t>
  </si>
  <si>
    <t>46,83K</t>
  </si>
  <si>
    <t>26.05.2013</t>
  </si>
  <si>
    <t>25.05.2013</t>
  </si>
  <si>
    <t>16,84K</t>
  </si>
  <si>
    <t>24.05.2013</t>
  </si>
  <si>
    <t>48,77K</t>
  </si>
  <si>
    <t>23.05.2013</t>
  </si>
  <si>
    <t>22,12K</t>
  </si>
  <si>
    <t>22.05.2013</t>
  </si>
  <si>
    <t>18,31K</t>
  </si>
  <si>
    <t>21.05.2013</t>
  </si>
  <si>
    <t>13,39K</t>
  </si>
  <si>
    <t>20.05.2013</t>
  </si>
  <si>
    <t>17,32K</t>
  </si>
  <si>
    <t>19.05.2013</t>
  </si>
  <si>
    <t>20,57K</t>
  </si>
  <si>
    <t>18.05.2013</t>
  </si>
  <si>
    <t>22,65K</t>
  </si>
  <si>
    <t>17.05.2013</t>
  </si>
  <si>
    <t>16.05.2013</t>
  </si>
  <si>
    <t>45,23K</t>
  </si>
  <si>
    <t>15.05.2013</t>
  </si>
  <si>
    <t>117,97K</t>
  </si>
  <si>
    <t>14.05.2013</t>
  </si>
  <si>
    <t>87,78K</t>
  </si>
  <si>
    <t>13.05.2013</t>
  </si>
  <si>
    <t>26,18K</t>
  </si>
  <si>
    <t>12.05.2013</t>
  </si>
  <si>
    <t>20,60K</t>
  </si>
  <si>
    <t>11.05.2013</t>
  </si>
  <si>
    <t>28,04K</t>
  </si>
  <si>
    <t>10.05.2013</t>
  </si>
  <si>
    <t>77,48K</t>
  </si>
  <si>
    <t>09.05.2013</t>
  </si>
  <si>
    <t>08.05.2013</t>
  </si>
  <si>
    <t>07.05.2013</t>
  </si>
  <si>
    <t>139,67K</t>
  </si>
  <si>
    <t>06.05.2013</t>
  </si>
  <si>
    <t>150,07K</t>
  </si>
  <si>
    <t>05.05.2013</t>
  </si>
  <si>
    <t>84,21K</t>
  </si>
  <si>
    <t>04.05.2013</t>
  </si>
  <si>
    <t>132,62K</t>
  </si>
  <si>
    <t>03.05.2013</t>
  </si>
  <si>
    <t>246,48K</t>
  </si>
  <si>
    <t>02.05.2013</t>
  </si>
  <si>
    <t>234,17K</t>
  </si>
  <si>
    <t>01.05.2013</t>
  </si>
  <si>
    <t>180,01K</t>
  </si>
  <si>
    <t>30.04.2013</t>
  </si>
  <si>
    <t>65,23K</t>
  </si>
  <si>
    <t>29.04.2013</t>
  </si>
  <si>
    <t>70,21K</t>
  </si>
  <si>
    <t>28.04.2013</t>
  </si>
  <si>
    <t>27.04.2013</t>
  </si>
  <si>
    <t>59,88K</t>
  </si>
  <si>
    <t>26.04.2013</t>
  </si>
  <si>
    <t>129,01K</t>
  </si>
  <si>
    <t>25.04.2013</t>
  </si>
  <si>
    <t>187,65K</t>
  </si>
  <si>
    <t>24.04.2013</t>
  </si>
  <si>
    <t>225,90K</t>
  </si>
  <si>
    <t>23.04.2013</t>
  </si>
  <si>
    <t>116,15K</t>
  </si>
  <si>
    <t>22.04.2013</t>
  </si>
  <si>
    <t>59,15K</t>
  </si>
  <si>
    <t>21.04.2013</t>
  </si>
  <si>
    <t>99,13K</t>
  </si>
  <si>
    <t>20.04.2013</t>
  </si>
  <si>
    <t>19.04.2013</t>
  </si>
  <si>
    <t>257,17K</t>
  </si>
  <si>
    <t>18.04.2013</t>
  </si>
  <si>
    <t>172,98K</t>
  </si>
  <si>
    <t>17.04.2013</t>
  </si>
  <si>
    <t>327,63K</t>
  </si>
  <si>
    <t>16.04.2013</t>
  </si>
  <si>
    <t>572,35K</t>
  </si>
  <si>
    <t>15.04.2013</t>
  </si>
  <si>
    <t>236,67K</t>
  </si>
  <si>
    <t>14.04.2013</t>
  </si>
  <si>
    <t>166,28K</t>
  </si>
  <si>
    <t>13.04.2013</t>
  </si>
  <si>
    <t>238,35K</t>
  </si>
  <si>
    <t>12.04.2013</t>
  </si>
  <si>
    <t>556,47K</t>
  </si>
  <si>
    <t>11.04.2013</t>
  </si>
  <si>
    <t>118,75K</t>
  </si>
  <si>
    <t>10.04.2013</t>
  </si>
  <si>
    <t>190,18K</t>
  </si>
  <si>
    <t>09.04.2013</t>
  </si>
  <si>
    <t>08.04.2013</t>
  </si>
  <si>
    <t>114,25K</t>
  </si>
  <si>
    <t>07.04.2013</t>
  </si>
  <si>
    <t>60,96K</t>
  </si>
  <si>
    <t>06.04.2013</t>
  </si>
  <si>
    <t>18,29K</t>
  </si>
  <si>
    <t>05.04.2013</t>
  </si>
  <si>
    <t>68,59K</t>
  </si>
  <si>
    <t>04.04.2013</t>
  </si>
  <si>
    <t>88,36K</t>
  </si>
  <si>
    <t>03.04.2013</t>
  </si>
  <si>
    <t>02.04.2013</t>
  </si>
  <si>
    <t>81,29K</t>
  </si>
  <si>
    <t>01.04.2013</t>
  </si>
  <si>
    <t>90,56K</t>
  </si>
  <si>
    <t>31.03.2013</t>
  </si>
  <si>
    <t>21,13K</t>
  </si>
  <si>
    <t>30.03.2013</t>
  </si>
  <si>
    <t>37,29K</t>
  </si>
  <si>
    <t>29.03.2013</t>
  </si>
  <si>
    <t>83,18K</t>
  </si>
  <si>
    <t>28.03.2013</t>
  </si>
  <si>
    <t>140,26K</t>
  </si>
  <si>
    <t>27.03.2013</t>
  </si>
  <si>
    <t>72,23K</t>
  </si>
  <si>
    <t>26.03.2013</t>
  </si>
  <si>
    <t>56,67K</t>
  </si>
  <si>
    <t>25.03.2013</t>
  </si>
  <si>
    <t>79,74K</t>
  </si>
  <si>
    <t>24.03.2013</t>
  </si>
  <si>
    <t>42,02K</t>
  </si>
  <si>
    <t>23.03.2013</t>
  </si>
  <si>
    <t>150,46K</t>
  </si>
  <si>
    <t>22.03.2013</t>
  </si>
  <si>
    <t>73,20K</t>
  </si>
  <si>
    <t>21.03.2013</t>
  </si>
  <si>
    <t>94,31K</t>
  </si>
  <si>
    <t>20.03.2013</t>
  </si>
  <si>
    <t>93,14K</t>
  </si>
  <si>
    <t>19.03.2013</t>
  </si>
  <si>
    <t>111,70K</t>
  </si>
  <si>
    <t>18.03.2013</t>
  </si>
  <si>
    <t>65,31K</t>
  </si>
  <si>
    <t>17.03.2013</t>
  </si>
  <si>
    <t>16.03.2013</t>
  </si>
  <si>
    <t>16,32K</t>
  </si>
  <si>
    <t>15.03.2013</t>
  </si>
  <si>
    <t>20,29K</t>
  </si>
  <si>
    <t>14.03.2013</t>
  </si>
  <si>
    <t>37,04K</t>
  </si>
  <si>
    <t>13.03.2013</t>
  </si>
  <si>
    <t>12.03.2013</t>
  </si>
  <si>
    <t>183,41K</t>
  </si>
  <si>
    <t>11.03.2013</t>
  </si>
  <si>
    <t>41,39K</t>
  </si>
  <si>
    <t>10.03.2013</t>
  </si>
  <si>
    <t>36,36K</t>
  </si>
  <si>
    <t>09.03.2013</t>
  </si>
  <si>
    <t>44,48K</t>
  </si>
  <si>
    <t>08.03.2013</t>
  </si>
  <si>
    <t>47,10K</t>
  </si>
  <si>
    <t>07.03.2013</t>
  </si>
  <si>
    <t>157,32K</t>
  </si>
  <si>
    <t>06.03.2013</t>
  </si>
  <si>
    <t>126,45K</t>
  </si>
  <si>
    <t>05.03.2013</t>
  </si>
  <si>
    <t>85,43K</t>
  </si>
  <si>
    <t>04.03.2013</t>
  </si>
  <si>
    <t>46,77K</t>
  </si>
  <si>
    <t>03.03.2013</t>
  </si>
  <si>
    <t>12,53K</t>
  </si>
  <si>
    <t>02.03.2013</t>
  </si>
  <si>
    <t>36,66K</t>
  </si>
  <si>
    <t>01.03.2013</t>
  </si>
  <si>
    <t>39,79K</t>
  </si>
  <si>
    <t>28.02.2013</t>
  </si>
  <si>
    <t>126,52K</t>
  </si>
  <si>
    <t>27.02.2013</t>
  </si>
  <si>
    <t>30,47K</t>
  </si>
  <si>
    <t>26.02.2013</t>
  </si>
  <si>
    <t>42,86K</t>
  </si>
  <si>
    <t>25.02.2013</t>
  </si>
  <si>
    <t>26,78K</t>
  </si>
  <si>
    <t>24.02.2013</t>
  </si>
  <si>
    <t>24,28K</t>
  </si>
  <si>
    <t>23.02.2013</t>
  </si>
  <si>
    <t>72,28K</t>
  </si>
  <si>
    <t>22.02.2013</t>
  </si>
  <si>
    <t>66,95K</t>
  </si>
  <si>
    <t>21.02.2013</t>
  </si>
  <si>
    <t>34,73K</t>
  </si>
  <si>
    <t>20.02.2013</t>
  </si>
  <si>
    <t>37,21K</t>
  </si>
  <si>
    <t>19.02.2013</t>
  </si>
  <si>
    <t>99,70K</t>
  </si>
  <si>
    <t>18.02.2013</t>
  </si>
  <si>
    <t>29,74K</t>
  </si>
  <si>
    <t>17.02.2013</t>
  </si>
  <si>
    <t>77,04K</t>
  </si>
  <si>
    <t>16.02.2013</t>
  </si>
  <si>
    <t>18,83K</t>
  </si>
  <si>
    <t>15.02.2013</t>
  </si>
  <si>
    <t>14.02.2013</t>
  </si>
  <si>
    <t>145,74K</t>
  </si>
  <si>
    <t>13.02.2013</t>
  </si>
  <si>
    <t>90,15K</t>
  </si>
  <si>
    <t>12.02.2013</t>
  </si>
  <si>
    <t>74,24K</t>
  </si>
  <si>
    <t>11.02.2013</t>
  </si>
  <si>
    <t>29,53K</t>
  </si>
  <si>
    <t>10.02.2013</t>
  </si>
  <si>
    <t>56,43K</t>
  </si>
  <si>
    <t>09.02.2013</t>
  </si>
  <si>
    <t>38,13K</t>
  </si>
  <si>
    <t>08.02.2013</t>
  </si>
  <si>
    <t>48,65K</t>
  </si>
  <si>
    <t>07.02.2013</t>
  </si>
  <si>
    <t>64,26K</t>
  </si>
  <si>
    <t>06.02.2013</t>
  </si>
  <si>
    <t>05.02.2013</t>
  </si>
  <si>
    <t>29,21K</t>
  </si>
  <si>
    <t>04.02.2013</t>
  </si>
  <si>
    <t>52,22K</t>
  </si>
  <si>
    <t>03.02.2013</t>
  </si>
  <si>
    <t>34,24K</t>
  </si>
  <si>
    <t>02.02.2013</t>
  </si>
  <si>
    <t>80,50K</t>
  </si>
  <si>
    <t>01.02.2013</t>
  </si>
  <si>
    <t>49,92K</t>
  </si>
  <si>
    <t>31.01.2013</t>
  </si>
  <si>
    <t>99,23K</t>
  </si>
  <si>
    <t>30.01.2013</t>
  </si>
  <si>
    <t>45,07K</t>
  </si>
  <si>
    <t>29.01.2013</t>
  </si>
  <si>
    <t>86,08K</t>
  </si>
  <si>
    <t>28.01.2013</t>
  </si>
  <si>
    <t>57,67K</t>
  </si>
  <si>
    <t>27.01.2013</t>
  </si>
  <si>
    <t>23,77K</t>
  </si>
  <si>
    <t>26.01.2013</t>
  </si>
  <si>
    <t>34,81K</t>
  </si>
  <si>
    <t>25.01.2013</t>
  </si>
  <si>
    <t>80,77K</t>
  </si>
  <si>
    <t>24.01.2013</t>
  </si>
  <si>
    <t>172,01K</t>
  </si>
  <si>
    <t>23.01.2013</t>
  </si>
  <si>
    <t>49,44K</t>
  </si>
  <si>
    <t>22.01.2013</t>
  </si>
  <si>
    <t>60,98K</t>
  </si>
  <si>
    <t>21.01.2013</t>
  </si>
  <si>
    <t>61,50K</t>
  </si>
  <si>
    <t>20.01.2013</t>
  </si>
  <si>
    <t>25,98K</t>
  </si>
  <si>
    <t>19.01.2013</t>
  </si>
  <si>
    <t>18.01.2013</t>
  </si>
  <si>
    <t>56,10K</t>
  </si>
  <si>
    <t>17.01.2013</t>
  </si>
  <si>
    <t>65,49K</t>
  </si>
  <si>
    <t>16.01.2013</t>
  </si>
  <si>
    <t>45,53K</t>
  </si>
  <si>
    <t>15.01.2013</t>
  </si>
  <si>
    <t>51,57K</t>
  </si>
  <si>
    <t>14.01.2013</t>
  </si>
  <si>
    <t>13.01.2013</t>
  </si>
  <si>
    <t>38,33K</t>
  </si>
  <si>
    <t>12.01.2013</t>
  </si>
  <si>
    <t>26,93K</t>
  </si>
  <si>
    <t>11.01.2013</t>
  </si>
  <si>
    <t>40,44K</t>
  </si>
  <si>
    <t>10.01.2013</t>
  </si>
  <si>
    <t>51,81K</t>
  </si>
  <si>
    <t>09.01.2013</t>
  </si>
  <si>
    <t>28,61K</t>
  </si>
  <si>
    <t>08.01.2013</t>
  </si>
  <si>
    <t>42,80K</t>
  </si>
  <si>
    <t>07.01.2013</t>
  </si>
  <si>
    <t>25,48K</t>
  </si>
  <si>
    <t>06.01.2013</t>
  </si>
  <si>
    <t>12,74K</t>
  </si>
  <si>
    <t>05.01.2013</t>
  </si>
  <si>
    <t>21,33K</t>
  </si>
  <si>
    <t>04.01.2013</t>
  </si>
  <si>
    <t>29,64K</t>
  </si>
  <si>
    <t>03.01.2013</t>
  </si>
  <si>
    <t>18,03K</t>
  </si>
  <si>
    <t>02.01.2013</t>
  </si>
  <si>
    <t>17,97K</t>
  </si>
  <si>
    <t>01.01.2013</t>
  </si>
  <si>
    <t>31.12.2012</t>
  </si>
  <si>
    <t>15,05K</t>
  </si>
  <si>
    <t>30.12.2012</t>
  </si>
  <si>
    <t>11,76K</t>
  </si>
  <si>
    <t>29.12.2012</t>
  </si>
  <si>
    <t>26,15K</t>
  </si>
  <si>
    <t>28.12.2012</t>
  </si>
  <si>
    <t>23,81K</t>
  </si>
  <si>
    <t>27.12.2012</t>
  </si>
  <si>
    <t>19,82K</t>
  </si>
  <si>
    <t>26.12.2012</t>
  </si>
  <si>
    <t>25.12.2012</t>
  </si>
  <si>
    <t>13,17K</t>
  </si>
  <si>
    <t>24.12.2012</t>
  </si>
  <si>
    <t>16,69K</t>
  </si>
  <si>
    <t>23.12.2012</t>
  </si>
  <si>
    <t>22.12.2012</t>
  </si>
  <si>
    <t>14,78K</t>
  </si>
  <si>
    <t>21.12.2012</t>
  </si>
  <si>
    <t>20.12.2012</t>
  </si>
  <si>
    <t>32,98K</t>
  </si>
  <si>
    <t>19.12.2012</t>
  </si>
  <si>
    <t>38,81K</t>
  </si>
  <si>
    <t>18.12.2012</t>
  </si>
  <si>
    <t>23,22K</t>
  </si>
  <si>
    <t>17.12.2012</t>
  </si>
  <si>
    <t>63,63K</t>
  </si>
  <si>
    <t>16.12.2012</t>
  </si>
  <si>
    <t>42,76K</t>
  </si>
  <si>
    <t>15.12.2012</t>
  </si>
  <si>
    <t>14.12.2012</t>
  </si>
  <si>
    <t>70,14K</t>
  </si>
  <si>
    <t>13.12.2012</t>
  </si>
  <si>
    <t>24,20K</t>
  </si>
  <si>
    <t>12.12.2012</t>
  </si>
  <si>
    <t>37,68K</t>
  </si>
  <si>
    <t>11.12.2012</t>
  </si>
  <si>
    <t>28,05K</t>
  </si>
  <si>
    <t>10.12.2012</t>
  </si>
  <si>
    <t>24,67K</t>
  </si>
  <si>
    <t>09.12.2012</t>
  </si>
  <si>
    <t>28,17K</t>
  </si>
  <si>
    <t>08.12.2012</t>
  </si>
  <si>
    <t>07.12.2012</t>
  </si>
  <si>
    <t>32,80K</t>
  </si>
  <si>
    <t>06.12.2012</t>
  </si>
  <si>
    <t>05.12.2012</t>
  </si>
  <si>
    <t>29,80K</t>
  </si>
  <si>
    <t>04.12.2012</t>
  </si>
  <si>
    <t>03.12.2012</t>
  </si>
  <si>
    <t>26,76K</t>
  </si>
  <si>
    <t>02.12.2012</t>
  </si>
  <si>
    <t>14,01K</t>
  </si>
  <si>
    <t>01.12.2012</t>
  </si>
  <si>
    <t>14,70K</t>
  </si>
  <si>
    <t>30.11.2012</t>
  </si>
  <si>
    <t>24,35K</t>
  </si>
  <si>
    <t>29.11.2012</t>
  </si>
  <si>
    <t>26,51K</t>
  </si>
  <si>
    <t>28.11.2012</t>
  </si>
  <si>
    <t>27.11.2012</t>
  </si>
  <si>
    <t>33,20K</t>
  </si>
  <si>
    <t>26.11.2012</t>
  </si>
  <si>
    <t>35,91K</t>
  </si>
  <si>
    <t>25.11.2012</t>
  </si>
  <si>
    <t>24.11.2012</t>
  </si>
  <si>
    <t>19,57K</t>
  </si>
  <si>
    <t>23.11.2012</t>
  </si>
  <si>
    <t>18,97K</t>
  </si>
  <si>
    <t>22.11.2012</t>
  </si>
  <si>
    <t>58,30K</t>
  </si>
  <si>
    <t>21.11.2012</t>
  </si>
  <si>
    <t>19,23K</t>
  </si>
  <si>
    <t>20.11.2012</t>
  </si>
  <si>
    <t>27,22K</t>
  </si>
  <si>
    <t>19.11.2012</t>
  </si>
  <si>
    <t>25,20K</t>
  </si>
  <si>
    <t>18.11.2012</t>
  </si>
  <si>
    <t>15,51K</t>
  </si>
  <si>
    <t>17.11.2012</t>
  </si>
  <si>
    <t>19,11K</t>
  </si>
  <si>
    <t>16.11.2012</t>
  </si>
  <si>
    <t>58,25K</t>
  </si>
  <si>
    <t>15.11.2012</t>
  </si>
  <si>
    <t>31,90K</t>
  </si>
  <si>
    <t>14.11.2012</t>
  </si>
  <si>
    <t>24,54K</t>
  </si>
  <si>
    <t>13.11.2012</t>
  </si>
  <si>
    <t>16,76K</t>
  </si>
  <si>
    <t>12.11.2012</t>
  </si>
  <si>
    <t>39,22K</t>
  </si>
  <si>
    <t>11.11.2012</t>
  </si>
  <si>
    <t>10.11.2012</t>
  </si>
  <si>
    <t>13,49K</t>
  </si>
  <si>
    <t>09.11.2012</t>
  </si>
  <si>
    <t>08.11.2012</t>
  </si>
  <si>
    <t>26,06K</t>
  </si>
  <si>
    <t>07.11.2012</t>
  </si>
  <si>
    <t>31,73K</t>
  </si>
  <si>
    <t>06.11.2012</t>
  </si>
  <si>
    <t>27,00K</t>
  </si>
  <si>
    <t>05.11.2012</t>
  </si>
  <si>
    <t>21,78K</t>
  </si>
  <si>
    <t>04.11.2012</t>
  </si>
  <si>
    <t>16,75K</t>
  </si>
  <si>
    <t>03.11.2012</t>
  </si>
  <si>
    <t>02.11.2012</t>
  </si>
  <si>
    <t>24,49K</t>
  </si>
  <si>
    <t>01.11.2012</t>
  </si>
  <si>
    <t>50,36K</t>
  </si>
  <si>
    <t>31.10.2012</t>
  </si>
  <si>
    <t>40,67K</t>
  </si>
  <si>
    <t>30.10.2012</t>
  </si>
  <si>
    <t>26,02K</t>
  </si>
  <si>
    <t>29.10.2012</t>
  </si>
  <si>
    <t>37,58K</t>
  </si>
  <si>
    <t>28.10.2012</t>
  </si>
  <si>
    <t>22,39K</t>
  </si>
  <si>
    <t>27.10.2012</t>
  </si>
  <si>
    <t>47,87K</t>
  </si>
  <si>
    <t>26.10.2012</t>
  </si>
  <si>
    <t>99,00K</t>
  </si>
  <si>
    <t>25.10.2012</t>
  </si>
  <si>
    <t>84,71K</t>
  </si>
  <si>
    <t>24.10.2012</t>
  </si>
  <si>
    <t>23.10.2012</t>
  </si>
  <si>
    <t>54,34K</t>
  </si>
  <si>
    <t>22.10.2012</t>
  </si>
  <si>
    <t>21.10.2012</t>
  </si>
  <si>
    <t>9,38K</t>
  </si>
  <si>
    <t>20.10.2012</t>
  </si>
  <si>
    <t>22,11K</t>
  </si>
  <si>
    <t>19.10.2012</t>
  </si>
  <si>
    <t>23,18K</t>
  </si>
  <si>
    <t>18.10.2012</t>
  </si>
  <si>
    <t>21,88K</t>
  </si>
  <si>
    <t>17.10.2012</t>
  </si>
  <si>
    <t>23,55K</t>
  </si>
  <si>
    <t>16.10.2012</t>
  </si>
  <si>
    <t>41,19K</t>
  </si>
  <si>
    <t>15.10.2012</t>
  </si>
  <si>
    <t>27,10K</t>
  </si>
  <si>
    <t>14.10.2012</t>
  </si>
  <si>
    <t>22,89K</t>
  </si>
  <si>
    <t>13.10.2012</t>
  </si>
  <si>
    <t>11,86K</t>
  </si>
  <si>
    <t>12.10.2012</t>
  </si>
  <si>
    <t>21,54K</t>
  </si>
  <si>
    <t>11.10.2012</t>
  </si>
  <si>
    <t>19,83K</t>
  </si>
  <si>
    <t>10.10.2012</t>
  </si>
  <si>
    <t>27,72K</t>
  </si>
  <si>
    <t>09.10.2012</t>
  </si>
  <si>
    <t>08.10.2012</t>
  </si>
  <si>
    <t>97,94K</t>
  </si>
  <si>
    <t>07.10.2012</t>
  </si>
  <si>
    <t>63,51K</t>
  </si>
  <si>
    <t>06.10.2012</t>
  </si>
  <si>
    <t>05.10.2012</t>
  </si>
  <si>
    <t>31,26K</t>
  </si>
  <si>
    <t>04.10.2012</t>
  </si>
  <si>
    <t>37,95K</t>
  </si>
  <si>
    <t>03.10.2012</t>
  </si>
  <si>
    <t>32,96K</t>
  </si>
  <si>
    <t>02.10.2012</t>
  </si>
  <si>
    <t>50,83K</t>
  </si>
  <si>
    <t>01.10.2012</t>
  </si>
  <si>
    <t>24,83K</t>
  </si>
  <si>
    <t>30.09.2012</t>
  </si>
  <si>
    <t>7,79K</t>
  </si>
  <si>
    <t>29.09.2012</t>
  </si>
  <si>
    <t>17,06K</t>
  </si>
  <si>
    <t>28.09.2012</t>
  </si>
  <si>
    <t>26,68K</t>
  </si>
  <si>
    <t>27.09.2012</t>
  </si>
  <si>
    <t>19,33K</t>
  </si>
  <si>
    <t>26.09.2012</t>
  </si>
  <si>
    <t>23,50K</t>
  </si>
  <si>
    <t>25.09.2012</t>
  </si>
  <si>
    <t>21,23K</t>
  </si>
  <si>
    <t>24.09.2012</t>
  </si>
  <si>
    <t>27,29K</t>
  </si>
  <si>
    <t>23.09.2012</t>
  </si>
  <si>
    <t>39,92K</t>
  </si>
  <si>
    <t>22.09.2012</t>
  </si>
  <si>
    <t>14,99K</t>
  </si>
  <si>
    <t>21.09.2012</t>
  </si>
  <si>
    <t>35,84K</t>
  </si>
  <si>
    <t>20.09.2012</t>
  </si>
  <si>
    <t>19.09.2012</t>
  </si>
  <si>
    <t>41,88K</t>
  </si>
  <si>
    <t>18.09.2012</t>
  </si>
  <si>
    <t>40,95K</t>
  </si>
  <si>
    <t>17.09.2012</t>
  </si>
  <si>
    <t>16.09.2012</t>
  </si>
  <si>
    <t>30,30K</t>
  </si>
  <si>
    <t>15.09.2012</t>
  </si>
  <si>
    <t>16,27K</t>
  </si>
  <si>
    <t>14.09.2012</t>
  </si>
  <si>
    <t>43,26K</t>
  </si>
  <si>
    <t>13.09.2012</t>
  </si>
  <si>
    <t>12.09.2012</t>
  </si>
  <si>
    <t>58,63K</t>
  </si>
  <si>
    <t>11.09.2012</t>
  </si>
  <si>
    <t>10.09.2012</t>
  </si>
  <si>
    <t>42,29K</t>
  </si>
  <si>
    <t>09.09.2012</t>
  </si>
  <si>
    <t>14,03K</t>
  </si>
  <si>
    <t>08.09.2012</t>
  </si>
  <si>
    <t>24,25K</t>
  </si>
  <si>
    <t>07.09.2012</t>
  </si>
  <si>
    <t>35,54K</t>
  </si>
  <si>
    <t>06.09.2012</t>
  </si>
  <si>
    <t>05.09.2012</t>
  </si>
  <si>
    <t>60,77K</t>
  </si>
  <si>
    <t>04.09.2012</t>
  </si>
  <si>
    <t>34,88K</t>
  </si>
  <si>
    <t>03.09.2012</t>
  </si>
  <si>
    <t>22,93K</t>
  </si>
  <si>
    <t>02.09.2012</t>
  </si>
  <si>
    <t>25,06K</t>
  </si>
  <si>
    <t>01.09.2012</t>
  </si>
  <si>
    <t>23,38K</t>
  </si>
  <si>
    <t>31.08.2012</t>
  </si>
  <si>
    <t>67,79K</t>
  </si>
  <si>
    <t>30.08.2012</t>
  </si>
  <si>
    <t>30,87K</t>
  </si>
  <si>
    <t>29.08.2012</t>
  </si>
  <si>
    <t>53,65K</t>
  </si>
  <si>
    <t>28.08.2012</t>
  </si>
  <si>
    <t>54,88K</t>
  </si>
  <si>
    <t>27.08.2012</t>
  </si>
  <si>
    <t>175,12K</t>
  </si>
  <si>
    <t>26.08.2012</t>
  </si>
  <si>
    <t>26,33K</t>
  </si>
  <si>
    <t>25.08.2012</t>
  </si>
  <si>
    <t>40,23K</t>
  </si>
  <si>
    <t>24.08.2012</t>
  </si>
  <si>
    <t>92,08K</t>
  </si>
  <si>
    <t>23.08.2012</t>
  </si>
  <si>
    <t>56,02K</t>
  </si>
  <si>
    <t>22.08.2012</t>
  </si>
  <si>
    <t>67,51K</t>
  </si>
  <si>
    <t>21.08.2012</t>
  </si>
  <si>
    <t>72,08K</t>
  </si>
  <si>
    <t>20.08.2012</t>
  </si>
  <si>
    <t>192,50K</t>
  </si>
  <si>
    <t>19.08.2012</t>
  </si>
  <si>
    <t>238,86K</t>
  </si>
  <si>
    <t>18.08.2012</t>
  </si>
  <si>
    <t>88,05K</t>
  </si>
  <si>
    <t>17.08.2012</t>
  </si>
  <si>
    <t>221,03K</t>
  </si>
  <si>
    <t>16.08.2012</t>
  </si>
  <si>
    <t>96,60K</t>
  </si>
  <si>
    <t>15.08.2012</t>
  </si>
  <si>
    <t>57,56K</t>
  </si>
  <si>
    <t>14.08.2012</t>
  </si>
  <si>
    <t>44,02K</t>
  </si>
  <si>
    <t>13.08.2012</t>
  </si>
  <si>
    <t>54,04K</t>
  </si>
  <si>
    <t>12.08.2012</t>
  </si>
  <si>
    <t>30,34K</t>
  </si>
  <si>
    <t>11.08.2012</t>
  </si>
  <si>
    <t>21,79K</t>
  </si>
  <si>
    <t>10.08.2012</t>
  </si>
  <si>
    <t>63,60K</t>
  </si>
  <si>
    <t>09.08.2012</t>
  </si>
  <si>
    <t>101,88K</t>
  </si>
  <si>
    <t>08.08.2012</t>
  </si>
  <si>
    <t>31,32K</t>
  </si>
  <si>
    <t>07.08.2012</t>
  </si>
  <si>
    <t>06.08.2012</t>
  </si>
  <si>
    <t>51,64K</t>
  </si>
  <si>
    <t>05.08.2012</t>
  </si>
  <si>
    <t>04.08.2012</t>
  </si>
  <si>
    <t>52,32K</t>
  </si>
  <si>
    <t>03.08.2012</t>
  </si>
  <si>
    <t>61,64K</t>
  </si>
  <si>
    <t>02.08.2012</t>
  </si>
  <si>
    <t>126,69K</t>
  </si>
  <si>
    <t>01.08.2012</t>
  </si>
  <si>
    <t>68,70K</t>
  </si>
  <si>
    <t>31.07.2012</t>
  </si>
  <si>
    <t>70,17K</t>
  </si>
  <si>
    <t>30.07.2012</t>
  </si>
  <si>
    <t>51,26K</t>
  </si>
  <si>
    <t>29.07.2012</t>
  </si>
  <si>
    <t>11,46K</t>
  </si>
  <si>
    <t>28.07.2012</t>
  </si>
  <si>
    <t>27.07.2012</t>
  </si>
  <si>
    <t>26,67K</t>
  </si>
  <si>
    <t>26.07.2012</t>
  </si>
  <si>
    <t>32,38K</t>
  </si>
  <si>
    <t>25.07.2012</t>
  </si>
  <si>
    <t>64,72K</t>
  </si>
  <si>
    <t>24.07.2012</t>
  </si>
  <si>
    <t>23.07.2012</t>
  </si>
  <si>
    <t>146,40K</t>
  </si>
  <si>
    <t>22.07.2012</t>
  </si>
  <si>
    <t>30,07K</t>
  </si>
  <si>
    <t>21.07.2012</t>
  </si>
  <si>
    <t>139,91K</t>
  </si>
  <si>
    <t>20.07.2012</t>
  </si>
  <si>
    <t>154,66K</t>
  </si>
  <si>
    <t>19.07.2012</t>
  </si>
  <si>
    <t>48,25K</t>
  </si>
  <si>
    <t>18.07.2012</t>
  </si>
  <si>
    <t>105,95K</t>
  </si>
  <si>
    <t>17.07.2012</t>
  </si>
  <si>
    <t>210,80K</t>
  </si>
  <si>
    <t>16.07.2012</t>
  </si>
  <si>
    <t>103,40K</t>
  </si>
  <si>
    <t>15.07.2012</t>
  </si>
  <si>
    <t>26,98K</t>
  </si>
  <si>
    <t>14.07.2012</t>
  </si>
  <si>
    <t>16,01K</t>
  </si>
  <si>
    <t>13.07.2012</t>
  </si>
  <si>
    <t>65,47K</t>
  </si>
  <si>
    <t>12.07.2012</t>
  </si>
  <si>
    <t>64,62K</t>
  </si>
  <si>
    <t>11.07.2012</t>
  </si>
  <si>
    <t>10.07.2012</t>
  </si>
  <si>
    <t>70,07K</t>
  </si>
  <si>
    <t>09.07.2012</t>
  </si>
  <si>
    <t>08.07.2012</t>
  </si>
  <si>
    <t>18,22K</t>
  </si>
  <si>
    <t>07.07.2012</t>
  </si>
  <si>
    <t>37,99K</t>
  </si>
  <si>
    <t>06.07.2012</t>
  </si>
  <si>
    <t>43,19K</t>
  </si>
  <si>
    <t>05.07.2012</t>
  </si>
  <si>
    <t>04.07.2012</t>
  </si>
  <si>
    <t>33,48K</t>
  </si>
  <si>
    <t>03.07.2012</t>
  </si>
  <si>
    <t>71,07K</t>
  </si>
  <si>
    <t>02.07.2012</t>
  </si>
  <si>
    <t>32,36K</t>
  </si>
  <si>
    <t>01.07.2012</t>
  </si>
  <si>
    <t>20,58K</t>
  </si>
  <si>
    <t>30.06.2012</t>
  </si>
  <si>
    <t>20,59K</t>
  </si>
  <si>
    <t>29.06.2012</t>
  </si>
  <si>
    <t>26,30K</t>
  </si>
  <si>
    <t>28.06.2012</t>
  </si>
  <si>
    <t>42,82K</t>
  </si>
  <si>
    <t>27.06.2012</t>
  </si>
  <si>
    <t>41,98K</t>
  </si>
  <si>
    <t>26.06.2012</t>
  </si>
  <si>
    <t>48,74K</t>
  </si>
  <si>
    <t>25.06.2012</t>
  </si>
  <si>
    <t>62,64K</t>
  </si>
  <si>
    <t>24.06.2012</t>
  </si>
  <si>
    <t>33,95K</t>
  </si>
  <si>
    <t>23.06.2012</t>
  </si>
  <si>
    <t>22.06.2012</t>
  </si>
  <si>
    <t>56,82K</t>
  </si>
  <si>
    <t>21.06.2012</t>
  </si>
  <si>
    <t>51,94K</t>
  </si>
  <si>
    <t>20.06.2012</t>
  </si>
  <si>
    <t>64,07K</t>
  </si>
  <si>
    <t>19.06.2012</t>
  </si>
  <si>
    <t>43,88K</t>
  </si>
  <si>
    <t>18.06.2012</t>
  </si>
  <si>
    <t>17.06.2012</t>
  </si>
  <si>
    <t>48,80K</t>
  </si>
  <si>
    <t>16.06.2012</t>
  </si>
  <si>
    <t>78,20K</t>
  </si>
  <si>
    <t>15.06.2012</t>
  </si>
  <si>
    <t>14.06.2012</t>
  </si>
  <si>
    <t>35,04K</t>
  </si>
  <si>
    <t>13.06.2012</t>
  </si>
  <si>
    <t>57,24K</t>
  </si>
  <si>
    <t>12.06.2012</t>
  </si>
  <si>
    <t>78,98K</t>
  </si>
  <si>
    <t>11.06.2012</t>
  </si>
  <si>
    <t>40,26K</t>
  </si>
  <si>
    <t>10.06.2012</t>
  </si>
  <si>
    <t>09.06.2012</t>
  </si>
  <si>
    <t>37,12K</t>
  </si>
  <si>
    <t>08.06.2012</t>
  </si>
  <si>
    <t>53,84K</t>
  </si>
  <si>
    <t>07.06.2012</t>
  </si>
  <si>
    <t>48,07K</t>
  </si>
  <si>
    <t>06.06.2012</t>
  </si>
  <si>
    <t>40,68K</t>
  </si>
  <si>
    <t>05.06.2012</t>
  </si>
  <si>
    <t>04.06.2012</t>
  </si>
  <si>
    <t>51,24K</t>
  </si>
  <si>
    <t>03.06.2012</t>
  </si>
  <si>
    <t>12,68K</t>
  </si>
  <si>
    <t>02.06.2012</t>
  </si>
  <si>
    <t>01.06.2012</t>
  </si>
  <si>
    <t>44,69K</t>
  </si>
  <si>
    <t>31.05.2012</t>
  </si>
  <si>
    <t>39,48K</t>
  </si>
  <si>
    <t>30.05.2012</t>
  </si>
  <si>
    <t>39,94K</t>
  </si>
  <si>
    <t>29.05.2012</t>
  </si>
  <si>
    <t>61,27K</t>
  </si>
  <si>
    <t>28.05.2012</t>
  </si>
  <si>
    <t>27.05.2012</t>
  </si>
  <si>
    <t>15,75K</t>
  </si>
  <si>
    <t>26.05.2012</t>
  </si>
  <si>
    <t>16,59K</t>
  </si>
  <si>
    <t>25.05.2012</t>
  </si>
  <si>
    <t>24.05.2012</t>
  </si>
  <si>
    <t>28,92K</t>
  </si>
  <si>
    <t>23.05.2012</t>
  </si>
  <si>
    <t>52,96K</t>
  </si>
  <si>
    <t>22.05.2012</t>
  </si>
  <si>
    <t>46,68K</t>
  </si>
  <si>
    <t>21.05.2012</t>
  </si>
  <si>
    <t>33,62K</t>
  </si>
  <si>
    <t>20.05.2012</t>
  </si>
  <si>
    <t>19.05.2012</t>
  </si>
  <si>
    <t>23,16K</t>
  </si>
  <si>
    <t>18.05.2012</t>
  </si>
  <si>
    <t>52,58K</t>
  </si>
  <si>
    <t>17.05.2012</t>
  </si>
  <si>
    <t>26,62K</t>
  </si>
  <si>
    <t>16.05.2012</t>
  </si>
  <si>
    <t>69,37K</t>
  </si>
  <si>
    <t>15.05.2012</t>
  </si>
  <si>
    <t>44,14K</t>
  </si>
  <si>
    <t>14.05.2012</t>
  </si>
  <si>
    <t>52,85K</t>
  </si>
  <si>
    <t>13.05.2012</t>
  </si>
  <si>
    <t>14,05K</t>
  </si>
  <si>
    <t>12.05.2012</t>
  </si>
  <si>
    <t>20,88K</t>
  </si>
  <si>
    <t>11.05.2012</t>
  </si>
  <si>
    <t>10.05.2012</t>
  </si>
  <si>
    <t>69,98K</t>
  </si>
  <si>
    <t>09.05.2012</t>
  </si>
  <si>
    <t>08.05.2012</t>
  </si>
  <si>
    <t>68,20K</t>
  </si>
  <si>
    <t>07.05.2012</t>
  </si>
  <si>
    <t>46,18K</t>
  </si>
  <si>
    <t>06.05.2012</t>
  </si>
  <si>
    <t>05.05.2012</t>
  </si>
  <si>
    <t>18,84K</t>
  </si>
  <si>
    <t>04.05.2012</t>
  </si>
  <si>
    <t>43,63K</t>
  </si>
  <si>
    <t>03.05.2012</t>
  </si>
  <si>
    <t>35,42K</t>
  </si>
  <si>
    <t>02.05.2012</t>
  </si>
  <si>
    <t>95,96K</t>
  </si>
  <si>
    <t>01.05.2012</t>
  </si>
  <si>
    <t>36,68K</t>
  </si>
  <si>
    <t>30.04.2012</t>
  </si>
  <si>
    <t>29.04.2012</t>
  </si>
  <si>
    <t>22,23K</t>
  </si>
  <si>
    <t>28.04.2012</t>
  </si>
  <si>
    <t>27.04.2012</t>
  </si>
  <si>
    <t>26.04.2012</t>
  </si>
  <si>
    <t>57,36K</t>
  </si>
  <si>
    <t>25.04.2012</t>
  </si>
  <si>
    <t>35,64K</t>
  </si>
  <si>
    <t>24.04.2012</t>
  </si>
  <si>
    <t>70,99K</t>
  </si>
  <si>
    <t>23.04.2012</t>
  </si>
  <si>
    <t>49,37K</t>
  </si>
  <si>
    <t>22.04.2012</t>
  </si>
  <si>
    <t>37,11K</t>
  </si>
  <si>
    <t>21.04.2012</t>
  </si>
  <si>
    <t>20.04.2012</t>
  </si>
  <si>
    <t>104,07K</t>
  </si>
  <si>
    <t>19.04.2012</t>
  </si>
  <si>
    <t>18.04.2012</t>
  </si>
  <si>
    <t>79,13K</t>
  </si>
  <si>
    <t>17.04.2012</t>
  </si>
  <si>
    <t>30,65K</t>
  </si>
  <si>
    <t>16.04.2012</t>
  </si>
  <si>
    <t>31,16K</t>
  </si>
  <si>
    <t>15.04.2012</t>
  </si>
  <si>
    <t>33,34K</t>
  </si>
  <si>
    <t>14.04.2012</t>
  </si>
  <si>
    <t>63,89K</t>
  </si>
  <si>
    <t>13.04.2012</t>
  </si>
  <si>
    <t>93,11K</t>
  </si>
  <si>
    <t>12.04.2012</t>
  </si>
  <si>
    <t>46,37K</t>
  </si>
  <si>
    <t>11.04.2012</t>
  </si>
  <si>
    <t>67,04K</t>
  </si>
  <si>
    <t>10.04.2012</t>
  </si>
  <si>
    <t>53,10K</t>
  </si>
  <si>
    <t>09.04.2012</t>
  </si>
  <si>
    <t>39,24K</t>
  </si>
  <si>
    <t>08.04.2012</t>
  </si>
  <si>
    <t>07.04.2012</t>
  </si>
  <si>
    <t>80,95K</t>
  </si>
  <si>
    <t>06.04.2012</t>
  </si>
  <si>
    <t>58,21K</t>
  </si>
  <si>
    <t>05.04.2012</t>
  </si>
  <si>
    <t>33,81K</t>
  </si>
  <si>
    <t>04.04.2012</t>
  </si>
  <si>
    <t>51,04K</t>
  </si>
  <si>
    <t>03.04.2012</t>
  </si>
  <si>
    <t>78,48K</t>
  </si>
  <si>
    <t>02.04.2012</t>
  </si>
  <si>
    <t>80,66K</t>
  </si>
  <si>
    <t>01.04.2012</t>
  </si>
  <si>
    <t>35,95K</t>
  </si>
  <si>
    <t>31.03.2012</t>
  </si>
  <si>
    <t>35,53K</t>
  </si>
  <si>
    <t>30.03.2012</t>
  </si>
  <si>
    <t>39,07K</t>
  </si>
  <si>
    <t>29.03.2012</t>
  </si>
  <si>
    <t>37,98K</t>
  </si>
  <si>
    <t>28.03.2012</t>
  </si>
  <si>
    <t>38,02K</t>
  </si>
  <si>
    <t>27.03.2012</t>
  </si>
  <si>
    <t>73,43K</t>
  </si>
  <si>
    <t>26.03.2012</t>
  </si>
  <si>
    <t>69,84K</t>
  </si>
  <si>
    <t>25.03.2012</t>
  </si>
  <si>
    <t>71,56K</t>
  </si>
  <si>
    <t>24.03.2012</t>
  </si>
  <si>
    <t>23.03.2012</t>
  </si>
  <si>
    <t>22.03.2012</t>
  </si>
  <si>
    <t>58,07K</t>
  </si>
  <si>
    <t>21.03.2012</t>
  </si>
  <si>
    <t>46,44K</t>
  </si>
  <si>
    <t>20.03.2012</t>
  </si>
  <si>
    <t>19.03.2012</t>
  </si>
  <si>
    <t>188,89K</t>
  </si>
  <si>
    <t>18.03.2012</t>
  </si>
  <si>
    <t>22,86K</t>
  </si>
  <si>
    <t>17.03.2012</t>
  </si>
  <si>
    <t>39,10K</t>
  </si>
  <si>
    <t>16.03.2012</t>
  </si>
  <si>
    <t>32,72K</t>
  </si>
  <si>
    <t>15.03.2012</t>
  </si>
  <si>
    <t>41,08K</t>
  </si>
  <si>
    <t>14.03.2012</t>
  </si>
  <si>
    <t>13.03.2012</t>
  </si>
  <si>
    <t>127,33K</t>
  </si>
  <si>
    <t>12.03.2012</t>
  </si>
  <si>
    <t>22,05K</t>
  </si>
  <si>
    <t>11.03.2012</t>
  </si>
  <si>
    <t>42,44K</t>
  </si>
  <si>
    <t>10.03.2012</t>
  </si>
  <si>
    <t>28,07K</t>
  </si>
  <si>
    <t>09.03.2012</t>
  </si>
  <si>
    <t>08.03.2012</t>
  </si>
  <si>
    <t>58,09K</t>
  </si>
  <si>
    <t>07.03.2012</t>
  </si>
  <si>
    <t>06.03.2012</t>
  </si>
  <si>
    <t>44,53K</t>
  </si>
  <si>
    <t>05.03.2012</t>
  </si>
  <si>
    <t>65,83K</t>
  </si>
  <si>
    <t>04.03.2012</t>
  </si>
  <si>
    <t>58,83K</t>
  </si>
  <si>
    <t>03.03.2012</t>
  </si>
  <si>
    <t>02.03.2012</t>
  </si>
  <si>
    <t>130,77K</t>
  </si>
  <si>
    <t>01.03.2012</t>
  </si>
  <si>
    <t>44,18K</t>
  </si>
  <si>
    <t>29.02.2012</t>
  </si>
  <si>
    <t>26,54K</t>
  </si>
  <si>
    <t>28.02.2012</t>
  </si>
  <si>
    <t>62,69K</t>
  </si>
  <si>
    <t>27.02.2012</t>
  </si>
  <si>
    <t>29,37K</t>
  </si>
  <si>
    <t>26.02.2012</t>
  </si>
  <si>
    <t>70,04K</t>
  </si>
  <si>
    <t>25.02.2012</t>
  </si>
  <si>
    <t>86,16K</t>
  </si>
  <si>
    <t>24.02.2012</t>
  </si>
  <si>
    <t>89,83K</t>
  </si>
  <si>
    <t>23.02.2012</t>
  </si>
  <si>
    <t>164,31K</t>
  </si>
  <si>
    <t>22.02.2012</t>
  </si>
  <si>
    <t>103,84K</t>
  </si>
  <si>
    <t>21.02.2012</t>
  </si>
  <si>
    <t>51,79K</t>
  </si>
  <si>
    <t>20.02.2012</t>
  </si>
  <si>
    <t>37,30K</t>
  </si>
  <si>
    <t>19.02.2012</t>
  </si>
  <si>
    <t>62,37K</t>
  </si>
  <si>
    <t>18.02.2012</t>
  </si>
  <si>
    <t>70,41K</t>
  </si>
  <si>
    <t>17.02.2012</t>
  </si>
  <si>
    <t>135,95K</t>
  </si>
  <si>
    <t>16.02.2012</t>
  </si>
  <si>
    <t>166,60K</t>
  </si>
  <si>
    <t>15.02.2012</t>
  </si>
  <si>
    <t>161,80K</t>
  </si>
  <si>
    <t>14.02.2012</t>
  </si>
  <si>
    <t>297,57K</t>
  </si>
  <si>
    <t>13.02.2012</t>
  </si>
  <si>
    <t>170,21K</t>
  </si>
  <si>
    <t>12.02.2012</t>
  </si>
  <si>
    <t>81,92K</t>
  </si>
  <si>
    <t>11.02.2012</t>
  </si>
  <si>
    <t>10.02.2012</t>
  </si>
  <si>
    <t>39,31K</t>
  </si>
  <si>
    <t>09.02.2012</t>
  </si>
  <si>
    <t>89,95K</t>
  </si>
  <si>
    <t>08.02.2012</t>
  </si>
  <si>
    <t>237,94K</t>
  </si>
  <si>
    <t>07.02.2012</t>
  </si>
  <si>
    <t>72,75K</t>
  </si>
  <si>
    <t>06.02.2012</t>
  </si>
  <si>
    <t>90,26K</t>
  </si>
  <si>
    <t>05.02.2012</t>
  </si>
  <si>
    <t>120,34K</t>
  </si>
  <si>
    <t>04.02.2012</t>
  </si>
  <si>
    <t>20,62K</t>
  </si>
  <si>
    <t>03.02.2012</t>
  </si>
  <si>
    <t>59,28K</t>
  </si>
  <si>
    <t>02.02.2012</t>
  </si>
  <si>
    <t>54,55K</t>
  </si>
  <si>
    <t>01.02.2012</t>
  </si>
  <si>
    <t>31.01.2012</t>
  </si>
  <si>
    <t>48,30K</t>
  </si>
  <si>
    <t>30.01.2012</t>
  </si>
  <si>
    <t>42,30K</t>
  </si>
  <si>
    <t>29.01.2012</t>
  </si>
  <si>
    <t>46,43K</t>
  </si>
  <si>
    <t>28.01.2012</t>
  </si>
  <si>
    <t>89,71K</t>
  </si>
  <si>
    <t>27.01.2012</t>
  </si>
  <si>
    <t>115,57K</t>
  </si>
  <si>
    <t>26.01.2012</t>
  </si>
  <si>
    <t>123,95K</t>
  </si>
  <si>
    <t>25.01.2012</t>
  </si>
  <si>
    <t>133,12K</t>
  </si>
  <si>
    <t>24.01.2012</t>
  </si>
  <si>
    <t>23.01.2012</t>
  </si>
  <si>
    <t>17,69K</t>
  </si>
  <si>
    <t>22.01.2012</t>
  </si>
  <si>
    <t>44,89K</t>
  </si>
  <si>
    <t>21.01.2012</t>
  </si>
  <si>
    <t>64,76K</t>
  </si>
  <si>
    <t>20.01.2012</t>
  </si>
  <si>
    <t>66,79K</t>
  </si>
  <si>
    <t>19.01.2012</t>
  </si>
  <si>
    <t>114,82K</t>
  </si>
  <si>
    <t>18.01.2012</t>
  </si>
  <si>
    <t>226,68K</t>
  </si>
  <si>
    <t>17.01.2012</t>
  </si>
  <si>
    <t>213,41K</t>
  </si>
  <si>
    <t>16.01.2012</t>
  </si>
  <si>
    <t>122,67K</t>
  </si>
  <si>
    <t>15.01.2012</t>
  </si>
  <si>
    <t>62,23K</t>
  </si>
  <si>
    <t>14.01.2012</t>
  </si>
  <si>
    <t>141,90K</t>
  </si>
  <si>
    <t>13.01.2012</t>
  </si>
  <si>
    <t>60,23K</t>
  </si>
  <si>
    <t>12.01.2012</t>
  </si>
  <si>
    <t>140,12K</t>
  </si>
  <si>
    <t>11.01.2012</t>
  </si>
  <si>
    <t>99,44K</t>
  </si>
  <si>
    <t>10.01.2012</t>
  </si>
  <si>
    <t>110,21K</t>
  </si>
  <si>
    <t>09.01.2012</t>
  </si>
  <si>
    <t>148,41K</t>
  </si>
  <si>
    <t>08.01.2012</t>
  </si>
  <si>
    <t>07.01.2012</t>
  </si>
  <si>
    <t>06.01.2012</t>
  </si>
  <si>
    <t>218,08K</t>
  </si>
  <si>
    <t>05.01.2012</t>
  </si>
  <si>
    <t>182,33K</t>
  </si>
  <si>
    <t>04.01.2012</t>
  </si>
  <si>
    <t>131,17K</t>
  </si>
  <si>
    <t>03.01.2012</t>
  </si>
  <si>
    <t>125,17K</t>
  </si>
  <si>
    <t>02.01.2012</t>
  </si>
  <si>
    <t>69,15K</t>
  </si>
  <si>
    <t>01.01.2012</t>
  </si>
  <si>
    <t>108,51K</t>
  </si>
  <si>
    <t>31.12.2011</t>
  </si>
  <si>
    <t>129,73K</t>
  </si>
  <si>
    <t>30.12.2011</t>
  </si>
  <si>
    <t>41,07K</t>
  </si>
  <si>
    <t>29.12.2011</t>
  </si>
  <si>
    <t>28.12.2011</t>
  </si>
  <si>
    <t>33,84K</t>
  </si>
  <si>
    <t>27.12.2011</t>
  </si>
  <si>
    <t>30,16K</t>
  </si>
  <si>
    <t>26.12.2011</t>
  </si>
  <si>
    <t>88,83K</t>
  </si>
  <si>
    <t>25.12.2011</t>
  </si>
  <si>
    <t>80,80K</t>
  </si>
  <si>
    <t>24.12.2011</t>
  </si>
  <si>
    <t>14,93K</t>
  </si>
  <si>
    <t>23.12.2011</t>
  </si>
  <si>
    <t>22.12.2011</t>
  </si>
  <si>
    <t>21.12.2011</t>
  </si>
  <si>
    <t>48,79K</t>
  </si>
  <si>
    <t>20.12.2011</t>
  </si>
  <si>
    <t>186,41K</t>
  </si>
  <si>
    <t>19.12.2011</t>
  </si>
  <si>
    <t>139,99K</t>
  </si>
  <si>
    <t>18.12.2011</t>
  </si>
  <si>
    <t>10,79K</t>
  </si>
  <si>
    <t>17.12.2011</t>
  </si>
  <si>
    <t>16,48K</t>
  </si>
  <si>
    <t>16.12.2011</t>
  </si>
  <si>
    <t>29,87K</t>
  </si>
  <si>
    <t>15.12.2011</t>
  </si>
  <si>
    <t>30,09K</t>
  </si>
  <si>
    <t>14.12.2011</t>
  </si>
  <si>
    <t>72,48K</t>
  </si>
  <si>
    <t>13.12.2011</t>
  </si>
  <si>
    <t>32,66K</t>
  </si>
  <si>
    <t>12.12.2011</t>
  </si>
  <si>
    <t>11.12.2011</t>
  </si>
  <si>
    <t>108,22K</t>
  </si>
  <si>
    <t>10.12.2011</t>
  </si>
  <si>
    <t>74,31K</t>
  </si>
  <si>
    <t>09.12.2011</t>
  </si>
  <si>
    <t>34,39K</t>
  </si>
  <si>
    <t>08.12.2011</t>
  </si>
  <si>
    <t>39,93K</t>
  </si>
  <si>
    <t>07.12.2011</t>
  </si>
  <si>
    <t>58,12K</t>
  </si>
  <si>
    <t>06.12.2011</t>
  </si>
  <si>
    <t>55,60K</t>
  </si>
  <si>
    <t>05.12.2011</t>
  </si>
  <si>
    <t>30,89K</t>
  </si>
  <si>
    <t>04.12.2011</t>
  </si>
  <si>
    <t>95,22K</t>
  </si>
  <si>
    <t>03.12.2011</t>
  </si>
  <si>
    <t>123,02K</t>
  </si>
  <si>
    <t>02.12.2011</t>
  </si>
  <si>
    <t>57,50K</t>
  </si>
  <si>
    <t>01.12.2011</t>
  </si>
  <si>
    <t>63,86K</t>
  </si>
  <si>
    <t>30.11.2011</t>
  </si>
  <si>
    <t>120,15K</t>
  </si>
  <si>
    <t>29.11.2011</t>
  </si>
  <si>
    <t>180,53K</t>
  </si>
  <si>
    <t>28.11.2011</t>
  </si>
  <si>
    <t>41,26K</t>
  </si>
  <si>
    <t>27.11.2011</t>
  </si>
  <si>
    <t>22,73K</t>
  </si>
  <si>
    <t>26.11.2011</t>
  </si>
  <si>
    <t>36,12K</t>
  </si>
  <si>
    <t>25.11.2011</t>
  </si>
  <si>
    <t>24.11.2011</t>
  </si>
  <si>
    <t>87,27K</t>
  </si>
  <si>
    <t>23.11.2011</t>
  </si>
  <si>
    <t>40,00K</t>
  </si>
  <si>
    <t>22.11.2011</t>
  </si>
  <si>
    <t>34,21K</t>
  </si>
  <si>
    <t>21.11.2011</t>
  </si>
  <si>
    <t>41,73K</t>
  </si>
  <si>
    <t>20.11.2011</t>
  </si>
  <si>
    <t>79,73K</t>
  </si>
  <si>
    <t>19.11.2011</t>
  </si>
  <si>
    <t>18.11.2011</t>
  </si>
  <si>
    <t>98,14K</t>
  </si>
  <si>
    <t>17.11.2011</t>
  </si>
  <si>
    <t>117,28K</t>
  </si>
  <si>
    <t>16.11.2011</t>
  </si>
  <si>
    <t>15.11.2011</t>
  </si>
  <si>
    <t>76,42K</t>
  </si>
  <si>
    <t>14.11.2011</t>
  </si>
  <si>
    <t>382,19K</t>
  </si>
  <si>
    <t>13.11.2011</t>
  </si>
  <si>
    <t>9,63K</t>
  </si>
  <si>
    <t>12.11.2011</t>
  </si>
  <si>
    <t>20,38K</t>
  </si>
  <si>
    <t>11.11.2011</t>
  </si>
  <si>
    <t>10.11.2011</t>
  </si>
  <si>
    <t>33,93K</t>
  </si>
  <si>
    <t>09.11.2011</t>
  </si>
  <si>
    <t>52,20K</t>
  </si>
  <si>
    <t>08.11.2011</t>
  </si>
  <si>
    <t>60,34K</t>
  </si>
  <si>
    <t>07.11.2011</t>
  </si>
  <si>
    <t>23,99K</t>
  </si>
  <si>
    <t>06.11.2011</t>
  </si>
  <si>
    <t>17,23K</t>
  </si>
  <si>
    <t>05.11.2011</t>
  </si>
  <si>
    <t>04.11.2011</t>
  </si>
  <si>
    <t>39,51K</t>
  </si>
  <si>
    <t>03.11.2011</t>
  </si>
  <si>
    <t>24,52K</t>
  </si>
  <si>
    <t>02.11.2011</t>
  </si>
  <si>
    <t>32,31K</t>
  </si>
  <si>
    <t>01.11.2011</t>
  </si>
  <si>
    <t>37,89K</t>
  </si>
  <si>
    <t>31.10.2011</t>
  </si>
  <si>
    <t>30,98K</t>
  </si>
  <si>
    <t>30.10.2011</t>
  </si>
  <si>
    <t>50,69K</t>
  </si>
  <si>
    <t>29.10.2011</t>
  </si>
  <si>
    <t>79,54K</t>
  </si>
  <si>
    <t>28.10.2011</t>
  </si>
  <si>
    <t>52,37K</t>
  </si>
  <si>
    <t>27.10.2011</t>
  </si>
  <si>
    <t>58,70K</t>
  </si>
  <si>
    <t>26.10.2011</t>
  </si>
  <si>
    <t>29,40K</t>
  </si>
  <si>
    <t>25.10.2011</t>
  </si>
  <si>
    <t>24.10.2011</t>
  </si>
  <si>
    <t>23.10.2011</t>
  </si>
  <si>
    <t>22.10.2011</t>
  </si>
  <si>
    <t>120,16K</t>
  </si>
  <si>
    <t>21.10.2011</t>
  </si>
  <si>
    <t>72,97K</t>
  </si>
  <si>
    <t>20.10.2011</t>
  </si>
  <si>
    <t>19.10.2011</t>
  </si>
  <si>
    <t>18.10.2011</t>
  </si>
  <si>
    <t>87,86K</t>
  </si>
  <si>
    <t>17.10.2011</t>
  </si>
  <si>
    <t>207,43K</t>
  </si>
  <si>
    <t>16.10.2011</t>
  </si>
  <si>
    <t>36,20K</t>
  </si>
  <si>
    <t>15.10.2011</t>
  </si>
  <si>
    <t>42,09K</t>
  </si>
  <si>
    <t>14.10.2011</t>
  </si>
  <si>
    <t>20,06K</t>
  </si>
  <si>
    <t>13.10.2011</t>
  </si>
  <si>
    <t>19,71K</t>
  </si>
  <si>
    <t>12.10.2011</t>
  </si>
  <si>
    <t>69,40K</t>
  </si>
  <si>
    <t>11.10.2011</t>
  </si>
  <si>
    <t>41,10K</t>
  </si>
  <si>
    <t>10.10.2011</t>
  </si>
  <si>
    <t>16,86K</t>
  </si>
  <si>
    <t>09.10.2011</t>
  </si>
  <si>
    <t>37,92K</t>
  </si>
  <si>
    <t>08.10.2011</t>
  </si>
  <si>
    <t>39,61K</t>
  </si>
  <si>
    <t>07.10.2011</t>
  </si>
  <si>
    <t>97,55K</t>
  </si>
  <si>
    <t>06.10.2011</t>
  </si>
  <si>
    <t>54,77K</t>
  </si>
  <si>
    <t>05.10.2011</t>
  </si>
  <si>
    <t>17,59K</t>
  </si>
  <si>
    <t>04.10.2011</t>
  </si>
  <si>
    <t>03.10.2011</t>
  </si>
  <si>
    <t>17,29K</t>
  </si>
  <si>
    <t>02.10.2011</t>
  </si>
  <si>
    <t>10,46K</t>
  </si>
  <si>
    <t>01.10.2011</t>
  </si>
  <si>
    <t>23,46K</t>
  </si>
  <si>
    <t>30.09.2011</t>
  </si>
  <si>
    <t>41,46K</t>
  </si>
  <si>
    <t>29.09.2011</t>
  </si>
  <si>
    <t>14,09K</t>
  </si>
  <si>
    <t>28.09.2011</t>
  </si>
  <si>
    <t>30,63K</t>
  </si>
  <si>
    <t>27.09.2011</t>
  </si>
  <si>
    <t>24,65K</t>
  </si>
  <si>
    <t>26.09.2011</t>
  </si>
  <si>
    <t>56,07K</t>
  </si>
  <si>
    <t>25.09.2011</t>
  </si>
  <si>
    <t>24.09.2011</t>
  </si>
  <si>
    <t>23.09.2011</t>
  </si>
  <si>
    <t>55,67K</t>
  </si>
  <si>
    <t>22.09.2011</t>
  </si>
  <si>
    <t>31,65K</t>
  </si>
  <si>
    <t>21.09.2011</t>
  </si>
  <si>
    <t>68,16K</t>
  </si>
  <si>
    <t>20.09.2011</t>
  </si>
  <si>
    <t>116,75K</t>
  </si>
  <si>
    <t>19.09.2011</t>
  </si>
  <si>
    <t>49,84K</t>
  </si>
  <si>
    <t>18.09.2011</t>
  </si>
  <si>
    <t>44,62K</t>
  </si>
  <si>
    <t>17.09.2011</t>
  </si>
  <si>
    <t>20,30K</t>
  </si>
  <si>
    <t>16.09.2011</t>
  </si>
  <si>
    <t>15.09.2011</t>
  </si>
  <si>
    <t>86,22K</t>
  </si>
  <si>
    <t>14.09.2011</t>
  </si>
  <si>
    <t>13.09.2011</t>
  </si>
  <si>
    <t>23,76K</t>
  </si>
  <si>
    <t>12.09.2011</t>
  </si>
  <si>
    <t>11.09.2011</t>
  </si>
  <si>
    <t>143,79K</t>
  </si>
  <si>
    <t>10.09.2011</t>
  </si>
  <si>
    <t>44,49K</t>
  </si>
  <si>
    <t>09.09.2011</t>
  </si>
  <si>
    <t>217,43K</t>
  </si>
  <si>
    <t>08.09.2011</t>
  </si>
  <si>
    <t>31,89K</t>
  </si>
  <si>
    <t>07.09.2011</t>
  </si>
  <si>
    <t>49,64K</t>
  </si>
  <si>
    <t>06.09.2011</t>
  </si>
  <si>
    <t>82,50K</t>
  </si>
  <si>
    <t>05.09.2011</t>
  </si>
  <si>
    <t>30,80K</t>
  </si>
  <si>
    <t>04.09.2011</t>
  </si>
  <si>
    <t>03.09.2011</t>
  </si>
  <si>
    <t>6,95K</t>
  </si>
  <si>
    <t>02.09.2011</t>
  </si>
  <si>
    <t>16,82K</t>
  </si>
  <si>
    <t>01.09.2011</t>
  </si>
  <si>
    <t>31.08.2011</t>
  </si>
  <si>
    <t>19,65K</t>
  </si>
  <si>
    <t>30.08.2011</t>
  </si>
  <si>
    <t>11,77K</t>
  </si>
  <si>
    <t>29.08.2011</t>
  </si>
  <si>
    <t>21,65K</t>
  </si>
  <si>
    <t>28.08.2011</t>
  </si>
  <si>
    <t>24,16K</t>
  </si>
  <si>
    <t>27.08.2011</t>
  </si>
  <si>
    <t>22,00K</t>
  </si>
  <si>
    <t>26.08.2011</t>
  </si>
  <si>
    <t>83,00K</t>
  </si>
  <si>
    <t>25.08.2011</t>
  </si>
  <si>
    <t>55,49K</t>
  </si>
  <si>
    <t>24.08.2011</t>
  </si>
  <si>
    <t>7,82K</t>
  </si>
  <si>
    <t>23.08.2011</t>
  </si>
  <si>
    <t>22.08.2011</t>
  </si>
  <si>
    <t>21.08.2011</t>
  </si>
  <si>
    <t>8,72K</t>
  </si>
  <si>
    <t>20.08.2011</t>
  </si>
  <si>
    <t>9,92K</t>
  </si>
  <si>
    <t>19.08.2011</t>
  </si>
  <si>
    <t>33,72K</t>
  </si>
  <si>
    <t>18.08.2011</t>
  </si>
  <si>
    <t>8,21K</t>
  </si>
  <si>
    <t>17.08.2011</t>
  </si>
  <si>
    <t>22,90K</t>
  </si>
  <si>
    <t>16.08.2011</t>
  </si>
  <si>
    <t>15,33K</t>
  </si>
  <si>
    <t>15.08.2011</t>
  </si>
  <si>
    <t>38,16K</t>
  </si>
  <si>
    <t>14.08.2011</t>
  </si>
  <si>
    <t>44,13K</t>
  </si>
  <si>
    <t>13.08.2011</t>
  </si>
  <si>
    <t>29,76K</t>
  </si>
  <si>
    <t>12.08.2011</t>
  </si>
  <si>
    <t>41,59K</t>
  </si>
  <si>
    <t>11.08.2011</t>
  </si>
  <si>
    <t>10.08.2011</t>
  </si>
  <si>
    <t>09.08.2011</t>
  </si>
  <si>
    <t>114,47K</t>
  </si>
  <si>
    <t>08.08.2011</t>
  </si>
  <si>
    <t>34,04K</t>
  </si>
  <si>
    <t>07.08.2011</t>
  </si>
  <si>
    <t>06.08.2011</t>
  </si>
  <si>
    <t>102,41K</t>
  </si>
  <si>
    <t>05.08.2011</t>
  </si>
  <si>
    <t>04.08.2011</t>
  </si>
  <si>
    <t>50,09K</t>
  </si>
  <si>
    <t>03.08.2011</t>
  </si>
  <si>
    <t>90,29K</t>
  </si>
  <si>
    <t>02.08.2011</t>
  </si>
  <si>
    <t>01.08.2011</t>
  </si>
  <si>
    <t>31.07.2011</t>
  </si>
  <si>
    <t>45,72K</t>
  </si>
  <si>
    <t>30.07.2011</t>
  </si>
  <si>
    <t>29.07.2011</t>
  </si>
  <si>
    <t>7,26K</t>
  </si>
  <si>
    <t>28.07.2011</t>
  </si>
  <si>
    <t>27.07.2011</t>
  </si>
  <si>
    <t>11,51K</t>
  </si>
  <si>
    <t>26.07.2011</t>
  </si>
  <si>
    <t>16,79K</t>
  </si>
  <si>
    <t>25.07.2011</t>
  </si>
  <si>
    <t>24.07.2011</t>
  </si>
  <si>
    <t>23.07.2011</t>
  </si>
  <si>
    <t>22,46K</t>
  </si>
  <si>
    <t>22.07.2011</t>
  </si>
  <si>
    <t>21.07.2011</t>
  </si>
  <si>
    <t>25,02K</t>
  </si>
  <si>
    <t>20.07.2011</t>
  </si>
  <si>
    <t>19.07.2011</t>
  </si>
  <si>
    <t>18.07.2011</t>
  </si>
  <si>
    <t>75,90K</t>
  </si>
  <si>
    <t>17.07.2011</t>
  </si>
  <si>
    <t>16.07.2011</t>
  </si>
  <si>
    <t>17,26K</t>
  </si>
  <si>
    <t>15.07.2011</t>
  </si>
  <si>
    <t>24,82K</t>
  </si>
  <si>
    <t>14.07.2011</t>
  </si>
  <si>
    <t>17,66K</t>
  </si>
  <si>
    <t>13.07.2011</t>
  </si>
  <si>
    <t>10,34K</t>
  </si>
  <si>
    <t>12.07.2011</t>
  </si>
  <si>
    <t>26,36K</t>
  </si>
  <si>
    <t>11.07.2011</t>
  </si>
  <si>
    <t>49,16K</t>
  </si>
  <si>
    <t>10.07.2011</t>
  </si>
  <si>
    <t>45,28K</t>
  </si>
  <si>
    <t>09.07.2011</t>
  </si>
  <si>
    <t>11,91K</t>
  </si>
  <si>
    <t>08.07.2011</t>
  </si>
  <si>
    <t>34,85K</t>
  </si>
  <si>
    <t>07.07.2011</t>
  </si>
  <si>
    <t>54,47K</t>
  </si>
  <si>
    <t>06.07.2011</t>
  </si>
  <si>
    <t>111,82K</t>
  </si>
  <si>
    <t>05.07.2011</t>
  </si>
  <si>
    <t>84,08K</t>
  </si>
  <si>
    <t>04.07.2011</t>
  </si>
  <si>
    <t>52,28K</t>
  </si>
  <si>
    <t>03.07.2011</t>
  </si>
  <si>
    <t>02.07.2011</t>
  </si>
  <si>
    <t>19,45K</t>
  </si>
  <si>
    <t>01.07.2011</t>
  </si>
  <si>
    <t>33,28K</t>
  </si>
  <si>
    <t>30.06.2011</t>
  </si>
  <si>
    <t>34,96K</t>
  </si>
  <si>
    <t>29.06.2011</t>
  </si>
  <si>
    <t>21,04K</t>
  </si>
  <si>
    <t>28.06.2011</t>
  </si>
  <si>
    <t>27.06.2011</t>
  </si>
  <si>
    <t>31,45K</t>
  </si>
  <si>
    <t>26.06.2011</t>
  </si>
  <si>
    <t>25.06.2011</t>
  </si>
  <si>
    <t>-</t>
  </si>
  <si>
    <t>24.06.2011</t>
  </si>
  <si>
    <t>23.06.2011</t>
  </si>
  <si>
    <t>22.06.2011</t>
  </si>
  <si>
    <t>21.06.2011</t>
  </si>
  <si>
    <t>20.06.2011</t>
  </si>
  <si>
    <t>19.06.2011</t>
  </si>
  <si>
    <t>30,18K</t>
  </si>
  <si>
    <t>18.06.2011</t>
  </si>
  <si>
    <t>17.06.2011</t>
  </si>
  <si>
    <t>108,62K</t>
  </si>
  <si>
    <t>16.06.2011</t>
  </si>
  <si>
    <t>49,20K</t>
  </si>
  <si>
    <t>15.06.2011</t>
  </si>
  <si>
    <t>27,71K</t>
  </si>
  <si>
    <t>14.06.2011</t>
  </si>
  <si>
    <t>36,16K</t>
  </si>
  <si>
    <t>13.06.2011</t>
  </si>
  <si>
    <t>73,42K</t>
  </si>
  <si>
    <t>12.06.2011</t>
  </si>
  <si>
    <t>151,19K</t>
  </si>
  <si>
    <t>11.06.2011</t>
  </si>
  <si>
    <t>121,87K</t>
  </si>
  <si>
    <t>10.06.2011</t>
  </si>
  <si>
    <t>92,21K</t>
  </si>
  <si>
    <t>09.06.2011</t>
  </si>
  <si>
    <t>62,93K</t>
  </si>
  <si>
    <t>08.06.2011</t>
  </si>
  <si>
    <t>104,93K</t>
  </si>
  <si>
    <t>07.06.2011</t>
  </si>
  <si>
    <t>53,72K</t>
  </si>
  <si>
    <t>06.06.2011</t>
  </si>
  <si>
    <t>55,09K</t>
  </si>
  <si>
    <t>05.06.2011</t>
  </si>
  <si>
    <t>04.06.2011</t>
  </si>
  <si>
    <t>03.06.2011</t>
  </si>
  <si>
    <t>72,98K</t>
  </si>
  <si>
    <t>02.06.2011</t>
  </si>
  <si>
    <t>41,05K</t>
  </si>
  <si>
    <t>01.06.2011</t>
  </si>
  <si>
    <t>43,48K</t>
  </si>
  <si>
    <t>31.05.2011</t>
  </si>
  <si>
    <t>45,79K</t>
  </si>
  <si>
    <t>30.05.2011</t>
  </si>
  <si>
    <t>17,68K</t>
  </si>
  <si>
    <t>29.05.2011</t>
  </si>
  <si>
    <t>7,49K</t>
  </si>
  <si>
    <t>28.05.2011</t>
  </si>
  <si>
    <t>12,25K</t>
  </si>
  <si>
    <t>27.05.2011</t>
  </si>
  <si>
    <t>14,43K</t>
  </si>
  <si>
    <t>26.05.2011</t>
  </si>
  <si>
    <t>28,65K</t>
  </si>
  <si>
    <t>25.05.2011</t>
  </si>
  <si>
    <t>64,05K</t>
  </si>
  <si>
    <t>24.05.2011</t>
  </si>
  <si>
    <t>29,28K</t>
  </si>
  <si>
    <t>23.05.2011</t>
  </si>
  <si>
    <t>35,28K</t>
  </si>
  <si>
    <t>22.05.2011</t>
  </si>
  <si>
    <t>23,87K</t>
  </si>
  <si>
    <t>21.05.2011</t>
  </si>
  <si>
    <t>31,11K</t>
  </si>
  <si>
    <t>20.05.2011</t>
  </si>
  <si>
    <t>19.05.2011</t>
  </si>
  <si>
    <t>24,44K</t>
  </si>
  <si>
    <t>18.05.2011</t>
  </si>
  <si>
    <t>25,40K</t>
  </si>
  <si>
    <t>17.05.2011</t>
  </si>
  <si>
    <t>35,35K</t>
  </si>
  <si>
    <t>16.05.2011</t>
  </si>
  <si>
    <t>15.05.2011</t>
  </si>
  <si>
    <t>18,30K</t>
  </si>
  <si>
    <t>14.05.2011</t>
  </si>
  <si>
    <t>55,39K</t>
  </si>
  <si>
    <t>13.05.2011</t>
  </si>
  <si>
    <t>64,00K</t>
  </si>
  <si>
    <t>12.05.2011</t>
  </si>
  <si>
    <t>31,72K</t>
  </si>
  <si>
    <t>11.05.2011</t>
  </si>
  <si>
    <t>52,57K</t>
  </si>
  <si>
    <t>10.05.2011</t>
  </si>
  <si>
    <t>56,22K</t>
  </si>
  <si>
    <t>09.05.2011</t>
  </si>
  <si>
    <t>11,52K</t>
  </si>
  <si>
    <t>08.05.2011</t>
  </si>
  <si>
    <t>07.05.2011</t>
  </si>
  <si>
    <t>17,83K</t>
  </si>
  <si>
    <t>06.05.2011</t>
  </si>
  <si>
    <t>23,02K</t>
  </si>
  <si>
    <t>05.05.2011</t>
  </si>
  <si>
    <t>15,35K</t>
  </si>
  <si>
    <t>04.05.2011</t>
  </si>
  <si>
    <t>17,28K</t>
  </si>
  <si>
    <t>03.05.2011</t>
  </si>
  <si>
    <t>02.05.2011</t>
  </si>
  <si>
    <t>18,33K</t>
  </si>
  <si>
    <t>01.05.2011</t>
  </si>
  <si>
    <t>30.04.2011</t>
  </si>
  <si>
    <t>65,43K</t>
  </si>
  <si>
    <t>29.04.2011</t>
  </si>
  <si>
    <t>57,58K</t>
  </si>
  <si>
    <t>28.04.2011</t>
  </si>
  <si>
    <t>100,24K</t>
  </si>
  <si>
    <t>27.04.2011</t>
  </si>
  <si>
    <t>33,06K</t>
  </si>
  <si>
    <t>26.04.2011</t>
  </si>
  <si>
    <t>24,05K</t>
  </si>
  <si>
    <t>25.04.2011</t>
  </si>
  <si>
    <t>24.04.2011</t>
  </si>
  <si>
    <t>23.04.2011</t>
  </si>
  <si>
    <t>66,62K</t>
  </si>
  <si>
    <t>22.04.2011</t>
  </si>
  <si>
    <t>39,42K</t>
  </si>
  <si>
    <t>21.04.2011</t>
  </si>
  <si>
    <t>39,30K</t>
  </si>
  <si>
    <t>20.04.2011</t>
  </si>
  <si>
    <t>19.04.2011</t>
  </si>
  <si>
    <t>18.04.2011</t>
  </si>
  <si>
    <t>17.04.2011</t>
  </si>
  <si>
    <t>24,23K</t>
  </si>
  <si>
    <t>16.04.2011</t>
  </si>
  <si>
    <t>15.04.2011</t>
  </si>
  <si>
    <t>50,31K</t>
  </si>
  <si>
    <t>14.04.2011</t>
  </si>
  <si>
    <t>13.04.2011</t>
  </si>
  <si>
    <t>43,40K</t>
  </si>
  <si>
    <t>12.04.2011</t>
  </si>
  <si>
    <t>11.04.2011</t>
  </si>
  <si>
    <t>14,65K</t>
  </si>
  <si>
    <t>10.04.2011</t>
  </si>
  <si>
    <t>5,35K</t>
  </si>
  <si>
    <t>09.04.2011</t>
  </si>
  <si>
    <t>08.04.2011</t>
  </si>
  <si>
    <t>18,21K</t>
  </si>
  <si>
    <t>07.04.2011</t>
  </si>
  <si>
    <t>10,83K</t>
  </si>
  <si>
    <t>06.04.2011</t>
  </si>
  <si>
    <t>8,70K</t>
  </si>
  <si>
    <t>05.04.2011</t>
  </si>
  <si>
    <t>9,73K</t>
  </si>
  <si>
    <t>04.04.2011</t>
  </si>
  <si>
    <t>03.04.2011</t>
  </si>
  <si>
    <t>3,93K</t>
  </si>
  <si>
    <t>02.04.2011</t>
  </si>
  <si>
    <t>2,49K</t>
  </si>
  <si>
    <t>01.04.2011</t>
  </si>
  <si>
    <t>3,19K</t>
  </si>
  <si>
    <t>31.03.2011</t>
  </si>
  <si>
    <t>6,88K</t>
  </si>
  <si>
    <t>30.03.2011</t>
  </si>
  <si>
    <t>3,22K</t>
  </si>
  <si>
    <t>29.03.2011</t>
  </si>
  <si>
    <t>4,22K</t>
  </si>
  <si>
    <t>28.03.2011</t>
  </si>
  <si>
    <t>12,57K</t>
  </si>
  <si>
    <t>27.03.2011</t>
  </si>
  <si>
    <t>26.03.2011</t>
  </si>
  <si>
    <t>25.03.2011</t>
  </si>
  <si>
    <t>24.03.2011</t>
  </si>
  <si>
    <t>23.03.2011</t>
  </si>
  <si>
    <t>13,26K</t>
  </si>
  <si>
    <t>22.03.2011</t>
  </si>
  <si>
    <t>12,15K</t>
  </si>
  <si>
    <t>21.03.2011</t>
  </si>
  <si>
    <t>3,70K</t>
  </si>
  <si>
    <t>20.03.2011</t>
  </si>
  <si>
    <t>5,82K</t>
  </si>
  <si>
    <t>19.03.2011</t>
  </si>
  <si>
    <t>9,88K</t>
  </si>
  <si>
    <t>18.03.2011</t>
  </si>
  <si>
    <t>14,23K</t>
  </si>
  <si>
    <t>17.03.2011</t>
  </si>
  <si>
    <t>7,16K</t>
  </si>
  <si>
    <t>16.03.2011</t>
  </si>
  <si>
    <t>7,93K</t>
  </si>
  <si>
    <t>15.03.2011</t>
  </si>
  <si>
    <t>2,73K</t>
  </si>
  <si>
    <t>14.03.2011</t>
  </si>
  <si>
    <t>5,27K</t>
  </si>
  <si>
    <t>13.03.2011</t>
  </si>
  <si>
    <t>0,66K</t>
  </si>
  <si>
    <t>12.03.2011</t>
  </si>
  <si>
    <t>11.03.2011</t>
  </si>
  <si>
    <t>10.03.2011</t>
  </si>
  <si>
    <t>8,87K</t>
  </si>
  <si>
    <t>09.03.2011</t>
  </si>
  <si>
    <t>4,55K</t>
  </si>
  <si>
    <t>08.03.2011</t>
  </si>
  <si>
    <t>4,53K</t>
  </si>
  <si>
    <t>07.03.2011</t>
  </si>
  <si>
    <t>15,27K</t>
  </si>
  <si>
    <t>06.03.2011</t>
  </si>
  <si>
    <t>05.03.2011</t>
  </si>
  <si>
    <t>04.03.2011</t>
  </si>
  <si>
    <t>2,71K</t>
  </si>
  <si>
    <t>03.03.2011</t>
  </si>
  <si>
    <t>2,75K</t>
  </si>
  <si>
    <t>02.03.2011</t>
  </si>
  <si>
    <t>01.03.2011</t>
  </si>
  <si>
    <t>22,57K</t>
  </si>
  <si>
    <t>28.02.2011</t>
  </si>
  <si>
    <t>4,65K</t>
  </si>
  <si>
    <t>27.02.2011</t>
  </si>
  <si>
    <t>23,27K</t>
  </si>
  <si>
    <t>26.02.2011</t>
  </si>
  <si>
    <t>25.02.2011</t>
  </si>
  <si>
    <t>4,46K</t>
  </si>
  <si>
    <t>24.02.2011</t>
  </si>
  <si>
    <t>13,42K</t>
  </si>
  <si>
    <t>23.02.2011</t>
  </si>
  <si>
    <t>22.02.2011</t>
  </si>
  <si>
    <t>12,10K</t>
  </si>
  <si>
    <t>21.02.2011</t>
  </si>
  <si>
    <t>20.02.2011</t>
  </si>
  <si>
    <t>9,97K</t>
  </si>
  <si>
    <t>19.02.2011</t>
  </si>
  <si>
    <t>18.02.2011</t>
  </si>
  <si>
    <t>36,95K</t>
  </si>
  <si>
    <t>17.02.2011</t>
  </si>
  <si>
    <t>16.02.2011</t>
  </si>
  <si>
    <t>7,19K</t>
  </si>
  <si>
    <t>15.02.2011</t>
  </si>
  <si>
    <t>8,62K</t>
  </si>
  <si>
    <t>14.02.2011</t>
  </si>
  <si>
    <t>7,10K</t>
  </si>
  <si>
    <t>13.02.2011</t>
  </si>
  <si>
    <t>3,24K</t>
  </si>
  <si>
    <t>12.02.2011</t>
  </si>
  <si>
    <t>4,12K</t>
  </si>
  <si>
    <t>11.02.2011</t>
  </si>
  <si>
    <t>13,30K</t>
  </si>
  <si>
    <t>10.02.2011</t>
  </si>
  <si>
    <t>26,56K</t>
  </si>
  <si>
    <t>09.02.2011</t>
  </si>
  <si>
    <t>49,63K</t>
  </si>
  <si>
    <t>08.02.2011</t>
  </si>
  <si>
    <t>7,02K</t>
  </si>
  <si>
    <t>07.02.2011</t>
  </si>
  <si>
    <t>2,26K</t>
  </si>
  <si>
    <t>06.02.2011</t>
  </si>
  <si>
    <t>8,74K</t>
  </si>
  <si>
    <t>05.02.2011</t>
  </si>
  <si>
    <t>04.02.2011</t>
  </si>
  <si>
    <t>03.02.2011</t>
  </si>
  <si>
    <t>8,53K</t>
  </si>
  <si>
    <t>02.02.2011</t>
  </si>
  <si>
    <t>01.02.2011</t>
  </si>
  <si>
    <t>31,56K</t>
  </si>
  <si>
    <t>31.01.2011</t>
  </si>
  <si>
    <t>30.01.2011</t>
  </si>
  <si>
    <t>10,38K</t>
  </si>
  <si>
    <t>29.01.2011</t>
  </si>
  <si>
    <t>28.01.2011</t>
  </si>
  <si>
    <t>27.01.2011</t>
  </si>
  <si>
    <t>26.01.2011</t>
  </si>
  <si>
    <t>15,57K</t>
  </si>
  <si>
    <t>25.01.2011</t>
  </si>
  <si>
    <t>2,16K</t>
  </si>
  <si>
    <t>24.01.2011</t>
  </si>
  <si>
    <t>11,06K</t>
  </si>
  <si>
    <t>23.01.2011</t>
  </si>
  <si>
    <t>1,15K</t>
  </si>
  <si>
    <t>22.01.2011</t>
  </si>
  <si>
    <t>21.01.2011</t>
  </si>
  <si>
    <t>8,48K</t>
  </si>
  <si>
    <t>20.01.2011</t>
  </si>
  <si>
    <t>19,88K</t>
  </si>
  <si>
    <t>19.01.2011</t>
  </si>
  <si>
    <t>18.01.2011</t>
  </si>
  <si>
    <t>15,67K</t>
  </si>
  <si>
    <t>17.01.2011</t>
  </si>
  <si>
    <t>18,24K</t>
  </si>
  <si>
    <t>16.01.2011</t>
  </si>
  <si>
    <t>2,78K</t>
  </si>
  <si>
    <t>15.01.2011</t>
  </si>
  <si>
    <t>1,52K</t>
  </si>
  <si>
    <t>14.01.2011</t>
  </si>
  <si>
    <t>13.01.2011</t>
  </si>
  <si>
    <t>12.01.2011</t>
  </si>
  <si>
    <t>31,36K</t>
  </si>
  <si>
    <t>11.01.2011</t>
  </si>
  <si>
    <t>4,86K</t>
  </si>
  <si>
    <t>10.01.2011</t>
  </si>
  <si>
    <t>10,36K</t>
  </si>
  <si>
    <t>09.01.2011</t>
  </si>
  <si>
    <t>1,69K</t>
  </si>
  <si>
    <t>08.01.2011</t>
  </si>
  <si>
    <t>1,63K</t>
  </si>
  <si>
    <t>07.01.2011</t>
  </si>
  <si>
    <t>42,60K</t>
  </si>
  <si>
    <t>06.01.2011</t>
  </si>
  <si>
    <t>05.01.2011</t>
  </si>
  <si>
    <t>0,36K</t>
  </si>
  <si>
    <t>04.01.2011</t>
  </si>
  <si>
    <t>1,88K</t>
  </si>
  <si>
    <t>03.01.2011</t>
  </si>
  <si>
    <t>1,43K</t>
  </si>
  <si>
    <t>02.01.2011</t>
  </si>
  <si>
    <t>01.01.2011</t>
  </si>
  <si>
    <t>2,82K</t>
  </si>
  <si>
    <t>31.12.2010</t>
  </si>
  <si>
    <t>30.12.2010</t>
  </si>
  <si>
    <t>29.12.2010</t>
  </si>
  <si>
    <t>18,61K</t>
  </si>
  <si>
    <t>28.12.2010</t>
  </si>
  <si>
    <t>27.12.2010</t>
  </si>
  <si>
    <t>4,94K</t>
  </si>
  <si>
    <t>26.12.2010</t>
  </si>
  <si>
    <t>25.12.2010</t>
  </si>
  <si>
    <t>0,70K</t>
  </si>
  <si>
    <t>24.12.2010</t>
  </si>
  <si>
    <t>23.12.2010</t>
  </si>
  <si>
    <t>8,65K</t>
  </si>
  <si>
    <t>22.12.2010</t>
  </si>
  <si>
    <t>21.12.2010</t>
  </si>
  <si>
    <t>9,23K</t>
  </si>
  <si>
    <t>20.12.2010</t>
  </si>
  <si>
    <t>10,68K</t>
  </si>
  <si>
    <t>19.12.2010</t>
  </si>
  <si>
    <t>2,00K</t>
  </si>
  <si>
    <t>18.12.2010</t>
  </si>
  <si>
    <t>0,17K</t>
  </si>
  <si>
    <t>17.12.2010</t>
  </si>
  <si>
    <t>0,53K</t>
  </si>
  <si>
    <t>16.12.2010</t>
  </si>
  <si>
    <t>14,36K</t>
  </si>
  <si>
    <t>15.12.2010</t>
  </si>
  <si>
    <t>14.12.2010</t>
  </si>
  <si>
    <t>10,39K</t>
  </si>
  <si>
    <t>13.12.2010</t>
  </si>
  <si>
    <t>6,42K</t>
  </si>
  <si>
    <t>12.12.2010</t>
  </si>
  <si>
    <t>1,96K</t>
  </si>
  <si>
    <t>11.12.2010</t>
  </si>
  <si>
    <t>5,79K</t>
  </si>
  <si>
    <t>10.12.2010</t>
  </si>
  <si>
    <t>1,68K</t>
  </si>
  <si>
    <t>09.12.2010</t>
  </si>
  <si>
    <t>21,34K</t>
  </si>
  <si>
    <t>08.12.2010</t>
  </si>
  <si>
    <t>07.12.2010</t>
  </si>
  <si>
    <t>24,59K</t>
  </si>
  <si>
    <t>06.12.2010</t>
  </si>
  <si>
    <t>4,32K</t>
  </si>
  <si>
    <t>05.12.2010</t>
  </si>
  <si>
    <t>5,74K</t>
  </si>
  <si>
    <t>04.12.2010</t>
  </si>
  <si>
    <t>28,56K</t>
  </si>
  <si>
    <t>03.12.2010</t>
  </si>
  <si>
    <t>02.12.2010</t>
  </si>
  <si>
    <t>20,31K</t>
  </si>
  <si>
    <t>01.12.2010</t>
  </si>
  <si>
    <t>8,16K</t>
  </si>
  <si>
    <t>30.11.2010</t>
  </si>
  <si>
    <t>21,48K</t>
  </si>
  <si>
    <t>29.11.2010</t>
  </si>
  <si>
    <t>35,06K</t>
  </si>
  <si>
    <t>28.11.2010</t>
  </si>
  <si>
    <t>20,80K</t>
  </si>
  <si>
    <t>27.11.2010</t>
  </si>
  <si>
    <t>1,83K</t>
  </si>
  <si>
    <t>26.11.2010</t>
  </si>
  <si>
    <t>33,53K</t>
  </si>
  <si>
    <t>25.11.2010</t>
  </si>
  <si>
    <t>24.11.2010</t>
  </si>
  <si>
    <t>2,52K</t>
  </si>
  <si>
    <t>23.11.2010</t>
  </si>
  <si>
    <t>22.11.2010</t>
  </si>
  <si>
    <t>28,21K</t>
  </si>
  <si>
    <t>21.11.2010</t>
  </si>
  <si>
    <t>0,77K</t>
  </si>
  <si>
    <t>20.11.2010</t>
  </si>
  <si>
    <t>19.11.2010</t>
  </si>
  <si>
    <t>18.11.2010</t>
  </si>
  <si>
    <t>37,45K</t>
  </si>
  <si>
    <t>17.11.2010</t>
  </si>
  <si>
    <t>32,87K</t>
  </si>
  <si>
    <t>16.11.2010</t>
  </si>
  <si>
    <t>15.11.2010</t>
  </si>
  <si>
    <t>8,51K</t>
  </si>
  <si>
    <t>14.11.2010</t>
  </si>
  <si>
    <t>13.11.2010</t>
  </si>
  <si>
    <t>21,92K</t>
  </si>
  <si>
    <t>12.11.2010</t>
  </si>
  <si>
    <t>40,72K</t>
  </si>
  <si>
    <t>11.11.2010</t>
  </si>
  <si>
    <t>10.11.2010</t>
  </si>
  <si>
    <t>09.11.2010</t>
  </si>
  <si>
    <t>47,98K</t>
  </si>
  <si>
    <t>08.11.2010</t>
  </si>
  <si>
    <t>118,20K</t>
  </si>
  <si>
    <t>07.11.2010</t>
  </si>
  <si>
    <t>06.11.2010</t>
  </si>
  <si>
    <t>05.11.2010</t>
  </si>
  <si>
    <t>36,62K</t>
  </si>
  <si>
    <t>04.11.2010</t>
  </si>
  <si>
    <t>29,70K</t>
  </si>
  <si>
    <t>03.11.2010</t>
  </si>
  <si>
    <t>61,47K</t>
  </si>
  <si>
    <t>02.11.2010</t>
  </si>
  <si>
    <t>5,85K</t>
  </si>
  <si>
    <t>01.11.2010</t>
  </si>
  <si>
    <t>21,26K</t>
  </si>
  <si>
    <t>31.10.2010</t>
  </si>
  <si>
    <t>40,34K</t>
  </si>
  <si>
    <t>30.10.2010</t>
  </si>
  <si>
    <t>26,71K</t>
  </si>
  <si>
    <t>29.10.2010</t>
  </si>
  <si>
    <t>28,69K</t>
  </si>
  <si>
    <t>28.10.2010</t>
  </si>
  <si>
    <t>21,53K</t>
  </si>
  <si>
    <t>27.10.2010</t>
  </si>
  <si>
    <t>65,61K</t>
  </si>
  <si>
    <t>26.10.2010</t>
  </si>
  <si>
    <t>19,22K</t>
  </si>
  <si>
    <t>25.10.2010</t>
  </si>
  <si>
    <t>24.10.2010</t>
  </si>
  <si>
    <t>13,80K</t>
  </si>
  <si>
    <t>23.10.2010</t>
  </si>
  <si>
    <t>4,42K</t>
  </si>
  <si>
    <t>22.10.2010</t>
  </si>
  <si>
    <t>34,60K</t>
  </si>
  <si>
    <t>21.10.2010</t>
  </si>
  <si>
    <t>20.10.2010</t>
  </si>
  <si>
    <t>31,86K</t>
  </si>
  <si>
    <t>19.10.2010</t>
  </si>
  <si>
    <t>6,24K</t>
  </si>
  <si>
    <t>18.10.2010</t>
  </si>
  <si>
    <t>25,67K</t>
  </si>
  <si>
    <t>17.10.2010</t>
  </si>
  <si>
    <t>16.10.2010</t>
  </si>
  <si>
    <t>15.10.2010</t>
  </si>
  <si>
    <t>24,64K</t>
  </si>
  <si>
    <t>14.10.2010</t>
  </si>
  <si>
    <t>37,22K</t>
  </si>
  <si>
    <t>13.10.2010</t>
  </si>
  <si>
    <t>47,56K</t>
  </si>
  <si>
    <t>12.10.2010</t>
  </si>
  <si>
    <t>25,66K</t>
  </si>
  <si>
    <t>11.10.2010</t>
  </si>
  <si>
    <t>10.10.2010</t>
  </si>
  <si>
    <t>50,68K</t>
  </si>
  <si>
    <t>09.10.2010</t>
  </si>
  <si>
    <t>187,85K</t>
  </si>
  <si>
    <t>08.10.2010</t>
  </si>
  <si>
    <t>139,29K</t>
  </si>
  <si>
    <t>07.10.2010</t>
  </si>
  <si>
    <t>43,69K</t>
  </si>
  <si>
    <t>06.10.2010</t>
  </si>
  <si>
    <t>05.10.2010</t>
  </si>
  <si>
    <t>27,53K</t>
  </si>
  <si>
    <t>04.10.2010</t>
  </si>
  <si>
    <t>34,00K</t>
  </si>
  <si>
    <t>03.10.2010</t>
  </si>
  <si>
    <t>7,17K</t>
  </si>
  <si>
    <t>02.10.2010</t>
  </si>
  <si>
    <t>13,06K</t>
  </si>
  <si>
    <t>01.10.2010</t>
  </si>
  <si>
    <t>1,72K</t>
  </si>
  <si>
    <t>30.09.2010</t>
  </si>
  <si>
    <t>7,92K</t>
  </si>
  <si>
    <t>29.09.2010</t>
  </si>
  <si>
    <t>23,48K</t>
  </si>
  <si>
    <t>28.09.2010</t>
  </si>
  <si>
    <t>7,09K</t>
  </si>
  <si>
    <t>27.09.2010</t>
  </si>
  <si>
    <t>10,75K</t>
  </si>
  <si>
    <t>26.09.2010</t>
  </si>
  <si>
    <t>12,06K</t>
  </si>
  <si>
    <t>25.09.2010</t>
  </si>
  <si>
    <t>24.09.2010</t>
  </si>
  <si>
    <t>0,68K</t>
  </si>
  <si>
    <t>23.09.2010</t>
  </si>
  <si>
    <t>22.09.2010</t>
  </si>
  <si>
    <t>11,56K</t>
  </si>
  <si>
    <t>21.09.2010</t>
  </si>
  <si>
    <t>20.09.2010</t>
  </si>
  <si>
    <t>19.09.2010</t>
  </si>
  <si>
    <t>12,85K</t>
  </si>
  <si>
    <t>18.09.2010</t>
  </si>
  <si>
    <t>17.09.2010</t>
  </si>
  <si>
    <t>16.09.2010</t>
  </si>
  <si>
    <t>0,73K</t>
  </si>
  <si>
    <t>15.09.2010</t>
  </si>
  <si>
    <t>14.09.2010</t>
  </si>
  <si>
    <t>14,02K</t>
  </si>
  <si>
    <t>13.09.2010</t>
  </si>
  <si>
    <t>10,08K</t>
  </si>
  <si>
    <t>12.09.2010</t>
  </si>
  <si>
    <t>0,79K</t>
  </si>
  <si>
    <t>11.09.2010</t>
  </si>
  <si>
    <t>7,75K</t>
  </si>
  <si>
    <t>10.09.2010</t>
  </si>
  <si>
    <t>09.09.2010</t>
  </si>
  <si>
    <t>1,73K</t>
  </si>
  <si>
    <t>08.09.2010</t>
  </si>
  <si>
    <t>2,35K</t>
  </si>
  <si>
    <t>07.09.2010</t>
  </si>
  <si>
    <t>06.09.2010</t>
  </si>
  <si>
    <t>0,91K</t>
  </si>
  <si>
    <t>05.09.2010</t>
  </si>
  <si>
    <t>8,46K</t>
  </si>
  <si>
    <t>04.09.2010</t>
  </si>
  <si>
    <t>03.09.2010</t>
  </si>
  <si>
    <t>0,89K</t>
  </si>
  <si>
    <t>02.09.2010</t>
  </si>
  <si>
    <t>8,15K</t>
  </si>
  <si>
    <t>01.09.2010</t>
  </si>
  <si>
    <t>31.08.2010</t>
  </si>
  <si>
    <t>14,89K</t>
  </si>
  <si>
    <t>30.08.2010</t>
  </si>
  <si>
    <t>34,19K</t>
  </si>
  <si>
    <t>29.08.2010</t>
  </si>
  <si>
    <t>3,17K</t>
  </si>
  <si>
    <t>28.08.2010</t>
  </si>
  <si>
    <t>6,17K</t>
  </si>
  <si>
    <t>27.08.2010</t>
  </si>
  <si>
    <t>9,01K</t>
  </si>
  <si>
    <t>26.08.2010</t>
  </si>
  <si>
    <t>25.08.2010</t>
  </si>
  <si>
    <t>24.08.2010</t>
  </si>
  <si>
    <t>6,71K</t>
  </si>
  <si>
    <t>23.08.2010</t>
  </si>
  <si>
    <t>4,30K</t>
  </si>
  <si>
    <t>22.08.2010</t>
  </si>
  <si>
    <t>18,65K</t>
  </si>
  <si>
    <t>21.08.2010</t>
  </si>
  <si>
    <t>10,44K</t>
  </si>
  <si>
    <t>20.08.2010</t>
  </si>
  <si>
    <t>19.08.2010</t>
  </si>
  <si>
    <t>0,74K</t>
  </si>
  <si>
    <t>18.08.2010</t>
  </si>
  <si>
    <t>2,95K</t>
  </si>
  <si>
    <t>17.08.2010</t>
  </si>
  <si>
    <t>13,19K</t>
  </si>
  <si>
    <t>16.08.2010</t>
  </si>
  <si>
    <t>10,73K</t>
  </si>
  <si>
    <t>15.08.2010</t>
  </si>
  <si>
    <t>14.08.2010</t>
  </si>
  <si>
    <t>4,40K</t>
  </si>
  <si>
    <t>13.08.2010</t>
  </si>
  <si>
    <t>12.08.2010</t>
  </si>
  <si>
    <t>2,06K</t>
  </si>
  <si>
    <t>11.08.2010</t>
  </si>
  <si>
    <t>14,06K</t>
  </si>
  <si>
    <t>10.08.2010</t>
  </si>
  <si>
    <t>1,31K</t>
  </si>
  <si>
    <t>09.08.2010</t>
  </si>
  <si>
    <t>13,63K</t>
  </si>
  <si>
    <t>08.08.2010</t>
  </si>
  <si>
    <t>07.08.2010</t>
  </si>
  <si>
    <t>2,62K</t>
  </si>
  <si>
    <t>06.08.2010</t>
  </si>
  <si>
    <t>05.08.2010</t>
  </si>
  <si>
    <t>04.08.2010</t>
  </si>
  <si>
    <t>3,49K</t>
  </si>
  <si>
    <t>03.08.2010</t>
  </si>
  <si>
    <t>9,82K</t>
  </si>
  <si>
    <t>02.08.2010</t>
  </si>
  <si>
    <t>01.08.2010</t>
  </si>
  <si>
    <t>2,60K</t>
  </si>
  <si>
    <t>31.07.2010</t>
  </si>
  <si>
    <t>30.07.2010</t>
  </si>
  <si>
    <t>3,02K</t>
  </si>
  <si>
    <t>29.07.2010</t>
  </si>
  <si>
    <t>28.07.2010</t>
  </si>
  <si>
    <t>4,39K</t>
  </si>
  <si>
    <t>27.07.2010</t>
  </si>
  <si>
    <t>26.07.2010</t>
  </si>
  <si>
    <t>0,88K</t>
  </si>
  <si>
    <t>25.07.2010</t>
  </si>
  <si>
    <t>1,55K</t>
  </si>
  <si>
    <t>24.07.2010</t>
  </si>
  <si>
    <t>23.07.2010</t>
  </si>
  <si>
    <t>22.07.2010</t>
  </si>
  <si>
    <t>21.07.2010</t>
  </si>
  <si>
    <t>0,58K</t>
  </si>
  <si>
    <t>20.07.2010</t>
  </si>
  <si>
    <t>0,26K</t>
  </si>
  <si>
    <t>19.07.2010</t>
  </si>
  <si>
    <t>0,57K</t>
  </si>
  <si>
    <t>18.07.2010</t>
  </si>
  <si>
    <t>0,08K</t>
  </si>
  <si>
    <t>Fecha_2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</si>
</sst>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17"/>
  <sheetViews>
    <sheetView workbookViewId="0">
      <selection activeCell="B11" sqref="B1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17"/>
  <sheetViews>
    <sheetView tabSelected="1" workbookViewId="0">
      <selection activeCell="E2" sqref="E2"/>
    </sheetView>
  </sheetViews>
  <sheetFormatPr baseColWidth="10" defaultRowHeight="15" x14ac:dyDescent="0.25"/>
  <cols>
    <col min="4" max="4" width="6.5703125" bestFit="1" customWidth="1"/>
    <col min="5" max="5" width="8.7109375" bestFit="1" customWidth="1"/>
    <col min="6" max="6" width="11.85546875" bestFit="1" customWidth="1"/>
    <col min="7" max="7" width="6.5703125" customWidth="1"/>
    <col min="11" max="11" width="10.7109375" bestFit="1" customWidth="1"/>
    <col min="20" max="20" width="11.85546875" bestFit="1" customWidth="1"/>
  </cols>
  <sheetData>
    <row r="1" spans="1:20" x14ac:dyDescent="0.25">
      <c r="A1" t="s">
        <v>3917</v>
      </c>
      <c r="K1" t="s">
        <v>11339</v>
      </c>
      <c r="L1" t="s">
        <v>3918</v>
      </c>
      <c r="M1" t="s">
        <v>3919</v>
      </c>
      <c r="N1" t="s">
        <v>3920</v>
      </c>
      <c r="O1" t="s">
        <v>3921</v>
      </c>
      <c r="P1" t="s">
        <v>3922</v>
      </c>
      <c r="Q1" t="s">
        <v>3923</v>
      </c>
    </row>
    <row r="2" spans="1:20" x14ac:dyDescent="0.25">
      <c r="A2" s="3" t="s">
        <v>3924</v>
      </c>
      <c r="B2" s="3" t="str">
        <f>REPLACE(A2,3,1,"/")</f>
        <v>06/04.2021</v>
      </c>
      <c r="C2" t="str">
        <f>REPLACE(B2,6,1,"/")</f>
        <v>06/04/2021</v>
      </c>
      <c r="D2" s="3" t="b">
        <f>ISNUMBER(C2)</f>
        <v>0</v>
      </c>
      <c r="E2" s="3">
        <f>DATEVALUE(C2)</f>
        <v>44292</v>
      </c>
      <c r="F2" s="3" t="b">
        <f>ISNUMBER(E2)</f>
        <v>1</v>
      </c>
      <c r="G2" s="3"/>
      <c r="H2" s="3" t="str">
        <f>LEFT(A2,2)</f>
        <v>06</v>
      </c>
      <c r="I2" s="3" t="str">
        <f>MID(A2,4,2)</f>
        <v>04</v>
      </c>
      <c r="J2" s="3" t="str">
        <f>RIGHT(A2,4)</f>
        <v>2021</v>
      </c>
      <c r="K2" s="3">
        <f>DATE(J2,I2,H2)</f>
        <v>44292</v>
      </c>
      <c r="L2" s="1">
        <v>58185.5</v>
      </c>
      <c r="M2" s="1">
        <v>59169</v>
      </c>
      <c r="N2" s="1">
        <v>59487</v>
      </c>
      <c r="O2" s="1">
        <v>57403.3</v>
      </c>
      <c r="P2" t="s">
        <v>3925</v>
      </c>
      <c r="Q2" s="2">
        <v>-1.37E-2</v>
      </c>
      <c r="S2">
        <f>FIND(".",A2)</f>
        <v>3</v>
      </c>
      <c r="T2" t="b">
        <f>ISNUMBER(S2)</f>
        <v>1</v>
      </c>
    </row>
    <row r="3" spans="1:20" x14ac:dyDescent="0.25">
      <c r="A3" s="3" t="s">
        <v>3926</v>
      </c>
      <c r="B3" s="3"/>
      <c r="C3" s="3"/>
      <c r="D3" s="3"/>
      <c r="E3" s="3"/>
      <c r="F3" s="3"/>
      <c r="G3" s="3"/>
      <c r="H3" s="3" t="str">
        <f t="shared" ref="H3:H66" si="0">LEFT(A3,2)</f>
        <v>05</v>
      </c>
      <c r="I3" s="3" t="str">
        <f t="shared" ref="I3:I66" si="1">MID(A3,4,2)</f>
        <v>04</v>
      </c>
      <c r="J3" s="3" t="str">
        <f t="shared" ref="J3:J66" si="2">RIGHT(A3,4)</f>
        <v>2021</v>
      </c>
      <c r="K3" s="3">
        <f t="shared" ref="K3:K66" si="3">DATE(J3,I3,H3)</f>
        <v>44291</v>
      </c>
      <c r="L3" s="1">
        <v>58993.4</v>
      </c>
      <c r="M3" s="1">
        <v>58202.3</v>
      </c>
      <c r="N3" s="1">
        <v>59205.1</v>
      </c>
      <c r="O3" s="1">
        <v>56842.7</v>
      </c>
      <c r="P3" t="s">
        <v>3927</v>
      </c>
      <c r="Q3" s="2">
        <v>1.3599999999999999E-2</v>
      </c>
    </row>
    <row r="4" spans="1:20" x14ac:dyDescent="0.25">
      <c r="A4" s="3" t="s">
        <v>3928</v>
      </c>
      <c r="B4" s="3"/>
      <c r="C4" s="3"/>
      <c r="D4" s="3"/>
      <c r="E4" s="3"/>
      <c r="F4" s="3"/>
      <c r="G4" s="3"/>
      <c r="H4" s="3" t="str">
        <f t="shared" si="0"/>
        <v>04</v>
      </c>
      <c r="I4" s="3" t="str">
        <f t="shared" si="1"/>
        <v>04</v>
      </c>
      <c r="J4" s="3" t="str">
        <f t="shared" si="2"/>
        <v>2021</v>
      </c>
      <c r="K4" s="3">
        <f t="shared" si="3"/>
        <v>44290</v>
      </c>
      <c r="L4" s="1">
        <v>58199.9</v>
      </c>
      <c r="M4" s="1">
        <v>57059.7</v>
      </c>
      <c r="N4" s="1">
        <v>58464.800000000003</v>
      </c>
      <c r="O4" s="1">
        <v>56470.6</v>
      </c>
      <c r="P4" t="s">
        <v>3929</v>
      </c>
      <c r="Q4" s="2">
        <v>0.02</v>
      </c>
    </row>
    <row r="5" spans="1:20" x14ac:dyDescent="0.25">
      <c r="A5" s="3" t="s">
        <v>3930</v>
      </c>
      <c r="B5" s="3"/>
      <c r="C5" s="3"/>
      <c r="D5" s="3"/>
      <c r="E5" s="3"/>
      <c r="F5" s="3"/>
      <c r="G5" s="3"/>
      <c r="H5" s="3" t="str">
        <f t="shared" si="0"/>
        <v>03</v>
      </c>
      <c r="I5" s="3" t="str">
        <f t="shared" si="1"/>
        <v>04</v>
      </c>
      <c r="J5" s="3" t="str">
        <f t="shared" si="2"/>
        <v>2021</v>
      </c>
      <c r="K5" s="3">
        <f t="shared" si="3"/>
        <v>44289</v>
      </c>
      <c r="L5" s="1">
        <v>57059.9</v>
      </c>
      <c r="M5" s="1">
        <v>58976.800000000003</v>
      </c>
      <c r="N5" s="1">
        <v>59770.5</v>
      </c>
      <c r="O5" s="1">
        <v>56906.7</v>
      </c>
      <c r="P5" t="s">
        <v>3931</v>
      </c>
      <c r="Q5" s="2">
        <v>-3.2500000000000001E-2</v>
      </c>
    </row>
    <row r="6" spans="1:20" x14ac:dyDescent="0.25">
      <c r="A6" s="3" t="s">
        <v>3932</v>
      </c>
      <c r="B6" s="3"/>
      <c r="C6" s="3"/>
      <c r="D6" s="3"/>
      <c r="E6" s="3"/>
      <c r="F6" s="3"/>
      <c r="G6" s="3"/>
      <c r="H6" s="3" t="str">
        <f t="shared" si="0"/>
        <v>02</v>
      </c>
      <c r="I6" s="3" t="str">
        <f t="shared" si="1"/>
        <v>04</v>
      </c>
      <c r="J6" s="3" t="str">
        <f t="shared" si="2"/>
        <v>2021</v>
      </c>
      <c r="K6" s="3">
        <f t="shared" si="3"/>
        <v>44288</v>
      </c>
      <c r="L6" s="1">
        <v>58977.3</v>
      </c>
      <c r="M6" s="1">
        <v>58718.2</v>
      </c>
      <c r="N6" s="1">
        <v>60134.9</v>
      </c>
      <c r="O6" s="1">
        <v>58466.5</v>
      </c>
      <c r="P6" t="s">
        <v>3933</v>
      </c>
      <c r="Q6" s="2">
        <v>4.4000000000000003E-3</v>
      </c>
    </row>
    <row r="7" spans="1:20" x14ac:dyDescent="0.25">
      <c r="A7" s="3" t="s">
        <v>3934</v>
      </c>
      <c r="B7" s="3"/>
      <c r="C7" s="3"/>
      <c r="D7" s="3"/>
      <c r="E7" s="3"/>
      <c r="F7" s="3"/>
      <c r="G7" s="3"/>
      <c r="H7" s="3" t="str">
        <f t="shared" si="0"/>
        <v>01</v>
      </c>
      <c r="I7" s="3" t="str">
        <f t="shared" si="1"/>
        <v>04</v>
      </c>
      <c r="J7" s="3" t="str">
        <f t="shared" si="2"/>
        <v>2021</v>
      </c>
      <c r="K7" s="3">
        <f t="shared" si="3"/>
        <v>44287</v>
      </c>
      <c r="L7" s="1">
        <v>58718.3</v>
      </c>
      <c r="M7" s="1">
        <v>58763.199999999997</v>
      </c>
      <c r="N7" s="1">
        <v>59406.5</v>
      </c>
      <c r="O7" s="1">
        <v>58040.7</v>
      </c>
      <c r="P7" t="s">
        <v>3935</v>
      </c>
      <c r="Q7" s="2">
        <v>-8.0000000000000004E-4</v>
      </c>
    </row>
    <row r="8" spans="1:20" x14ac:dyDescent="0.25">
      <c r="A8" s="3" t="s">
        <v>3936</v>
      </c>
      <c r="B8" s="3"/>
      <c r="C8" s="3"/>
      <c r="D8" s="3"/>
      <c r="E8" s="3"/>
      <c r="F8" s="3"/>
      <c r="G8" s="3"/>
      <c r="H8" s="3" t="str">
        <f t="shared" si="0"/>
        <v>31</v>
      </c>
      <c r="I8" s="3" t="str">
        <f t="shared" si="1"/>
        <v>03</v>
      </c>
      <c r="J8" s="3" t="str">
        <f t="shared" si="2"/>
        <v>2021</v>
      </c>
      <c r="K8" s="3">
        <f t="shared" si="3"/>
        <v>44286</v>
      </c>
      <c r="L8" s="1">
        <v>58763.7</v>
      </c>
      <c r="M8" s="1">
        <v>58771.4</v>
      </c>
      <c r="N8" s="1">
        <v>59795.6</v>
      </c>
      <c r="O8" s="1">
        <v>56991.6</v>
      </c>
      <c r="P8" t="s">
        <v>3937</v>
      </c>
      <c r="Q8" s="2">
        <v>-1E-4</v>
      </c>
    </row>
    <row r="9" spans="1:20" x14ac:dyDescent="0.25">
      <c r="A9" s="3" t="s">
        <v>3938</v>
      </c>
      <c r="B9" s="3"/>
      <c r="C9" s="3"/>
      <c r="D9" s="3"/>
      <c r="E9" s="3"/>
      <c r="F9" s="3"/>
      <c r="G9" s="3"/>
      <c r="H9" s="3" t="str">
        <f t="shared" si="0"/>
        <v>30</v>
      </c>
      <c r="I9" s="3" t="str">
        <f t="shared" si="1"/>
        <v>03</v>
      </c>
      <c r="J9" s="3" t="str">
        <f t="shared" si="2"/>
        <v>2021</v>
      </c>
      <c r="K9" s="3">
        <f t="shared" si="3"/>
        <v>44285</v>
      </c>
      <c r="L9" s="1">
        <v>58771.3</v>
      </c>
      <c r="M9" s="1">
        <v>57614.6</v>
      </c>
      <c r="N9" s="1">
        <v>59366.9</v>
      </c>
      <c r="O9" s="1">
        <v>57077.1</v>
      </c>
      <c r="P9" t="s">
        <v>3939</v>
      </c>
      <c r="Q9" s="2">
        <v>0.02</v>
      </c>
    </row>
    <row r="10" spans="1:20" x14ac:dyDescent="0.25">
      <c r="A10" s="3" t="s">
        <v>3940</v>
      </c>
      <c r="B10" s="3"/>
      <c r="C10" s="3"/>
      <c r="D10" s="3"/>
      <c r="E10" s="3"/>
      <c r="F10" s="3"/>
      <c r="G10" s="3"/>
      <c r="H10" s="3" t="str">
        <f t="shared" si="0"/>
        <v>29</v>
      </c>
      <c r="I10" s="3" t="str">
        <f t="shared" si="1"/>
        <v>03</v>
      </c>
      <c r="J10" s="3" t="str">
        <f t="shared" si="2"/>
        <v>2021</v>
      </c>
      <c r="K10" s="3">
        <f t="shared" si="3"/>
        <v>44284</v>
      </c>
      <c r="L10" s="1">
        <v>57616.2</v>
      </c>
      <c r="M10" s="1">
        <v>55764.7</v>
      </c>
      <c r="N10" s="1">
        <v>58392.6</v>
      </c>
      <c r="O10" s="1">
        <v>54951.1</v>
      </c>
      <c r="P10" t="s">
        <v>3941</v>
      </c>
      <c r="Q10" s="2">
        <v>3.32E-2</v>
      </c>
    </row>
    <row r="11" spans="1:20" x14ac:dyDescent="0.25">
      <c r="A11" s="3" t="s">
        <v>3942</v>
      </c>
      <c r="B11" s="3"/>
      <c r="C11" s="3"/>
      <c r="D11" s="3"/>
      <c r="E11" s="3"/>
      <c r="F11" s="3"/>
      <c r="G11" s="3"/>
      <c r="H11" s="3" t="str">
        <f t="shared" si="0"/>
        <v>28</v>
      </c>
      <c r="I11" s="3" t="str">
        <f t="shared" si="1"/>
        <v>03</v>
      </c>
      <c r="J11" s="3" t="str">
        <f t="shared" si="2"/>
        <v>2021</v>
      </c>
      <c r="K11" s="3">
        <f t="shared" si="3"/>
        <v>44283</v>
      </c>
      <c r="L11" s="1">
        <v>55765.2</v>
      </c>
      <c r="M11" s="1">
        <v>55856.9</v>
      </c>
      <c r="N11" s="1">
        <v>56504.2</v>
      </c>
      <c r="O11" s="1">
        <v>54711.3</v>
      </c>
      <c r="P11" t="s">
        <v>3943</v>
      </c>
      <c r="Q11" s="2">
        <v>-1.6999999999999999E-3</v>
      </c>
    </row>
    <row r="12" spans="1:20" x14ac:dyDescent="0.25">
      <c r="A12" s="3" t="s">
        <v>3944</v>
      </c>
      <c r="B12" s="3"/>
      <c r="C12" s="3"/>
      <c r="D12" s="3"/>
      <c r="E12" s="3"/>
      <c r="F12" s="3"/>
      <c r="G12" s="3"/>
      <c r="H12" s="3" t="str">
        <f t="shared" si="0"/>
        <v>27</v>
      </c>
      <c r="I12" s="3" t="str">
        <f t="shared" si="1"/>
        <v>03</v>
      </c>
      <c r="J12" s="3" t="str">
        <f t="shared" si="2"/>
        <v>2021</v>
      </c>
      <c r="K12" s="3">
        <f t="shared" si="3"/>
        <v>44282</v>
      </c>
      <c r="L12" s="1">
        <v>55862.9</v>
      </c>
      <c r="M12" s="1">
        <v>55033.8</v>
      </c>
      <c r="N12" s="1">
        <v>56531.1</v>
      </c>
      <c r="O12" s="1">
        <v>54010.2</v>
      </c>
      <c r="P12" t="s">
        <v>3945</v>
      </c>
      <c r="Q12" s="2">
        <v>1.4999999999999999E-2</v>
      </c>
    </row>
    <row r="13" spans="1:20" x14ac:dyDescent="0.25">
      <c r="A13" s="3" t="s">
        <v>3946</v>
      </c>
      <c r="B13" s="3"/>
      <c r="C13" s="3"/>
      <c r="D13" s="3"/>
      <c r="E13" s="3"/>
      <c r="F13" s="3"/>
      <c r="G13" s="3"/>
      <c r="H13" s="3" t="str">
        <f t="shared" si="0"/>
        <v>26</v>
      </c>
      <c r="I13" s="3" t="str">
        <f t="shared" si="1"/>
        <v>03</v>
      </c>
      <c r="J13" s="3" t="str">
        <f t="shared" si="2"/>
        <v>2021</v>
      </c>
      <c r="K13" s="3">
        <f t="shared" si="3"/>
        <v>44281</v>
      </c>
      <c r="L13" s="1">
        <v>55036.1</v>
      </c>
      <c r="M13" s="1">
        <v>51317.4</v>
      </c>
      <c r="N13" s="1">
        <v>55074.1</v>
      </c>
      <c r="O13" s="1">
        <v>51302</v>
      </c>
      <c r="P13" t="s">
        <v>3947</v>
      </c>
      <c r="Q13" s="2">
        <v>7.2400000000000006E-2</v>
      </c>
    </row>
    <row r="14" spans="1:20" x14ac:dyDescent="0.25">
      <c r="A14" s="3" t="s">
        <v>3948</v>
      </c>
      <c r="B14" s="3"/>
      <c r="C14" s="3"/>
      <c r="D14" s="3"/>
      <c r="E14" s="3"/>
      <c r="F14" s="3"/>
      <c r="G14" s="3"/>
      <c r="H14" s="3" t="str">
        <f t="shared" si="0"/>
        <v>25</v>
      </c>
      <c r="I14" s="3" t="str">
        <f t="shared" si="1"/>
        <v>03</v>
      </c>
      <c r="J14" s="3" t="str">
        <f t="shared" si="2"/>
        <v>2021</v>
      </c>
      <c r="K14" s="3">
        <f t="shared" si="3"/>
        <v>44280</v>
      </c>
      <c r="L14" s="1">
        <v>51322.3</v>
      </c>
      <c r="M14" s="1">
        <v>52330</v>
      </c>
      <c r="N14" s="1">
        <v>53175.4</v>
      </c>
      <c r="O14" s="1">
        <v>50441.3</v>
      </c>
      <c r="P14" t="s">
        <v>3949</v>
      </c>
      <c r="Q14" s="2">
        <v>-1.9199999999999998E-2</v>
      </c>
    </row>
    <row r="15" spans="1:20" x14ac:dyDescent="0.25">
      <c r="A15" s="3" t="s">
        <v>3950</v>
      </c>
      <c r="B15" s="3"/>
      <c r="C15" s="3"/>
      <c r="D15" s="3"/>
      <c r="E15" s="3"/>
      <c r="F15" s="3"/>
      <c r="G15" s="3"/>
      <c r="H15" s="3" t="str">
        <f t="shared" si="0"/>
        <v>24</v>
      </c>
      <c r="I15" s="3" t="str">
        <f t="shared" si="1"/>
        <v>03</v>
      </c>
      <c r="J15" s="3" t="str">
        <f t="shared" si="2"/>
        <v>2021</v>
      </c>
      <c r="K15" s="3">
        <f t="shared" si="3"/>
        <v>44279</v>
      </c>
      <c r="L15" s="1">
        <v>52325.4</v>
      </c>
      <c r="M15" s="1">
        <v>54309.1</v>
      </c>
      <c r="N15" s="1">
        <v>57169.4</v>
      </c>
      <c r="O15" s="1">
        <v>51725.4</v>
      </c>
      <c r="P15" t="s">
        <v>3951</v>
      </c>
      <c r="Q15" s="2">
        <v>-3.9100000000000003E-2</v>
      </c>
    </row>
    <row r="16" spans="1:20" x14ac:dyDescent="0.25">
      <c r="A16" s="3" t="s">
        <v>3952</v>
      </c>
      <c r="B16" s="3"/>
      <c r="C16" s="3"/>
      <c r="D16" s="3"/>
      <c r="E16" s="3"/>
      <c r="F16" s="3"/>
      <c r="G16" s="3"/>
      <c r="H16" s="3" t="str">
        <f t="shared" si="0"/>
        <v>23</v>
      </c>
      <c r="I16" s="3" t="str">
        <f t="shared" si="1"/>
        <v>03</v>
      </c>
      <c r="J16" s="3" t="str">
        <f t="shared" si="2"/>
        <v>2021</v>
      </c>
      <c r="K16" s="3">
        <f t="shared" si="3"/>
        <v>44278</v>
      </c>
      <c r="L16" s="1">
        <v>54452.5</v>
      </c>
      <c r="M16" s="1">
        <v>54117.5</v>
      </c>
      <c r="N16" s="1">
        <v>55813.8</v>
      </c>
      <c r="O16" s="1">
        <v>52992.3</v>
      </c>
      <c r="P16" t="s">
        <v>3953</v>
      </c>
      <c r="Q16" s="2">
        <v>5.4000000000000003E-3</v>
      </c>
    </row>
    <row r="17" spans="1:17" x14ac:dyDescent="0.25">
      <c r="A17" s="3" t="s">
        <v>3954</v>
      </c>
      <c r="B17" s="3"/>
      <c r="C17" s="3"/>
      <c r="D17" s="3"/>
      <c r="E17" s="3"/>
      <c r="F17" s="3"/>
      <c r="G17" s="3"/>
      <c r="H17" s="3" t="str">
        <f t="shared" si="0"/>
        <v>22</v>
      </c>
      <c r="I17" s="3" t="str">
        <f t="shared" si="1"/>
        <v>03</v>
      </c>
      <c r="J17" s="3" t="str">
        <f t="shared" si="2"/>
        <v>2021</v>
      </c>
      <c r="K17" s="3">
        <f t="shared" si="3"/>
        <v>44277</v>
      </c>
      <c r="L17" s="1">
        <v>54158.3</v>
      </c>
      <c r="M17" s="1">
        <v>57379.3</v>
      </c>
      <c r="N17" s="1">
        <v>58379.9</v>
      </c>
      <c r="O17" s="1">
        <v>53784.2</v>
      </c>
      <c r="P17" t="s">
        <v>3955</v>
      </c>
      <c r="Q17" s="2">
        <v>-5.62E-2</v>
      </c>
    </row>
    <row r="18" spans="1:17" x14ac:dyDescent="0.25">
      <c r="A18" s="3" t="s">
        <v>3956</v>
      </c>
      <c r="B18" s="3"/>
      <c r="C18" s="3"/>
      <c r="D18" s="3"/>
      <c r="E18" s="3"/>
      <c r="F18" s="3"/>
      <c r="G18" s="3"/>
      <c r="H18" s="3" t="str">
        <f t="shared" si="0"/>
        <v>21</v>
      </c>
      <c r="I18" s="3" t="str">
        <f t="shared" si="1"/>
        <v>03</v>
      </c>
      <c r="J18" s="3" t="str">
        <f t="shared" si="2"/>
        <v>2021</v>
      </c>
      <c r="K18" s="3">
        <f t="shared" si="3"/>
        <v>44276</v>
      </c>
      <c r="L18" s="1">
        <v>57383.8</v>
      </c>
      <c r="M18" s="1">
        <v>58097.4</v>
      </c>
      <c r="N18" s="1">
        <v>58583.8</v>
      </c>
      <c r="O18" s="1">
        <v>55583.3</v>
      </c>
      <c r="P18" t="s">
        <v>3957</v>
      </c>
      <c r="Q18" s="2">
        <v>-1.2200000000000001E-2</v>
      </c>
    </row>
    <row r="19" spans="1:17" x14ac:dyDescent="0.25">
      <c r="A19" s="3" t="s">
        <v>3958</v>
      </c>
      <c r="B19" s="3"/>
      <c r="C19" s="3"/>
      <c r="D19" s="3"/>
      <c r="E19" s="3"/>
      <c r="F19" s="3"/>
      <c r="G19" s="3"/>
      <c r="H19" s="3" t="str">
        <f t="shared" si="0"/>
        <v>20</v>
      </c>
      <c r="I19" s="3" t="str">
        <f t="shared" si="1"/>
        <v>03</v>
      </c>
      <c r="J19" s="3" t="str">
        <f t="shared" si="2"/>
        <v>2021</v>
      </c>
      <c r="K19" s="3">
        <f t="shared" si="3"/>
        <v>44275</v>
      </c>
      <c r="L19" s="1">
        <v>58093.4</v>
      </c>
      <c r="M19" s="1">
        <v>58084.1</v>
      </c>
      <c r="N19" s="1">
        <v>59882.1</v>
      </c>
      <c r="O19" s="1">
        <v>57863</v>
      </c>
      <c r="P19" t="s">
        <v>3959</v>
      </c>
      <c r="Q19" s="2">
        <v>1E-4</v>
      </c>
    </row>
    <row r="20" spans="1:17" x14ac:dyDescent="0.25">
      <c r="A20" s="3" t="s">
        <v>3960</v>
      </c>
      <c r="B20" s="3"/>
      <c r="C20" s="3"/>
      <c r="D20" s="3"/>
      <c r="E20" s="3"/>
      <c r="F20" s="3"/>
      <c r="G20" s="3"/>
      <c r="H20" s="3" t="str">
        <f t="shared" si="0"/>
        <v>19</v>
      </c>
      <c r="I20" s="3" t="str">
        <f t="shared" si="1"/>
        <v>03</v>
      </c>
      <c r="J20" s="3" t="str">
        <f t="shared" si="2"/>
        <v>2021</v>
      </c>
      <c r="K20" s="3">
        <f t="shared" si="3"/>
        <v>44274</v>
      </c>
      <c r="L20" s="1">
        <v>58088</v>
      </c>
      <c r="M20" s="1">
        <v>57645</v>
      </c>
      <c r="N20" s="1">
        <v>59448.3</v>
      </c>
      <c r="O20" s="1">
        <v>56305.1</v>
      </c>
      <c r="P20" t="s">
        <v>3961</v>
      </c>
      <c r="Q20" s="2">
        <v>7.4999999999999997E-3</v>
      </c>
    </row>
    <row r="21" spans="1:17" x14ac:dyDescent="0.25">
      <c r="A21" s="3" t="s">
        <v>3962</v>
      </c>
      <c r="B21" s="3"/>
      <c r="C21" s="3"/>
      <c r="D21" s="3"/>
      <c r="E21" s="3"/>
      <c r="F21" s="3"/>
      <c r="G21" s="3"/>
      <c r="H21" s="3" t="str">
        <f t="shared" si="0"/>
        <v>18</v>
      </c>
      <c r="I21" s="3" t="str">
        <f t="shared" si="1"/>
        <v>03</v>
      </c>
      <c r="J21" s="3" t="str">
        <f t="shared" si="2"/>
        <v>2021</v>
      </c>
      <c r="K21" s="3">
        <f t="shared" si="3"/>
        <v>44273</v>
      </c>
      <c r="L21" s="1">
        <v>57656</v>
      </c>
      <c r="M21" s="1">
        <v>58911.8</v>
      </c>
      <c r="N21" s="1">
        <v>60088</v>
      </c>
      <c r="O21" s="1">
        <v>57099.6</v>
      </c>
      <c r="P21" t="s">
        <v>3963</v>
      </c>
      <c r="Q21" s="2">
        <v>-2.1299999999999999E-2</v>
      </c>
    </row>
    <row r="22" spans="1:17" x14ac:dyDescent="0.25">
      <c r="A22" s="3" t="s">
        <v>3964</v>
      </c>
      <c r="B22" s="3"/>
      <c r="C22" s="3"/>
      <c r="D22" s="3"/>
      <c r="E22" s="3"/>
      <c r="F22" s="3"/>
      <c r="G22" s="3"/>
      <c r="H22" s="3" t="str">
        <f t="shared" si="0"/>
        <v>17</v>
      </c>
      <c r="I22" s="3" t="str">
        <f t="shared" si="1"/>
        <v>03</v>
      </c>
      <c r="J22" s="3" t="str">
        <f t="shared" si="2"/>
        <v>2021</v>
      </c>
      <c r="K22" s="3">
        <f t="shared" si="3"/>
        <v>44272</v>
      </c>
      <c r="L22" s="1">
        <v>58913.5</v>
      </c>
      <c r="M22" s="1">
        <v>56892.9</v>
      </c>
      <c r="N22" s="1">
        <v>58933.2</v>
      </c>
      <c r="O22" s="1">
        <v>54253.2</v>
      </c>
      <c r="P22" t="s">
        <v>3965</v>
      </c>
      <c r="Q22" s="2">
        <v>3.56E-2</v>
      </c>
    </row>
    <row r="23" spans="1:17" x14ac:dyDescent="0.25">
      <c r="A23" s="3" t="s">
        <v>3966</v>
      </c>
      <c r="B23" s="3"/>
      <c r="C23" s="3"/>
      <c r="D23" s="3"/>
      <c r="E23" s="3"/>
      <c r="F23" s="3"/>
      <c r="G23" s="3"/>
      <c r="H23" s="3" t="str">
        <f t="shared" si="0"/>
        <v>16</v>
      </c>
      <c r="I23" s="3" t="str">
        <f t="shared" si="1"/>
        <v>03</v>
      </c>
      <c r="J23" s="3" t="str">
        <f t="shared" si="2"/>
        <v>2021</v>
      </c>
      <c r="K23" s="3">
        <f t="shared" si="3"/>
        <v>44271</v>
      </c>
      <c r="L23" s="1">
        <v>56889.7</v>
      </c>
      <c r="M23" s="1">
        <v>55619.5</v>
      </c>
      <c r="N23" s="1">
        <v>56889.7</v>
      </c>
      <c r="O23" s="1">
        <v>53342.6</v>
      </c>
      <c r="P23" t="s">
        <v>3967</v>
      </c>
      <c r="Q23" s="2">
        <v>1.9699999999999999E-2</v>
      </c>
    </row>
    <row r="24" spans="1:17" x14ac:dyDescent="0.25">
      <c r="A24" s="3" t="s">
        <v>3968</v>
      </c>
      <c r="B24" s="3"/>
      <c r="C24" s="3"/>
      <c r="D24" s="3"/>
      <c r="E24" s="3"/>
      <c r="F24" s="3"/>
      <c r="G24" s="3"/>
      <c r="H24" s="3" t="str">
        <f t="shared" si="0"/>
        <v>15</v>
      </c>
      <c r="I24" s="3" t="str">
        <f t="shared" si="1"/>
        <v>03</v>
      </c>
      <c r="J24" s="3" t="str">
        <f t="shared" si="2"/>
        <v>2021</v>
      </c>
      <c r="K24" s="3">
        <f t="shared" si="3"/>
        <v>44270</v>
      </c>
      <c r="L24" s="1">
        <v>55791.3</v>
      </c>
      <c r="M24" s="1">
        <v>59117.4</v>
      </c>
      <c r="N24" s="1">
        <v>60565.9</v>
      </c>
      <c r="O24" s="1">
        <v>55088.800000000003</v>
      </c>
      <c r="P24" t="s">
        <v>3969</v>
      </c>
      <c r="Q24" s="2">
        <v>-5.62E-2</v>
      </c>
    </row>
    <row r="25" spans="1:17" x14ac:dyDescent="0.25">
      <c r="A25" s="3" t="s">
        <v>3970</v>
      </c>
      <c r="B25" s="3"/>
      <c r="C25" s="3"/>
      <c r="D25" s="3"/>
      <c r="E25" s="3"/>
      <c r="F25" s="3"/>
      <c r="G25" s="3"/>
      <c r="H25" s="3" t="str">
        <f t="shared" si="0"/>
        <v>14</v>
      </c>
      <c r="I25" s="3" t="str">
        <f t="shared" si="1"/>
        <v>03</v>
      </c>
      <c r="J25" s="3" t="str">
        <f t="shared" si="2"/>
        <v>2021</v>
      </c>
      <c r="K25" s="3">
        <f t="shared" si="3"/>
        <v>44269</v>
      </c>
      <c r="L25" s="1">
        <v>59113.7</v>
      </c>
      <c r="M25" s="1">
        <v>61192.7</v>
      </c>
      <c r="N25" s="1">
        <v>61673.7</v>
      </c>
      <c r="O25" s="1">
        <v>59113.7</v>
      </c>
      <c r="P25" t="s">
        <v>3971</v>
      </c>
      <c r="Q25" s="2">
        <v>-3.4000000000000002E-2</v>
      </c>
    </row>
    <row r="26" spans="1:17" x14ac:dyDescent="0.25">
      <c r="A26" s="3" t="s">
        <v>3972</v>
      </c>
      <c r="B26" s="3"/>
      <c r="C26" s="3"/>
      <c r="D26" s="3"/>
      <c r="E26" s="3"/>
      <c r="F26" s="3"/>
      <c r="G26" s="3"/>
      <c r="H26" s="3" t="str">
        <f t="shared" si="0"/>
        <v>13</v>
      </c>
      <c r="I26" s="3" t="str">
        <f t="shared" si="1"/>
        <v>03</v>
      </c>
      <c r="J26" s="3" t="str">
        <f t="shared" si="2"/>
        <v>2021</v>
      </c>
      <c r="K26" s="3">
        <f t="shared" si="3"/>
        <v>44268</v>
      </c>
      <c r="L26" s="1">
        <v>61195.3</v>
      </c>
      <c r="M26" s="1">
        <v>57267.4</v>
      </c>
      <c r="N26" s="1">
        <v>61795.8</v>
      </c>
      <c r="O26" s="1">
        <v>56118.8</v>
      </c>
      <c r="P26" t="s">
        <v>3973</v>
      </c>
      <c r="Q26" s="2">
        <v>6.8599999999999994E-2</v>
      </c>
    </row>
    <row r="27" spans="1:17" x14ac:dyDescent="0.25">
      <c r="A27" s="3" t="s">
        <v>3974</v>
      </c>
      <c r="B27" s="3"/>
      <c r="C27" s="3"/>
      <c r="D27" s="3"/>
      <c r="E27" s="3"/>
      <c r="F27" s="3"/>
      <c r="G27" s="3"/>
      <c r="H27" s="3" t="str">
        <f t="shared" si="0"/>
        <v>12</v>
      </c>
      <c r="I27" s="3" t="str">
        <f t="shared" si="1"/>
        <v>03</v>
      </c>
      <c r="J27" s="3" t="str">
        <f t="shared" si="2"/>
        <v>2021</v>
      </c>
      <c r="K27" s="3">
        <f t="shared" si="3"/>
        <v>44267</v>
      </c>
      <c r="L27" s="1">
        <v>57265.1</v>
      </c>
      <c r="M27" s="1">
        <v>57806.2</v>
      </c>
      <c r="N27" s="1">
        <v>58052.3</v>
      </c>
      <c r="O27" s="1">
        <v>55134.5</v>
      </c>
      <c r="P27" t="s">
        <v>3975</v>
      </c>
      <c r="Q27" s="2">
        <v>-9.1999999999999998E-3</v>
      </c>
    </row>
    <row r="28" spans="1:17" x14ac:dyDescent="0.25">
      <c r="A28" s="3" t="s">
        <v>3976</v>
      </c>
      <c r="B28" s="3"/>
      <c r="C28" s="3"/>
      <c r="D28" s="3"/>
      <c r="E28" s="3"/>
      <c r="F28" s="3"/>
      <c r="G28" s="3"/>
      <c r="H28" s="3" t="str">
        <f t="shared" si="0"/>
        <v>11</v>
      </c>
      <c r="I28" s="3" t="str">
        <f t="shared" si="1"/>
        <v>03</v>
      </c>
      <c r="J28" s="3" t="str">
        <f t="shared" si="2"/>
        <v>2021</v>
      </c>
      <c r="K28" s="3">
        <f t="shared" si="3"/>
        <v>44266</v>
      </c>
      <c r="L28" s="1">
        <v>57799.5</v>
      </c>
      <c r="M28" s="1">
        <v>55851.199999999997</v>
      </c>
      <c r="N28" s="1">
        <v>58135</v>
      </c>
      <c r="O28" s="1">
        <v>54351.8</v>
      </c>
      <c r="P28" t="s">
        <v>3977</v>
      </c>
      <c r="Q28" s="2">
        <v>3.49E-2</v>
      </c>
    </row>
    <row r="29" spans="1:17" x14ac:dyDescent="0.25">
      <c r="A29" s="3" t="s">
        <v>3978</v>
      </c>
      <c r="B29" s="3"/>
      <c r="C29" s="3"/>
      <c r="D29" s="3"/>
      <c r="E29" s="3"/>
      <c r="F29" s="3"/>
      <c r="G29" s="3"/>
      <c r="H29" s="3" t="str">
        <f t="shared" si="0"/>
        <v>10</v>
      </c>
      <c r="I29" s="3" t="str">
        <f t="shared" si="1"/>
        <v>03</v>
      </c>
      <c r="J29" s="3" t="str">
        <f t="shared" si="2"/>
        <v>2021</v>
      </c>
      <c r="K29" s="3">
        <f t="shared" si="3"/>
        <v>44265</v>
      </c>
      <c r="L29" s="1">
        <v>55851.9</v>
      </c>
      <c r="M29" s="1">
        <v>54882.7</v>
      </c>
      <c r="N29" s="1">
        <v>57328.7</v>
      </c>
      <c r="O29" s="1">
        <v>53073.599999999999</v>
      </c>
      <c r="P29" t="s">
        <v>3979</v>
      </c>
      <c r="Q29" s="2">
        <v>1.77E-2</v>
      </c>
    </row>
    <row r="30" spans="1:17" x14ac:dyDescent="0.25">
      <c r="A30" s="3" t="s">
        <v>3980</v>
      </c>
      <c r="B30" s="3"/>
      <c r="C30" s="3"/>
      <c r="D30" s="3"/>
      <c r="E30" s="3"/>
      <c r="F30" s="3"/>
      <c r="G30" s="3"/>
      <c r="H30" s="3" t="str">
        <f t="shared" si="0"/>
        <v>09</v>
      </c>
      <c r="I30" s="3" t="str">
        <f t="shared" si="1"/>
        <v>03</v>
      </c>
      <c r="J30" s="3" t="str">
        <f t="shared" si="2"/>
        <v>2021</v>
      </c>
      <c r="K30" s="3">
        <f t="shared" si="3"/>
        <v>44264</v>
      </c>
      <c r="L30" s="1">
        <v>54879</v>
      </c>
      <c r="M30" s="1">
        <v>52352.4</v>
      </c>
      <c r="N30" s="1">
        <v>54880.6</v>
      </c>
      <c r="O30" s="1">
        <v>51941.3</v>
      </c>
      <c r="P30" t="s">
        <v>3981</v>
      </c>
      <c r="Q30" s="2">
        <v>4.9099999999999998E-2</v>
      </c>
    </row>
    <row r="31" spans="1:17" x14ac:dyDescent="0.25">
      <c r="A31" s="3" t="s">
        <v>3982</v>
      </c>
      <c r="B31" s="3"/>
      <c r="C31" s="3"/>
      <c r="D31" s="3"/>
      <c r="E31" s="3"/>
      <c r="F31" s="3"/>
      <c r="G31" s="3"/>
      <c r="H31" s="3" t="str">
        <f t="shared" si="0"/>
        <v>08</v>
      </c>
      <c r="I31" s="3" t="str">
        <f t="shared" si="1"/>
        <v>03</v>
      </c>
      <c r="J31" s="3" t="str">
        <f t="shared" si="2"/>
        <v>2021</v>
      </c>
      <c r="K31" s="3">
        <f t="shared" si="3"/>
        <v>44263</v>
      </c>
      <c r="L31" s="1">
        <v>52311</v>
      </c>
      <c r="M31" s="1">
        <v>50988.9</v>
      </c>
      <c r="N31" s="1">
        <v>52384.9</v>
      </c>
      <c r="O31" s="1">
        <v>49338.1</v>
      </c>
      <c r="P31" t="s">
        <v>3983</v>
      </c>
      <c r="Q31" s="2">
        <v>2.6100000000000002E-2</v>
      </c>
    </row>
    <row r="32" spans="1:17" x14ac:dyDescent="0.25">
      <c r="A32" s="3" t="s">
        <v>3984</v>
      </c>
      <c r="B32" s="3"/>
      <c r="C32" s="3"/>
      <c r="D32" s="3"/>
      <c r="E32" s="3"/>
      <c r="F32" s="3"/>
      <c r="G32" s="3"/>
      <c r="H32" s="3" t="str">
        <f t="shared" si="0"/>
        <v>07</v>
      </c>
      <c r="I32" s="3" t="str">
        <f t="shared" si="1"/>
        <v>03</v>
      </c>
      <c r="J32" s="3" t="str">
        <f t="shared" si="2"/>
        <v>2021</v>
      </c>
      <c r="K32" s="3">
        <f t="shared" si="3"/>
        <v>44262</v>
      </c>
      <c r="L32" s="1">
        <v>50982.3</v>
      </c>
      <c r="M32" s="1">
        <v>48899</v>
      </c>
      <c r="N32" s="1">
        <v>51434.1</v>
      </c>
      <c r="O32" s="1">
        <v>48890.6</v>
      </c>
      <c r="P32" t="s">
        <v>3985</v>
      </c>
      <c r="Q32" s="2">
        <v>4.3499999999999997E-2</v>
      </c>
    </row>
    <row r="33" spans="1:17" x14ac:dyDescent="0.25">
      <c r="A33" s="3" t="s">
        <v>3986</v>
      </c>
      <c r="B33" s="3"/>
      <c r="C33" s="3"/>
      <c r="D33" s="3"/>
      <c r="E33" s="3"/>
      <c r="F33" s="3"/>
      <c r="G33" s="3"/>
      <c r="H33" s="3" t="str">
        <f t="shared" si="0"/>
        <v>06</v>
      </c>
      <c r="I33" s="3" t="str">
        <f t="shared" si="1"/>
        <v>03</v>
      </c>
      <c r="J33" s="3" t="str">
        <f t="shared" si="2"/>
        <v>2021</v>
      </c>
      <c r="K33" s="3">
        <f t="shared" si="3"/>
        <v>44261</v>
      </c>
      <c r="L33" s="1">
        <v>48855.6</v>
      </c>
      <c r="M33" s="1">
        <v>48798.7</v>
      </c>
      <c r="N33" s="1">
        <v>49191.8</v>
      </c>
      <c r="O33" s="1">
        <v>47132.800000000003</v>
      </c>
      <c r="P33" t="s">
        <v>3987</v>
      </c>
      <c r="Q33" s="2">
        <v>1.2999999999999999E-3</v>
      </c>
    </row>
    <row r="34" spans="1:17" x14ac:dyDescent="0.25">
      <c r="A34" s="3" t="s">
        <v>3988</v>
      </c>
      <c r="B34" s="3"/>
      <c r="C34" s="3"/>
      <c r="D34" s="3"/>
      <c r="E34" s="3"/>
      <c r="F34" s="3"/>
      <c r="G34" s="3"/>
      <c r="H34" s="3" t="str">
        <f t="shared" si="0"/>
        <v>05</v>
      </c>
      <c r="I34" s="3" t="str">
        <f t="shared" si="1"/>
        <v>03</v>
      </c>
      <c r="J34" s="3" t="str">
        <f t="shared" si="2"/>
        <v>2021</v>
      </c>
      <c r="K34" s="3">
        <f t="shared" si="3"/>
        <v>44260</v>
      </c>
      <c r="L34" s="1">
        <v>48792.5</v>
      </c>
      <c r="M34" s="1">
        <v>48363.6</v>
      </c>
      <c r="N34" s="1">
        <v>49429.4</v>
      </c>
      <c r="O34" s="1">
        <v>46370.1</v>
      </c>
      <c r="P34" t="s">
        <v>3989</v>
      </c>
      <c r="Q34" s="2">
        <v>7.4999999999999997E-3</v>
      </c>
    </row>
    <row r="35" spans="1:17" x14ac:dyDescent="0.25">
      <c r="A35" s="3" t="s">
        <v>3990</v>
      </c>
      <c r="B35" s="3"/>
      <c r="C35" s="3"/>
      <c r="D35" s="3"/>
      <c r="E35" s="3"/>
      <c r="F35" s="3"/>
      <c r="G35" s="3"/>
      <c r="H35" s="3" t="str">
        <f t="shared" si="0"/>
        <v>04</v>
      </c>
      <c r="I35" s="3" t="str">
        <f t="shared" si="1"/>
        <v>03</v>
      </c>
      <c r="J35" s="3" t="str">
        <f t="shared" si="2"/>
        <v>2021</v>
      </c>
      <c r="K35" s="3">
        <f t="shared" si="3"/>
        <v>44259</v>
      </c>
      <c r="L35" s="1">
        <v>48428</v>
      </c>
      <c r="M35" s="1">
        <v>50388</v>
      </c>
      <c r="N35" s="1">
        <v>51757.7</v>
      </c>
      <c r="O35" s="1">
        <v>47521.8</v>
      </c>
      <c r="P35" t="s">
        <v>3991</v>
      </c>
      <c r="Q35" s="2">
        <v>-3.9E-2</v>
      </c>
    </row>
    <row r="36" spans="1:17" x14ac:dyDescent="0.25">
      <c r="A36" s="3" t="s">
        <v>3992</v>
      </c>
      <c r="B36" s="3"/>
      <c r="C36" s="3"/>
      <c r="D36" s="3"/>
      <c r="E36" s="3"/>
      <c r="F36" s="3"/>
      <c r="G36" s="3"/>
      <c r="H36" s="3" t="str">
        <f t="shared" si="0"/>
        <v>03</v>
      </c>
      <c r="I36" s="3" t="str">
        <f t="shared" si="1"/>
        <v>03</v>
      </c>
      <c r="J36" s="3" t="str">
        <f t="shared" si="2"/>
        <v>2021</v>
      </c>
      <c r="K36" s="3">
        <f t="shared" si="3"/>
        <v>44258</v>
      </c>
      <c r="L36" s="1">
        <v>50395.1</v>
      </c>
      <c r="M36" s="1">
        <v>48422.2</v>
      </c>
      <c r="N36" s="1">
        <v>52567.9</v>
      </c>
      <c r="O36" s="1">
        <v>48159.199999999997</v>
      </c>
      <c r="P36" t="s">
        <v>3993</v>
      </c>
      <c r="Q36" s="2">
        <v>4.07E-2</v>
      </c>
    </row>
    <row r="37" spans="1:17" x14ac:dyDescent="0.25">
      <c r="A37" s="3" t="s">
        <v>3994</v>
      </c>
      <c r="B37" s="3"/>
      <c r="C37" s="3"/>
      <c r="D37" s="3"/>
      <c r="E37" s="3"/>
      <c r="F37" s="3"/>
      <c r="G37" s="3"/>
      <c r="H37" s="3" t="str">
        <f t="shared" si="0"/>
        <v>02</v>
      </c>
      <c r="I37" s="3" t="str">
        <f t="shared" si="1"/>
        <v>03</v>
      </c>
      <c r="J37" s="3" t="str">
        <f t="shared" si="2"/>
        <v>2021</v>
      </c>
      <c r="K37" s="3">
        <f t="shared" si="3"/>
        <v>44257</v>
      </c>
      <c r="L37" s="1">
        <v>48424.2</v>
      </c>
      <c r="M37" s="1">
        <v>49595.6</v>
      </c>
      <c r="N37" s="1">
        <v>50191.9</v>
      </c>
      <c r="O37" s="1">
        <v>47100.6</v>
      </c>
      <c r="P37" t="s">
        <v>3995</v>
      </c>
      <c r="Q37" s="2">
        <v>-2.3599999999999999E-2</v>
      </c>
    </row>
    <row r="38" spans="1:17" x14ac:dyDescent="0.25">
      <c r="A38" s="3" t="s">
        <v>3996</v>
      </c>
      <c r="B38" s="3"/>
      <c r="C38" s="3"/>
      <c r="D38" s="3"/>
      <c r="E38" s="3"/>
      <c r="F38" s="3"/>
      <c r="G38" s="3"/>
      <c r="H38" s="3" t="str">
        <f t="shared" si="0"/>
        <v>01</v>
      </c>
      <c r="I38" s="3" t="str">
        <f t="shared" si="1"/>
        <v>03</v>
      </c>
      <c r="J38" s="3" t="str">
        <f t="shared" si="2"/>
        <v>2021</v>
      </c>
      <c r="K38" s="3">
        <f t="shared" si="3"/>
        <v>44256</v>
      </c>
      <c r="L38" s="1">
        <v>49595.5</v>
      </c>
      <c r="M38" s="1">
        <v>45160.5</v>
      </c>
      <c r="N38" s="1">
        <v>49774</v>
      </c>
      <c r="O38" s="1">
        <v>45008.800000000003</v>
      </c>
      <c r="P38" t="s">
        <v>3997</v>
      </c>
      <c r="Q38" s="2">
        <v>9.8100000000000007E-2</v>
      </c>
    </row>
    <row r="39" spans="1:17" x14ac:dyDescent="0.25">
      <c r="A39" s="3" t="s">
        <v>3998</v>
      </c>
      <c r="B39" s="3"/>
      <c r="C39" s="3"/>
      <c r="D39" s="3"/>
      <c r="E39" s="3"/>
      <c r="F39" s="3"/>
      <c r="G39" s="3"/>
      <c r="H39" s="3" t="str">
        <f t="shared" si="0"/>
        <v>28</v>
      </c>
      <c r="I39" s="3" t="str">
        <f t="shared" si="1"/>
        <v>02</v>
      </c>
      <c r="J39" s="3" t="str">
        <f t="shared" si="2"/>
        <v>2021</v>
      </c>
      <c r="K39" s="3">
        <f t="shared" si="3"/>
        <v>44255</v>
      </c>
      <c r="L39" s="1">
        <v>45164</v>
      </c>
      <c r="M39" s="1">
        <v>46136</v>
      </c>
      <c r="N39" s="1">
        <v>46582</v>
      </c>
      <c r="O39" s="1">
        <v>43100.6</v>
      </c>
      <c r="P39" t="s">
        <v>3999</v>
      </c>
      <c r="Q39" s="2">
        <v>-2.1100000000000001E-2</v>
      </c>
    </row>
    <row r="40" spans="1:17" x14ac:dyDescent="0.25">
      <c r="A40" s="3" t="s">
        <v>4000</v>
      </c>
      <c r="B40" s="3"/>
      <c r="C40" s="3"/>
      <c r="D40" s="3"/>
      <c r="E40" s="3"/>
      <c r="F40" s="3"/>
      <c r="G40" s="3"/>
      <c r="H40" s="3" t="str">
        <f t="shared" si="0"/>
        <v>27</v>
      </c>
      <c r="I40" s="3" t="str">
        <f t="shared" si="1"/>
        <v>02</v>
      </c>
      <c r="J40" s="3" t="str">
        <f t="shared" si="2"/>
        <v>2021</v>
      </c>
      <c r="K40" s="3">
        <f t="shared" si="3"/>
        <v>44254</v>
      </c>
      <c r="L40" s="1">
        <v>46136.7</v>
      </c>
      <c r="M40" s="1">
        <v>46333.1</v>
      </c>
      <c r="N40" s="1">
        <v>48335.1</v>
      </c>
      <c r="O40" s="1">
        <v>45059.4</v>
      </c>
      <c r="P40" t="s">
        <v>4001</v>
      </c>
      <c r="Q40" s="2">
        <v>-4.4999999999999997E-3</v>
      </c>
    </row>
    <row r="41" spans="1:17" x14ac:dyDescent="0.25">
      <c r="A41" s="3" t="s">
        <v>4002</v>
      </c>
      <c r="B41" s="3"/>
      <c r="C41" s="3"/>
      <c r="D41" s="3"/>
      <c r="E41" s="3"/>
      <c r="F41" s="3"/>
      <c r="G41" s="3"/>
      <c r="H41" s="3" t="str">
        <f t="shared" si="0"/>
        <v>26</v>
      </c>
      <c r="I41" s="3" t="str">
        <f t="shared" si="1"/>
        <v>02</v>
      </c>
      <c r="J41" s="3" t="str">
        <f t="shared" si="2"/>
        <v>2021</v>
      </c>
      <c r="K41" s="3">
        <f t="shared" si="3"/>
        <v>44253</v>
      </c>
      <c r="L41" s="1">
        <v>46345.599999999999</v>
      </c>
      <c r="M41" s="1">
        <v>46928.5</v>
      </c>
      <c r="N41" s="1">
        <v>48413.9</v>
      </c>
      <c r="O41" s="1">
        <v>44248.2</v>
      </c>
      <c r="P41" t="s">
        <v>4003</v>
      </c>
      <c r="Q41" s="2">
        <v>-1.24E-2</v>
      </c>
    </row>
    <row r="42" spans="1:17" x14ac:dyDescent="0.25">
      <c r="A42" s="3" t="s">
        <v>4004</v>
      </c>
      <c r="B42" s="3"/>
      <c r="C42" s="3"/>
      <c r="D42" s="3"/>
      <c r="E42" s="3"/>
      <c r="F42" s="3"/>
      <c r="G42" s="3"/>
      <c r="H42" s="3" t="str">
        <f t="shared" si="0"/>
        <v>25</v>
      </c>
      <c r="I42" s="3" t="str">
        <f t="shared" si="1"/>
        <v>02</v>
      </c>
      <c r="J42" s="3" t="str">
        <f t="shared" si="2"/>
        <v>2021</v>
      </c>
      <c r="K42" s="3">
        <f t="shared" si="3"/>
        <v>44252</v>
      </c>
      <c r="L42" s="1">
        <v>46928.5</v>
      </c>
      <c r="M42" s="1">
        <v>49695.9</v>
      </c>
      <c r="N42" s="1">
        <v>52013.8</v>
      </c>
      <c r="O42" s="1">
        <v>46773.7</v>
      </c>
      <c r="P42" t="s">
        <v>4005</v>
      </c>
      <c r="Q42" s="2">
        <v>-5.57E-2</v>
      </c>
    </row>
    <row r="43" spans="1:17" x14ac:dyDescent="0.25">
      <c r="A43" s="3" t="s">
        <v>4006</v>
      </c>
      <c r="B43" s="3"/>
      <c r="C43" s="3"/>
      <c r="D43" s="3"/>
      <c r="E43" s="3"/>
      <c r="F43" s="3"/>
      <c r="G43" s="3"/>
      <c r="H43" s="3" t="str">
        <f t="shared" si="0"/>
        <v>24</v>
      </c>
      <c r="I43" s="3" t="str">
        <f t="shared" si="1"/>
        <v>02</v>
      </c>
      <c r="J43" s="3" t="str">
        <f t="shared" si="2"/>
        <v>2021</v>
      </c>
      <c r="K43" s="3">
        <f t="shared" si="3"/>
        <v>44251</v>
      </c>
      <c r="L43" s="1">
        <v>49697.5</v>
      </c>
      <c r="M43" s="1">
        <v>48911.1</v>
      </c>
      <c r="N43" s="1">
        <v>51311.8</v>
      </c>
      <c r="O43" s="1">
        <v>47031.7</v>
      </c>
      <c r="P43" t="s">
        <v>4007</v>
      </c>
      <c r="Q43" s="2">
        <v>1.61E-2</v>
      </c>
    </row>
    <row r="44" spans="1:17" x14ac:dyDescent="0.25">
      <c r="A44" s="3" t="s">
        <v>4008</v>
      </c>
      <c r="B44" s="3"/>
      <c r="C44" s="3"/>
      <c r="D44" s="3"/>
      <c r="E44" s="3"/>
      <c r="F44" s="3"/>
      <c r="G44" s="3"/>
      <c r="H44" s="3" t="str">
        <f t="shared" si="0"/>
        <v>23</v>
      </c>
      <c r="I44" s="3" t="str">
        <f t="shared" si="1"/>
        <v>02</v>
      </c>
      <c r="J44" s="3" t="str">
        <f t="shared" si="2"/>
        <v>2021</v>
      </c>
      <c r="K44" s="3">
        <f t="shared" si="3"/>
        <v>44250</v>
      </c>
      <c r="L44" s="1">
        <v>48911.199999999997</v>
      </c>
      <c r="M44" s="1">
        <v>54114.1</v>
      </c>
      <c r="N44" s="1">
        <v>54115</v>
      </c>
      <c r="O44" s="1">
        <v>45093.8</v>
      </c>
      <c r="P44" t="s">
        <v>4009</v>
      </c>
      <c r="Q44" s="2">
        <v>-9.6100000000000005E-2</v>
      </c>
    </row>
    <row r="45" spans="1:17" x14ac:dyDescent="0.25">
      <c r="A45" s="3" t="s">
        <v>4010</v>
      </c>
      <c r="B45" s="3"/>
      <c r="C45" s="3"/>
      <c r="D45" s="3"/>
      <c r="E45" s="3"/>
      <c r="F45" s="3"/>
      <c r="G45" s="3"/>
      <c r="H45" s="3" t="str">
        <f t="shared" si="0"/>
        <v>22</v>
      </c>
      <c r="I45" s="3" t="str">
        <f t="shared" si="1"/>
        <v>02</v>
      </c>
      <c r="J45" s="3" t="str">
        <f t="shared" si="2"/>
        <v>2021</v>
      </c>
      <c r="K45" s="3">
        <f t="shared" si="3"/>
        <v>44249</v>
      </c>
      <c r="L45" s="1">
        <v>54111.8</v>
      </c>
      <c r="M45" s="1">
        <v>57437.599999999999</v>
      </c>
      <c r="N45" s="1">
        <v>57480.800000000003</v>
      </c>
      <c r="O45" s="1">
        <v>48353.8</v>
      </c>
      <c r="P45" t="s">
        <v>4011</v>
      </c>
      <c r="Q45" s="2">
        <v>-5.7799999999999997E-2</v>
      </c>
    </row>
    <row r="46" spans="1:17" x14ac:dyDescent="0.25">
      <c r="A46" s="3" t="s">
        <v>4012</v>
      </c>
      <c r="B46" s="3"/>
      <c r="C46" s="3"/>
      <c r="D46" s="3"/>
      <c r="E46" s="3"/>
      <c r="F46" s="3"/>
      <c r="G46" s="3"/>
      <c r="H46" s="3" t="str">
        <f t="shared" si="0"/>
        <v>21</v>
      </c>
      <c r="I46" s="3" t="str">
        <f t="shared" si="1"/>
        <v>02</v>
      </c>
      <c r="J46" s="3" t="str">
        <f t="shared" si="2"/>
        <v>2021</v>
      </c>
      <c r="K46" s="3">
        <f t="shared" si="3"/>
        <v>44248</v>
      </c>
      <c r="L46" s="1">
        <v>57433.8</v>
      </c>
      <c r="M46" s="1">
        <v>55907.6</v>
      </c>
      <c r="N46" s="1">
        <v>58335.1</v>
      </c>
      <c r="O46" s="1">
        <v>55502.7</v>
      </c>
      <c r="P46" t="s">
        <v>4013</v>
      </c>
      <c r="Q46" s="2">
        <v>2.7E-2</v>
      </c>
    </row>
    <row r="47" spans="1:17" x14ac:dyDescent="0.25">
      <c r="A47" s="3" t="s">
        <v>4014</v>
      </c>
      <c r="B47" s="3"/>
      <c r="C47" s="3"/>
      <c r="D47" s="3"/>
      <c r="E47" s="3"/>
      <c r="F47" s="3"/>
      <c r="G47" s="3"/>
      <c r="H47" s="3" t="str">
        <f t="shared" si="0"/>
        <v>20</v>
      </c>
      <c r="I47" s="3" t="str">
        <f t="shared" si="1"/>
        <v>02</v>
      </c>
      <c r="J47" s="3" t="str">
        <f t="shared" si="2"/>
        <v>2021</v>
      </c>
      <c r="K47" s="3">
        <f t="shared" si="3"/>
        <v>44247</v>
      </c>
      <c r="L47" s="1">
        <v>55923.7</v>
      </c>
      <c r="M47" s="1">
        <v>55922</v>
      </c>
      <c r="N47" s="1">
        <v>57523.8</v>
      </c>
      <c r="O47" s="1">
        <v>54124.1</v>
      </c>
      <c r="P47" t="s">
        <v>4015</v>
      </c>
      <c r="Q47" s="2">
        <v>2.9999999999999997E-4</v>
      </c>
    </row>
    <row r="48" spans="1:17" x14ac:dyDescent="0.25">
      <c r="A48" s="3" t="s">
        <v>4016</v>
      </c>
      <c r="B48" s="3"/>
      <c r="C48" s="3"/>
      <c r="D48" s="3"/>
      <c r="E48" s="3"/>
      <c r="F48" s="3"/>
      <c r="G48" s="3"/>
      <c r="H48" s="3" t="str">
        <f t="shared" si="0"/>
        <v>19</v>
      </c>
      <c r="I48" s="3" t="str">
        <f t="shared" si="1"/>
        <v>02</v>
      </c>
      <c r="J48" s="3" t="str">
        <f t="shared" si="2"/>
        <v>2021</v>
      </c>
      <c r="K48" s="3">
        <f t="shared" si="3"/>
        <v>44246</v>
      </c>
      <c r="L48" s="1">
        <v>55906.6</v>
      </c>
      <c r="M48" s="1">
        <v>51590.1</v>
      </c>
      <c r="N48" s="1">
        <v>56238.5</v>
      </c>
      <c r="O48" s="1">
        <v>50816.800000000003</v>
      </c>
      <c r="P48" t="s">
        <v>4017</v>
      </c>
      <c r="Q48" s="2">
        <v>8.3799999999999999E-2</v>
      </c>
    </row>
    <row r="49" spans="1:17" x14ac:dyDescent="0.25">
      <c r="A49" s="3" t="s">
        <v>4018</v>
      </c>
      <c r="B49" s="3"/>
      <c r="C49" s="3"/>
      <c r="D49" s="3"/>
      <c r="E49" s="3"/>
      <c r="F49" s="3"/>
      <c r="G49" s="3"/>
      <c r="H49" s="3" t="str">
        <f t="shared" si="0"/>
        <v>18</v>
      </c>
      <c r="I49" s="3" t="str">
        <f t="shared" si="1"/>
        <v>02</v>
      </c>
      <c r="J49" s="3" t="str">
        <f t="shared" si="2"/>
        <v>2021</v>
      </c>
      <c r="K49" s="3">
        <f t="shared" si="3"/>
        <v>44245</v>
      </c>
      <c r="L49" s="1">
        <v>51582.2</v>
      </c>
      <c r="M49" s="1">
        <v>52094.5</v>
      </c>
      <c r="N49" s="1">
        <v>52524</v>
      </c>
      <c r="O49" s="1">
        <v>50941.599999999999</v>
      </c>
      <c r="P49" t="s">
        <v>4019</v>
      </c>
      <c r="Q49" s="2">
        <v>-9.4999999999999998E-3</v>
      </c>
    </row>
    <row r="50" spans="1:17" x14ac:dyDescent="0.25">
      <c r="A50" s="3" t="s">
        <v>4020</v>
      </c>
      <c r="B50" s="3"/>
      <c r="C50" s="3"/>
      <c r="D50" s="3"/>
      <c r="E50" s="3"/>
      <c r="F50" s="3"/>
      <c r="G50" s="3"/>
      <c r="H50" s="3" t="str">
        <f t="shared" si="0"/>
        <v>17</v>
      </c>
      <c r="I50" s="3" t="str">
        <f t="shared" si="1"/>
        <v>02</v>
      </c>
      <c r="J50" s="3" t="str">
        <f t="shared" si="2"/>
        <v>2021</v>
      </c>
      <c r="K50" s="3">
        <f t="shared" si="3"/>
        <v>44244</v>
      </c>
      <c r="L50" s="1">
        <v>52079.199999999997</v>
      </c>
      <c r="M50" s="1">
        <v>49161.3</v>
      </c>
      <c r="N50" s="1">
        <v>52577.7</v>
      </c>
      <c r="O50" s="1">
        <v>49018.1</v>
      </c>
      <c r="P50" t="s">
        <v>4021</v>
      </c>
      <c r="Q50" s="2">
        <v>5.9200000000000003E-2</v>
      </c>
    </row>
    <row r="51" spans="1:17" x14ac:dyDescent="0.25">
      <c r="A51" s="3" t="s">
        <v>4022</v>
      </c>
      <c r="B51" s="3"/>
      <c r="C51" s="3"/>
      <c r="D51" s="3"/>
      <c r="E51" s="3"/>
      <c r="F51" s="3"/>
      <c r="G51" s="3"/>
      <c r="H51" s="3" t="str">
        <f t="shared" si="0"/>
        <v>16</v>
      </c>
      <c r="I51" s="3" t="str">
        <f t="shared" si="1"/>
        <v>02</v>
      </c>
      <c r="J51" s="3" t="str">
        <f t="shared" si="2"/>
        <v>2021</v>
      </c>
      <c r="K51" s="3">
        <f t="shared" si="3"/>
        <v>44243</v>
      </c>
      <c r="L51" s="1">
        <v>49169.7</v>
      </c>
      <c r="M51" s="1">
        <v>47934.2</v>
      </c>
      <c r="N51" s="1">
        <v>50515.8</v>
      </c>
      <c r="O51" s="1">
        <v>47044.4</v>
      </c>
      <c r="P51" t="s">
        <v>4023</v>
      </c>
      <c r="Q51" s="2">
        <v>2.5700000000000001E-2</v>
      </c>
    </row>
    <row r="52" spans="1:17" x14ac:dyDescent="0.25">
      <c r="A52" s="3" t="s">
        <v>4024</v>
      </c>
      <c r="B52" s="3"/>
      <c r="C52" s="3"/>
      <c r="D52" s="3"/>
      <c r="E52" s="3"/>
      <c r="F52" s="3"/>
      <c r="G52" s="3"/>
      <c r="H52" s="3" t="str">
        <f t="shared" si="0"/>
        <v>15</v>
      </c>
      <c r="I52" s="3" t="str">
        <f t="shared" si="1"/>
        <v>02</v>
      </c>
      <c r="J52" s="3" t="str">
        <f t="shared" si="2"/>
        <v>2021</v>
      </c>
      <c r="K52" s="3">
        <f t="shared" si="3"/>
        <v>44242</v>
      </c>
      <c r="L52" s="1">
        <v>47936.3</v>
      </c>
      <c r="M52" s="1">
        <v>48611.1</v>
      </c>
      <c r="N52" s="1">
        <v>48936.5</v>
      </c>
      <c r="O52" s="1">
        <v>45786.1</v>
      </c>
      <c r="P52" t="s">
        <v>4025</v>
      </c>
      <c r="Q52" s="2">
        <v>-1.4500000000000001E-2</v>
      </c>
    </row>
    <row r="53" spans="1:17" x14ac:dyDescent="0.25">
      <c r="A53" s="3" t="s">
        <v>4026</v>
      </c>
      <c r="B53" s="3"/>
      <c r="C53" s="3"/>
      <c r="D53" s="3"/>
      <c r="E53" s="3"/>
      <c r="F53" s="3"/>
      <c r="G53" s="3"/>
      <c r="H53" s="3" t="str">
        <f t="shared" si="0"/>
        <v>14</v>
      </c>
      <c r="I53" s="3" t="str">
        <f t="shared" si="1"/>
        <v>02</v>
      </c>
      <c r="J53" s="3" t="str">
        <f t="shared" si="2"/>
        <v>2021</v>
      </c>
      <c r="K53" s="3">
        <f t="shared" si="3"/>
        <v>44241</v>
      </c>
      <c r="L53" s="1">
        <v>48643.4</v>
      </c>
      <c r="M53" s="1">
        <v>47172.1</v>
      </c>
      <c r="N53" s="1">
        <v>49695.1</v>
      </c>
      <c r="O53" s="1">
        <v>47051.9</v>
      </c>
      <c r="P53" t="s">
        <v>4027</v>
      </c>
      <c r="Q53" s="2">
        <v>3.1300000000000001E-2</v>
      </c>
    </row>
    <row r="54" spans="1:17" x14ac:dyDescent="0.25">
      <c r="A54" s="3" t="s">
        <v>4028</v>
      </c>
      <c r="B54" s="3"/>
      <c r="C54" s="3"/>
      <c r="D54" s="3"/>
      <c r="E54" s="3"/>
      <c r="F54" s="3"/>
      <c r="G54" s="3"/>
      <c r="H54" s="3" t="str">
        <f t="shared" si="0"/>
        <v>13</v>
      </c>
      <c r="I54" s="3" t="str">
        <f t="shared" si="1"/>
        <v>02</v>
      </c>
      <c r="J54" s="3" t="str">
        <f t="shared" si="2"/>
        <v>2021</v>
      </c>
      <c r="K54" s="3">
        <f t="shared" si="3"/>
        <v>44240</v>
      </c>
      <c r="L54" s="1">
        <v>47168.7</v>
      </c>
      <c r="M54" s="1">
        <v>47373.1</v>
      </c>
      <c r="N54" s="1">
        <v>48097.3</v>
      </c>
      <c r="O54" s="1">
        <v>46270.5</v>
      </c>
      <c r="P54" t="s">
        <v>4029</v>
      </c>
      <c r="Q54" s="2">
        <v>-4.3E-3</v>
      </c>
    </row>
    <row r="55" spans="1:17" x14ac:dyDescent="0.25">
      <c r="A55" s="3" t="s">
        <v>4030</v>
      </c>
      <c r="B55" s="3"/>
      <c r="C55" s="3"/>
      <c r="D55" s="3"/>
      <c r="E55" s="3"/>
      <c r="F55" s="3"/>
      <c r="G55" s="3"/>
      <c r="H55" s="3" t="str">
        <f t="shared" si="0"/>
        <v>12</v>
      </c>
      <c r="I55" s="3" t="str">
        <f t="shared" si="1"/>
        <v>02</v>
      </c>
      <c r="J55" s="3" t="str">
        <f t="shared" si="2"/>
        <v>2021</v>
      </c>
      <c r="K55" s="3">
        <f t="shared" si="3"/>
        <v>44239</v>
      </c>
      <c r="L55" s="1">
        <v>47371.7</v>
      </c>
      <c r="M55" s="1">
        <v>47995</v>
      </c>
      <c r="N55" s="1">
        <v>48927.4</v>
      </c>
      <c r="O55" s="1">
        <v>46218.6</v>
      </c>
      <c r="P55" t="s">
        <v>4031</v>
      </c>
      <c r="Q55" s="2">
        <v>-1.29E-2</v>
      </c>
    </row>
    <row r="56" spans="1:17" x14ac:dyDescent="0.25">
      <c r="A56" s="3" t="s">
        <v>4032</v>
      </c>
      <c r="B56" s="3"/>
      <c r="C56" s="3"/>
      <c r="D56" s="3"/>
      <c r="E56" s="3"/>
      <c r="F56" s="3"/>
      <c r="G56" s="3"/>
      <c r="H56" s="3" t="str">
        <f t="shared" si="0"/>
        <v>11</v>
      </c>
      <c r="I56" s="3" t="str">
        <f t="shared" si="1"/>
        <v>02</v>
      </c>
      <c r="J56" s="3" t="str">
        <f t="shared" si="2"/>
        <v>2021</v>
      </c>
      <c r="K56" s="3">
        <f t="shared" si="3"/>
        <v>44238</v>
      </c>
      <c r="L56" s="1">
        <v>47990.7</v>
      </c>
      <c r="M56" s="1">
        <v>44834.8</v>
      </c>
      <c r="N56" s="1">
        <v>48622.1</v>
      </c>
      <c r="O56" s="1">
        <v>44041.1</v>
      </c>
      <c r="P56" t="s">
        <v>4033</v>
      </c>
      <c r="Q56" s="2">
        <v>7.0400000000000004E-2</v>
      </c>
    </row>
    <row r="57" spans="1:17" x14ac:dyDescent="0.25">
      <c r="A57" s="3" t="s">
        <v>4034</v>
      </c>
      <c r="B57" s="3"/>
      <c r="C57" s="3"/>
      <c r="D57" s="3"/>
      <c r="E57" s="3"/>
      <c r="F57" s="3"/>
      <c r="G57" s="3"/>
      <c r="H57" s="3" t="str">
        <f t="shared" si="0"/>
        <v>10</v>
      </c>
      <c r="I57" s="3" t="str">
        <f t="shared" si="1"/>
        <v>02</v>
      </c>
      <c r="J57" s="3" t="str">
        <f t="shared" si="2"/>
        <v>2021</v>
      </c>
      <c r="K57" s="3">
        <f t="shared" si="3"/>
        <v>44237</v>
      </c>
      <c r="L57" s="1">
        <v>44836</v>
      </c>
      <c r="M57" s="1">
        <v>46507.8</v>
      </c>
      <c r="N57" s="1">
        <v>47295.3</v>
      </c>
      <c r="O57" s="1">
        <v>43800.5</v>
      </c>
      <c r="P57" t="s">
        <v>4035</v>
      </c>
      <c r="Q57" s="2">
        <v>-3.5999999999999997E-2</v>
      </c>
    </row>
    <row r="58" spans="1:17" x14ac:dyDescent="0.25">
      <c r="A58" s="3" t="s">
        <v>4036</v>
      </c>
      <c r="B58" s="3"/>
      <c r="C58" s="3"/>
      <c r="D58" s="3"/>
      <c r="E58" s="3"/>
      <c r="F58" s="3"/>
      <c r="G58" s="3"/>
      <c r="H58" s="3" t="str">
        <f t="shared" si="0"/>
        <v>09</v>
      </c>
      <c r="I58" s="3" t="str">
        <f t="shared" si="1"/>
        <v>02</v>
      </c>
      <c r="J58" s="3" t="str">
        <f t="shared" si="2"/>
        <v>2021</v>
      </c>
      <c r="K58" s="3">
        <f t="shared" si="3"/>
        <v>44236</v>
      </c>
      <c r="L58" s="1">
        <v>46508.6</v>
      </c>
      <c r="M58" s="1">
        <v>46396.4</v>
      </c>
      <c r="N58" s="1">
        <v>48143.5</v>
      </c>
      <c r="O58" s="1">
        <v>45104.7</v>
      </c>
      <c r="P58" t="s">
        <v>4037</v>
      </c>
      <c r="Q58" s="2">
        <v>2.3999999999999998E-3</v>
      </c>
    </row>
    <row r="59" spans="1:17" x14ac:dyDescent="0.25">
      <c r="A59" s="3" t="s">
        <v>4038</v>
      </c>
      <c r="B59" s="3"/>
      <c r="C59" s="3"/>
      <c r="D59" s="3"/>
      <c r="E59" s="3"/>
      <c r="F59" s="3"/>
      <c r="G59" s="3"/>
      <c r="H59" s="3" t="str">
        <f t="shared" si="0"/>
        <v>08</v>
      </c>
      <c r="I59" s="3" t="str">
        <f t="shared" si="1"/>
        <v>02</v>
      </c>
      <c r="J59" s="3" t="str">
        <f t="shared" si="2"/>
        <v>2021</v>
      </c>
      <c r="K59" s="3">
        <f t="shared" si="3"/>
        <v>44235</v>
      </c>
      <c r="L59" s="1">
        <v>46395.7</v>
      </c>
      <c r="M59" s="1">
        <v>38853.599999999999</v>
      </c>
      <c r="N59" s="1">
        <v>46596.4</v>
      </c>
      <c r="O59" s="1">
        <v>38057</v>
      </c>
      <c r="P59" t="s">
        <v>4039</v>
      </c>
      <c r="Q59" s="2">
        <v>0.19409999999999999</v>
      </c>
    </row>
    <row r="60" spans="1:17" x14ac:dyDescent="0.25">
      <c r="A60" s="3" t="s">
        <v>4040</v>
      </c>
      <c r="B60" s="3"/>
      <c r="C60" s="3"/>
      <c r="D60" s="3"/>
      <c r="E60" s="3"/>
      <c r="F60" s="3"/>
      <c r="G60" s="3"/>
      <c r="H60" s="3" t="str">
        <f t="shared" si="0"/>
        <v>07</v>
      </c>
      <c r="I60" s="3" t="str">
        <f t="shared" si="1"/>
        <v>02</v>
      </c>
      <c r="J60" s="3" t="str">
        <f t="shared" si="2"/>
        <v>2021</v>
      </c>
      <c r="K60" s="3">
        <f t="shared" si="3"/>
        <v>44234</v>
      </c>
      <c r="L60" s="1">
        <v>38852.9</v>
      </c>
      <c r="M60" s="1">
        <v>39228.9</v>
      </c>
      <c r="N60" s="1">
        <v>39691.699999999997</v>
      </c>
      <c r="O60" s="1">
        <v>37381.599999999999</v>
      </c>
      <c r="P60" t="s">
        <v>4041</v>
      </c>
      <c r="Q60" s="2">
        <v>-1.03E-2</v>
      </c>
    </row>
    <row r="61" spans="1:17" x14ac:dyDescent="0.25">
      <c r="A61" s="3" t="s">
        <v>4042</v>
      </c>
      <c r="B61" s="3"/>
      <c r="C61" s="3"/>
      <c r="D61" s="3"/>
      <c r="E61" s="3"/>
      <c r="F61" s="3"/>
      <c r="G61" s="3"/>
      <c r="H61" s="3" t="str">
        <f t="shared" si="0"/>
        <v>06</v>
      </c>
      <c r="I61" s="3" t="str">
        <f t="shared" si="1"/>
        <v>02</v>
      </c>
      <c r="J61" s="3" t="str">
        <f t="shared" si="2"/>
        <v>2021</v>
      </c>
      <c r="K61" s="3">
        <f t="shared" si="3"/>
        <v>44233</v>
      </c>
      <c r="L61" s="1">
        <v>39256.6</v>
      </c>
      <c r="M61" s="1">
        <v>38300.6</v>
      </c>
      <c r="N61" s="1">
        <v>40939.699999999997</v>
      </c>
      <c r="O61" s="1">
        <v>38275.300000000003</v>
      </c>
      <c r="P61" t="s">
        <v>4043</v>
      </c>
      <c r="Q61" s="2">
        <v>2.5000000000000001E-2</v>
      </c>
    </row>
    <row r="62" spans="1:17" x14ac:dyDescent="0.25">
      <c r="A62" s="3" t="s">
        <v>4044</v>
      </c>
      <c r="B62" s="3"/>
      <c r="C62" s="3"/>
      <c r="D62" s="3"/>
      <c r="E62" s="3"/>
      <c r="F62" s="3"/>
      <c r="G62" s="3"/>
      <c r="H62" s="3" t="str">
        <f t="shared" si="0"/>
        <v>05</v>
      </c>
      <c r="I62" s="3" t="str">
        <f t="shared" si="1"/>
        <v>02</v>
      </c>
      <c r="J62" s="3" t="str">
        <f t="shared" si="2"/>
        <v>2021</v>
      </c>
      <c r="K62" s="3">
        <f t="shared" si="3"/>
        <v>44232</v>
      </c>
      <c r="L62" s="1">
        <v>38297.599999999999</v>
      </c>
      <c r="M62" s="1">
        <v>36976.400000000001</v>
      </c>
      <c r="N62" s="1">
        <v>38303.599999999999</v>
      </c>
      <c r="O62" s="1">
        <v>36640</v>
      </c>
      <c r="P62" t="s">
        <v>4045</v>
      </c>
      <c r="Q62" s="2">
        <v>3.56E-2</v>
      </c>
    </row>
    <row r="63" spans="1:17" x14ac:dyDescent="0.25">
      <c r="A63" s="3" t="s">
        <v>4046</v>
      </c>
      <c r="B63" s="3"/>
      <c r="C63" s="3"/>
      <c r="D63" s="3"/>
      <c r="E63" s="3"/>
      <c r="F63" s="3"/>
      <c r="G63" s="3"/>
      <c r="H63" s="3" t="str">
        <f t="shared" si="0"/>
        <v>04</v>
      </c>
      <c r="I63" s="3" t="str">
        <f t="shared" si="1"/>
        <v>02</v>
      </c>
      <c r="J63" s="3" t="str">
        <f t="shared" si="2"/>
        <v>2021</v>
      </c>
      <c r="K63" s="3">
        <f t="shared" si="3"/>
        <v>44231</v>
      </c>
      <c r="L63" s="1">
        <v>36982.1</v>
      </c>
      <c r="M63" s="1">
        <v>37648.9</v>
      </c>
      <c r="N63" s="1">
        <v>38707.9</v>
      </c>
      <c r="O63" s="1">
        <v>36380.800000000003</v>
      </c>
      <c r="P63" t="s">
        <v>4047</v>
      </c>
      <c r="Q63" s="2">
        <v>-1.77E-2</v>
      </c>
    </row>
    <row r="64" spans="1:17" x14ac:dyDescent="0.25">
      <c r="A64" s="3" t="s">
        <v>4048</v>
      </c>
      <c r="B64" s="3"/>
      <c r="C64" s="3"/>
      <c r="D64" s="3"/>
      <c r="E64" s="3"/>
      <c r="F64" s="3"/>
      <c r="G64" s="3"/>
      <c r="H64" s="3" t="str">
        <f t="shared" si="0"/>
        <v>03</v>
      </c>
      <c r="I64" s="3" t="str">
        <f t="shared" si="1"/>
        <v>02</v>
      </c>
      <c r="J64" s="3" t="str">
        <f t="shared" si="2"/>
        <v>2021</v>
      </c>
      <c r="K64" s="3">
        <f t="shared" si="3"/>
        <v>44230</v>
      </c>
      <c r="L64" s="1">
        <v>37646.800000000003</v>
      </c>
      <c r="M64" s="1">
        <v>35486.9</v>
      </c>
      <c r="N64" s="1">
        <v>37646.800000000003</v>
      </c>
      <c r="O64" s="1">
        <v>35401.5</v>
      </c>
      <c r="P64" t="s">
        <v>4049</v>
      </c>
      <c r="Q64" s="2">
        <v>6.0900000000000003E-2</v>
      </c>
    </row>
    <row r="65" spans="1:17" x14ac:dyDescent="0.25">
      <c r="A65" s="3" t="s">
        <v>4050</v>
      </c>
      <c r="B65" s="3"/>
      <c r="C65" s="3"/>
      <c r="D65" s="3"/>
      <c r="E65" s="3"/>
      <c r="F65" s="3"/>
      <c r="G65" s="3"/>
      <c r="H65" s="3" t="str">
        <f t="shared" si="0"/>
        <v>02</v>
      </c>
      <c r="I65" s="3" t="str">
        <f t="shared" si="1"/>
        <v>02</v>
      </c>
      <c r="J65" s="3" t="str">
        <f t="shared" si="2"/>
        <v>2021</v>
      </c>
      <c r="K65" s="3">
        <f t="shared" si="3"/>
        <v>44229</v>
      </c>
      <c r="L65" s="1">
        <v>35485.199999999997</v>
      </c>
      <c r="M65" s="1">
        <v>33514</v>
      </c>
      <c r="N65" s="1">
        <v>35976.1</v>
      </c>
      <c r="O65" s="1">
        <v>33462.400000000001</v>
      </c>
      <c r="P65" t="s">
        <v>4051</v>
      </c>
      <c r="Q65" s="2">
        <v>5.8799999999999998E-2</v>
      </c>
    </row>
    <row r="66" spans="1:17" x14ac:dyDescent="0.25">
      <c r="A66" s="3" t="s">
        <v>4052</v>
      </c>
      <c r="B66" s="3"/>
      <c r="C66" s="3"/>
      <c r="D66" s="3"/>
      <c r="E66" s="3"/>
      <c r="F66" s="3"/>
      <c r="G66" s="3"/>
      <c r="H66" s="3" t="str">
        <f t="shared" si="0"/>
        <v>01</v>
      </c>
      <c r="I66" s="3" t="str">
        <f t="shared" si="1"/>
        <v>02</v>
      </c>
      <c r="J66" s="3" t="str">
        <f t="shared" si="2"/>
        <v>2021</v>
      </c>
      <c r="K66" s="3">
        <f t="shared" si="3"/>
        <v>44228</v>
      </c>
      <c r="L66" s="1">
        <v>33515.699999999997</v>
      </c>
      <c r="M66" s="1">
        <v>33106.800000000003</v>
      </c>
      <c r="N66" s="1">
        <v>34685.599999999999</v>
      </c>
      <c r="O66" s="1">
        <v>32324.9</v>
      </c>
      <c r="P66" t="s">
        <v>4053</v>
      </c>
      <c r="Q66" s="2">
        <v>1.23E-2</v>
      </c>
    </row>
    <row r="67" spans="1:17" x14ac:dyDescent="0.25">
      <c r="A67" s="3" t="s">
        <v>4054</v>
      </c>
      <c r="B67" s="3"/>
      <c r="C67" s="3"/>
      <c r="D67" s="3"/>
      <c r="E67" s="3"/>
      <c r="F67" s="3"/>
      <c r="G67" s="3"/>
      <c r="H67" s="3" t="str">
        <f t="shared" ref="H67:H130" si="4">LEFT(A67,2)</f>
        <v>31</v>
      </c>
      <c r="I67" s="3" t="str">
        <f t="shared" ref="I67:I130" si="5">MID(A67,4,2)</f>
        <v>01</v>
      </c>
      <c r="J67" s="3" t="str">
        <f t="shared" ref="J67:J130" si="6">RIGHT(A67,4)</f>
        <v>2021</v>
      </c>
      <c r="K67" s="3">
        <f t="shared" ref="K67:K130" si="7">DATE(J67,I67,H67)</f>
        <v>44227</v>
      </c>
      <c r="L67" s="1">
        <v>33108.1</v>
      </c>
      <c r="M67" s="1">
        <v>34281.599999999999</v>
      </c>
      <c r="N67" s="1">
        <v>34348.300000000003</v>
      </c>
      <c r="O67" s="1">
        <v>32189.9</v>
      </c>
      <c r="P67" t="s">
        <v>4055</v>
      </c>
      <c r="Q67" s="2">
        <v>-3.4299999999999997E-2</v>
      </c>
    </row>
    <row r="68" spans="1:17" x14ac:dyDescent="0.25">
      <c r="A68" s="3" t="s">
        <v>4056</v>
      </c>
      <c r="B68" s="3"/>
      <c r="C68" s="3"/>
      <c r="D68" s="3"/>
      <c r="E68" s="3"/>
      <c r="F68" s="3"/>
      <c r="G68" s="3"/>
      <c r="H68" s="3" t="str">
        <f t="shared" si="4"/>
        <v>30</v>
      </c>
      <c r="I68" s="3" t="str">
        <f t="shared" si="5"/>
        <v>01</v>
      </c>
      <c r="J68" s="3" t="str">
        <f t="shared" si="6"/>
        <v>2021</v>
      </c>
      <c r="K68" s="3">
        <f t="shared" si="7"/>
        <v>44226</v>
      </c>
      <c r="L68" s="1">
        <v>34283.1</v>
      </c>
      <c r="M68" s="1">
        <v>34300</v>
      </c>
      <c r="N68" s="1">
        <v>34920.9</v>
      </c>
      <c r="O68" s="1">
        <v>32908.5</v>
      </c>
      <c r="P68" t="s">
        <v>4057</v>
      </c>
      <c r="Q68" s="2">
        <v>-5.0000000000000001E-4</v>
      </c>
    </row>
    <row r="69" spans="1:17" x14ac:dyDescent="0.25">
      <c r="A69" s="3" t="s">
        <v>4058</v>
      </c>
      <c r="B69" s="3"/>
      <c r="C69" s="3"/>
      <c r="D69" s="3"/>
      <c r="E69" s="3"/>
      <c r="F69" s="3"/>
      <c r="G69" s="3"/>
      <c r="H69" s="3" t="str">
        <f t="shared" si="4"/>
        <v>29</v>
      </c>
      <c r="I69" s="3" t="str">
        <f t="shared" si="5"/>
        <v>01</v>
      </c>
      <c r="J69" s="3" t="str">
        <f t="shared" si="6"/>
        <v>2021</v>
      </c>
      <c r="K69" s="3">
        <f t="shared" si="7"/>
        <v>44225</v>
      </c>
      <c r="L69" s="1">
        <v>34301.800000000003</v>
      </c>
      <c r="M69" s="1">
        <v>33381.699999999997</v>
      </c>
      <c r="N69" s="1">
        <v>38546</v>
      </c>
      <c r="O69" s="1">
        <v>31953.3</v>
      </c>
      <c r="P69" t="s">
        <v>4059</v>
      </c>
      <c r="Q69" s="2">
        <v>2.7799999999999998E-2</v>
      </c>
    </row>
    <row r="70" spans="1:17" x14ac:dyDescent="0.25">
      <c r="A70" s="3" t="s">
        <v>4060</v>
      </c>
      <c r="B70" s="3"/>
      <c r="C70" s="3"/>
      <c r="D70" s="3"/>
      <c r="E70" s="3"/>
      <c r="F70" s="3"/>
      <c r="G70" s="3"/>
      <c r="H70" s="3" t="str">
        <f t="shared" si="4"/>
        <v>28</v>
      </c>
      <c r="I70" s="3" t="str">
        <f t="shared" si="5"/>
        <v>01</v>
      </c>
      <c r="J70" s="3" t="str">
        <f t="shared" si="6"/>
        <v>2021</v>
      </c>
      <c r="K70" s="3">
        <f t="shared" si="7"/>
        <v>44224</v>
      </c>
      <c r="L70" s="1">
        <v>33374.800000000003</v>
      </c>
      <c r="M70" s="1">
        <v>30408.9</v>
      </c>
      <c r="N70" s="1">
        <v>33790.800000000003</v>
      </c>
      <c r="O70" s="1">
        <v>29911.9</v>
      </c>
      <c r="P70" t="s">
        <v>4061</v>
      </c>
      <c r="Q70" s="2">
        <v>9.7699999999999995E-2</v>
      </c>
    </row>
    <row r="71" spans="1:17" x14ac:dyDescent="0.25">
      <c r="A71" s="3" t="s">
        <v>4062</v>
      </c>
      <c r="B71" s="3"/>
      <c r="C71" s="3"/>
      <c r="D71" s="3"/>
      <c r="E71" s="3"/>
      <c r="F71" s="3"/>
      <c r="G71" s="3"/>
      <c r="H71" s="3" t="str">
        <f t="shared" si="4"/>
        <v>27</v>
      </c>
      <c r="I71" s="3" t="str">
        <f t="shared" si="5"/>
        <v>01</v>
      </c>
      <c r="J71" s="3" t="str">
        <f t="shared" si="6"/>
        <v>2021</v>
      </c>
      <c r="K71" s="3">
        <f t="shared" si="7"/>
        <v>44223</v>
      </c>
      <c r="L71" s="1">
        <v>30404</v>
      </c>
      <c r="M71" s="1">
        <v>32499.599999999999</v>
      </c>
      <c r="N71" s="1">
        <v>32545.4</v>
      </c>
      <c r="O71" s="1">
        <v>29290.400000000001</v>
      </c>
      <c r="P71" t="s">
        <v>4063</v>
      </c>
      <c r="Q71" s="2">
        <v>-6.4600000000000005E-2</v>
      </c>
    </row>
    <row r="72" spans="1:17" x14ac:dyDescent="0.25">
      <c r="A72" s="3" t="s">
        <v>4064</v>
      </c>
      <c r="B72" s="3"/>
      <c r="C72" s="3"/>
      <c r="D72" s="3"/>
      <c r="E72" s="3"/>
      <c r="F72" s="3"/>
      <c r="G72" s="3"/>
      <c r="H72" s="3" t="str">
        <f t="shared" si="4"/>
        <v>26</v>
      </c>
      <c r="I72" s="3" t="str">
        <f t="shared" si="5"/>
        <v>01</v>
      </c>
      <c r="J72" s="3" t="str">
        <f t="shared" si="6"/>
        <v>2021</v>
      </c>
      <c r="K72" s="3">
        <f t="shared" si="7"/>
        <v>44222</v>
      </c>
      <c r="L72" s="1">
        <v>32502.1</v>
      </c>
      <c r="M72" s="1">
        <v>32244.1</v>
      </c>
      <c r="N72" s="1">
        <v>32917.699999999997</v>
      </c>
      <c r="O72" s="1">
        <v>30850</v>
      </c>
      <c r="P72" t="s">
        <v>4065</v>
      </c>
      <c r="Q72" s="2">
        <v>7.7000000000000002E-3</v>
      </c>
    </row>
    <row r="73" spans="1:17" x14ac:dyDescent="0.25">
      <c r="A73" s="3" t="s">
        <v>4066</v>
      </c>
      <c r="B73" s="3"/>
      <c r="C73" s="3"/>
      <c r="D73" s="3"/>
      <c r="E73" s="3"/>
      <c r="F73" s="3"/>
      <c r="G73" s="3"/>
      <c r="H73" s="3" t="str">
        <f t="shared" si="4"/>
        <v>25</v>
      </c>
      <c r="I73" s="3" t="str">
        <f t="shared" si="5"/>
        <v>01</v>
      </c>
      <c r="J73" s="3" t="str">
        <f t="shared" si="6"/>
        <v>2021</v>
      </c>
      <c r="K73" s="3">
        <f t="shared" si="7"/>
        <v>44221</v>
      </c>
      <c r="L73" s="1">
        <v>32252.3</v>
      </c>
      <c r="M73" s="1">
        <v>32244.3</v>
      </c>
      <c r="N73" s="1">
        <v>34854.300000000003</v>
      </c>
      <c r="O73" s="1">
        <v>31967.4</v>
      </c>
      <c r="P73" t="s">
        <v>4067</v>
      </c>
      <c r="Q73" s="2">
        <v>2.9999999999999997E-4</v>
      </c>
    </row>
    <row r="74" spans="1:17" x14ac:dyDescent="0.25">
      <c r="A74" s="3" t="s">
        <v>4068</v>
      </c>
      <c r="B74" s="3"/>
      <c r="C74" s="3"/>
      <c r="D74" s="3"/>
      <c r="E74" s="3"/>
      <c r="F74" s="3"/>
      <c r="G74" s="3"/>
      <c r="H74" s="3" t="str">
        <f t="shared" si="4"/>
        <v>24</v>
      </c>
      <c r="I74" s="3" t="str">
        <f t="shared" si="5"/>
        <v>01</v>
      </c>
      <c r="J74" s="3" t="str">
        <f t="shared" si="6"/>
        <v>2021</v>
      </c>
      <c r="K74" s="3">
        <f t="shared" si="7"/>
        <v>44220</v>
      </c>
      <c r="L74" s="1">
        <v>32241.3</v>
      </c>
      <c r="M74" s="1">
        <v>32088.5</v>
      </c>
      <c r="N74" s="1">
        <v>33034.800000000003</v>
      </c>
      <c r="O74" s="1">
        <v>30982.9</v>
      </c>
      <c r="P74" t="s">
        <v>4069</v>
      </c>
      <c r="Q74" s="2">
        <v>4.7000000000000002E-3</v>
      </c>
    </row>
    <row r="75" spans="1:17" x14ac:dyDescent="0.25">
      <c r="A75" s="3" t="s">
        <v>4070</v>
      </c>
      <c r="B75" s="3"/>
      <c r="C75" s="3"/>
      <c r="D75" s="3"/>
      <c r="E75" s="3"/>
      <c r="F75" s="3"/>
      <c r="G75" s="3"/>
      <c r="H75" s="3" t="str">
        <f t="shared" si="4"/>
        <v>23</v>
      </c>
      <c r="I75" s="3" t="str">
        <f t="shared" si="5"/>
        <v>01</v>
      </c>
      <c r="J75" s="3" t="str">
        <f t="shared" si="6"/>
        <v>2021</v>
      </c>
      <c r="K75" s="3">
        <f t="shared" si="7"/>
        <v>44219</v>
      </c>
      <c r="L75" s="1">
        <v>32088.9</v>
      </c>
      <c r="M75" s="1">
        <v>32994.1</v>
      </c>
      <c r="N75" s="1">
        <v>33441.4</v>
      </c>
      <c r="O75" s="1">
        <v>31418.2</v>
      </c>
      <c r="P75" t="s">
        <v>4071</v>
      </c>
      <c r="Q75" s="2">
        <v>-2.76E-2</v>
      </c>
    </row>
    <row r="76" spans="1:17" x14ac:dyDescent="0.25">
      <c r="A76" s="3" t="s">
        <v>4072</v>
      </c>
      <c r="B76" s="3"/>
      <c r="C76" s="3"/>
      <c r="D76" s="3"/>
      <c r="E76" s="3"/>
      <c r="F76" s="3"/>
      <c r="G76" s="3"/>
      <c r="H76" s="3" t="str">
        <f t="shared" si="4"/>
        <v>22</v>
      </c>
      <c r="I76" s="3" t="str">
        <f t="shared" si="5"/>
        <v>01</v>
      </c>
      <c r="J76" s="3" t="str">
        <f t="shared" si="6"/>
        <v>2021</v>
      </c>
      <c r="K76" s="3">
        <f t="shared" si="7"/>
        <v>44218</v>
      </c>
      <c r="L76" s="1">
        <v>33000.5</v>
      </c>
      <c r="M76" s="1">
        <v>30838.7</v>
      </c>
      <c r="N76" s="1">
        <v>33821.199999999997</v>
      </c>
      <c r="O76" s="1">
        <v>28871.200000000001</v>
      </c>
      <c r="P76" t="s">
        <v>4073</v>
      </c>
      <c r="Q76" s="2">
        <v>7.0000000000000007E-2</v>
      </c>
    </row>
    <row r="77" spans="1:17" x14ac:dyDescent="0.25">
      <c r="A77" s="3" t="s">
        <v>4074</v>
      </c>
      <c r="B77" s="3"/>
      <c r="C77" s="3"/>
      <c r="D77" s="3"/>
      <c r="E77" s="3"/>
      <c r="F77" s="3"/>
      <c r="G77" s="3"/>
      <c r="H77" s="3" t="str">
        <f t="shared" si="4"/>
        <v>21</v>
      </c>
      <c r="I77" s="3" t="str">
        <f t="shared" si="5"/>
        <v>01</v>
      </c>
      <c r="J77" s="3" t="str">
        <f t="shared" si="6"/>
        <v>2021</v>
      </c>
      <c r="K77" s="3">
        <f t="shared" si="7"/>
        <v>44217</v>
      </c>
      <c r="L77" s="1">
        <v>30842.1</v>
      </c>
      <c r="M77" s="1">
        <v>35472.300000000003</v>
      </c>
      <c r="N77" s="1">
        <v>35591.1</v>
      </c>
      <c r="O77" s="1">
        <v>30101.8</v>
      </c>
      <c r="P77" t="s">
        <v>4075</v>
      </c>
      <c r="Q77" s="2">
        <v>-0.13059999999999999</v>
      </c>
    </row>
    <row r="78" spans="1:17" x14ac:dyDescent="0.25">
      <c r="A78" s="3" t="s">
        <v>4076</v>
      </c>
      <c r="B78" s="3"/>
      <c r="C78" s="3"/>
      <c r="D78" s="3"/>
      <c r="E78" s="3"/>
      <c r="F78" s="3"/>
      <c r="G78" s="3"/>
      <c r="H78" s="3" t="str">
        <f t="shared" si="4"/>
        <v>20</v>
      </c>
      <c r="I78" s="3" t="str">
        <f t="shared" si="5"/>
        <v>01</v>
      </c>
      <c r="J78" s="3" t="str">
        <f t="shared" si="6"/>
        <v>2021</v>
      </c>
      <c r="K78" s="3">
        <f t="shared" si="7"/>
        <v>44216</v>
      </c>
      <c r="L78" s="1">
        <v>35476.300000000003</v>
      </c>
      <c r="M78" s="1">
        <v>35862.1</v>
      </c>
      <c r="N78" s="1">
        <v>36384.400000000001</v>
      </c>
      <c r="O78" s="1">
        <v>33444.5</v>
      </c>
      <c r="P78" t="s">
        <v>4077</v>
      </c>
      <c r="Q78" s="2">
        <v>-1.46E-2</v>
      </c>
    </row>
    <row r="79" spans="1:17" x14ac:dyDescent="0.25">
      <c r="A79" s="3" t="s">
        <v>4078</v>
      </c>
      <c r="B79" s="3"/>
      <c r="C79" s="3"/>
      <c r="D79" s="3"/>
      <c r="E79" s="3"/>
      <c r="F79" s="3"/>
      <c r="G79" s="3"/>
      <c r="H79" s="3" t="str">
        <f t="shared" si="4"/>
        <v>19</v>
      </c>
      <c r="I79" s="3" t="str">
        <f t="shared" si="5"/>
        <v>01</v>
      </c>
      <c r="J79" s="3" t="str">
        <f t="shared" si="6"/>
        <v>2021</v>
      </c>
      <c r="K79" s="3">
        <f t="shared" si="7"/>
        <v>44215</v>
      </c>
      <c r="L79" s="1">
        <v>36002.9</v>
      </c>
      <c r="M79" s="1">
        <v>36630.6</v>
      </c>
      <c r="N79" s="1">
        <v>37821</v>
      </c>
      <c r="O79" s="1">
        <v>36001.4</v>
      </c>
      <c r="P79" t="s">
        <v>4079</v>
      </c>
      <c r="Q79" s="2">
        <v>-1.67E-2</v>
      </c>
    </row>
    <row r="80" spans="1:17" x14ac:dyDescent="0.25">
      <c r="A80" s="3" t="s">
        <v>4080</v>
      </c>
      <c r="B80" s="3"/>
      <c r="C80" s="3"/>
      <c r="D80" s="3"/>
      <c r="E80" s="3"/>
      <c r="F80" s="3"/>
      <c r="G80" s="3"/>
      <c r="H80" s="3" t="str">
        <f t="shared" si="4"/>
        <v>18</v>
      </c>
      <c r="I80" s="3" t="str">
        <f t="shared" si="5"/>
        <v>01</v>
      </c>
      <c r="J80" s="3" t="str">
        <f t="shared" si="6"/>
        <v>2021</v>
      </c>
      <c r="K80" s="3">
        <f t="shared" si="7"/>
        <v>44214</v>
      </c>
      <c r="L80" s="1">
        <v>36613.199999999997</v>
      </c>
      <c r="M80" s="1">
        <v>35838.199999999997</v>
      </c>
      <c r="N80" s="1">
        <v>37436.800000000003</v>
      </c>
      <c r="O80" s="1">
        <v>34801</v>
      </c>
      <c r="P80" t="s">
        <v>4081</v>
      </c>
      <c r="Q80" s="2">
        <v>2.1600000000000001E-2</v>
      </c>
    </row>
    <row r="81" spans="1:17" x14ac:dyDescent="0.25">
      <c r="A81" s="3" t="s">
        <v>4082</v>
      </c>
      <c r="B81" s="3"/>
      <c r="C81" s="3"/>
      <c r="D81" s="3"/>
      <c r="E81" s="3"/>
      <c r="F81" s="3"/>
      <c r="G81" s="3"/>
      <c r="H81" s="3" t="str">
        <f t="shared" si="4"/>
        <v>17</v>
      </c>
      <c r="I81" s="3" t="str">
        <f t="shared" si="5"/>
        <v>01</v>
      </c>
      <c r="J81" s="3" t="str">
        <f t="shared" si="6"/>
        <v>2021</v>
      </c>
      <c r="K81" s="3">
        <f t="shared" si="7"/>
        <v>44213</v>
      </c>
      <c r="L81" s="1">
        <v>35839.599999999999</v>
      </c>
      <c r="M81" s="1">
        <v>36020.1</v>
      </c>
      <c r="N81" s="1">
        <v>36801.300000000003</v>
      </c>
      <c r="O81" s="1">
        <v>33883.5</v>
      </c>
      <c r="P81" t="s">
        <v>4083</v>
      </c>
      <c r="Q81" s="2">
        <v>-5.0000000000000001E-3</v>
      </c>
    </row>
    <row r="82" spans="1:17" x14ac:dyDescent="0.25">
      <c r="A82" s="3" t="s">
        <v>4084</v>
      </c>
      <c r="B82" s="3"/>
      <c r="C82" s="3"/>
      <c r="D82" s="3"/>
      <c r="E82" s="3"/>
      <c r="F82" s="3"/>
      <c r="G82" s="3"/>
      <c r="H82" s="3" t="str">
        <f t="shared" si="4"/>
        <v>16</v>
      </c>
      <c r="I82" s="3" t="str">
        <f t="shared" si="5"/>
        <v>01</v>
      </c>
      <c r="J82" s="3" t="str">
        <f t="shared" si="6"/>
        <v>2021</v>
      </c>
      <c r="K82" s="3">
        <f t="shared" si="7"/>
        <v>44212</v>
      </c>
      <c r="L82" s="1">
        <v>36019.5</v>
      </c>
      <c r="M82" s="1">
        <v>36751.800000000003</v>
      </c>
      <c r="N82" s="1">
        <v>37931.699999999997</v>
      </c>
      <c r="O82" s="1">
        <v>35408.400000000001</v>
      </c>
      <c r="P82" t="s">
        <v>4085</v>
      </c>
      <c r="Q82" s="2">
        <v>-2.24E-2</v>
      </c>
    </row>
    <row r="83" spans="1:17" x14ac:dyDescent="0.25">
      <c r="A83" s="3" t="s">
        <v>4086</v>
      </c>
      <c r="B83" s="3"/>
      <c r="C83" s="3"/>
      <c r="D83" s="3"/>
      <c r="E83" s="3"/>
      <c r="F83" s="3"/>
      <c r="G83" s="3"/>
      <c r="H83" s="3" t="str">
        <f t="shared" si="4"/>
        <v>15</v>
      </c>
      <c r="I83" s="3" t="str">
        <f t="shared" si="5"/>
        <v>01</v>
      </c>
      <c r="J83" s="3" t="str">
        <f t="shared" si="6"/>
        <v>2021</v>
      </c>
      <c r="K83" s="3">
        <f t="shared" si="7"/>
        <v>44211</v>
      </c>
      <c r="L83" s="1">
        <v>36845.800000000003</v>
      </c>
      <c r="M83" s="1">
        <v>39175.699999999997</v>
      </c>
      <c r="N83" s="1">
        <v>39715</v>
      </c>
      <c r="O83" s="1">
        <v>34488.699999999997</v>
      </c>
      <c r="P83" t="s">
        <v>4087</v>
      </c>
      <c r="Q83" s="2">
        <v>-5.9499999999999997E-2</v>
      </c>
    </row>
    <row r="84" spans="1:17" x14ac:dyDescent="0.25">
      <c r="A84" s="3" t="s">
        <v>4088</v>
      </c>
      <c r="B84" s="3"/>
      <c r="C84" s="3"/>
      <c r="D84" s="3"/>
      <c r="E84" s="3"/>
      <c r="F84" s="3"/>
      <c r="G84" s="3"/>
      <c r="H84" s="3" t="str">
        <f t="shared" si="4"/>
        <v>14</v>
      </c>
      <c r="I84" s="3" t="str">
        <f t="shared" si="5"/>
        <v>01</v>
      </c>
      <c r="J84" s="3" t="str">
        <f t="shared" si="6"/>
        <v>2021</v>
      </c>
      <c r="K84" s="3">
        <f t="shared" si="7"/>
        <v>44210</v>
      </c>
      <c r="L84" s="1">
        <v>39175.699999999997</v>
      </c>
      <c r="M84" s="1">
        <v>37383.4</v>
      </c>
      <c r="N84" s="1">
        <v>40054.300000000003</v>
      </c>
      <c r="O84" s="1">
        <v>36772.1</v>
      </c>
      <c r="P84" t="s">
        <v>4089</v>
      </c>
      <c r="Q84" s="2">
        <v>4.8000000000000001E-2</v>
      </c>
    </row>
    <row r="85" spans="1:17" x14ac:dyDescent="0.25">
      <c r="A85" s="3" t="s">
        <v>4090</v>
      </c>
      <c r="B85" s="3"/>
      <c r="C85" s="3"/>
      <c r="D85" s="3"/>
      <c r="E85" s="3"/>
      <c r="F85" s="3"/>
      <c r="G85" s="3"/>
      <c r="H85" s="3" t="str">
        <f t="shared" si="4"/>
        <v>13</v>
      </c>
      <c r="I85" s="3" t="str">
        <f t="shared" si="5"/>
        <v>01</v>
      </c>
      <c r="J85" s="3" t="str">
        <f t="shared" si="6"/>
        <v>2021</v>
      </c>
      <c r="K85" s="3">
        <f t="shared" si="7"/>
        <v>44209</v>
      </c>
      <c r="L85" s="1">
        <v>37382.199999999997</v>
      </c>
      <c r="M85" s="1">
        <v>34061.199999999997</v>
      </c>
      <c r="N85" s="1">
        <v>37764.6</v>
      </c>
      <c r="O85" s="1">
        <v>32451.9</v>
      </c>
      <c r="P85" t="s">
        <v>4091</v>
      </c>
      <c r="Q85" s="2">
        <v>9.7000000000000003E-2</v>
      </c>
    </row>
    <row r="86" spans="1:17" x14ac:dyDescent="0.25">
      <c r="A86" s="3" t="s">
        <v>4092</v>
      </c>
      <c r="B86" s="3"/>
      <c r="C86" s="3"/>
      <c r="D86" s="3"/>
      <c r="E86" s="3"/>
      <c r="F86" s="3"/>
      <c r="G86" s="3"/>
      <c r="H86" s="3" t="str">
        <f t="shared" si="4"/>
        <v>12</v>
      </c>
      <c r="I86" s="3" t="str">
        <f t="shared" si="5"/>
        <v>01</v>
      </c>
      <c r="J86" s="3" t="str">
        <f t="shared" si="6"/>
        <v>2021</v>
      </c>
      <c r="K86" s="3">
        <f t="shared" si="7"/>
        <v>44208</v>
      </c>
      <c r="L86" s="1">
        <v>34076.1</v>
      </c>
      <c r="M86" s="1">
        <v>35426</v>
      </c>
      <c r="N86" s="1">
        <v>36598.699999999997</v>
      </c>
      <c r="O86" s="1">
        <v>32572.7</v>
      </c>
      <c r="P86" t="s">
        <v>4093</v>
      </c>
      <c r="Q86" s="2">
        <v>-4.1300000000000003E-2</v>
      </c>
    </row>
    <row r="87" spans="1:17" x14ac:dyDescent="0.25">
      <c r="A87" s="3" t="s">
        <v>4094</v>
      </c>
      <c r="B87" s="3"/>
      <c r="C87" s="3"/>
      <c r="D87" s="3"/>
      <c r="E87" s="3"/>
      <c r="F87" s="3"/>
      <c r="G87" s="3"/>
      <c r="H87" s="3" t="str">
        <f t="shared" si="4"/>
        <v>11</v>
      </c>
      <c r="I87" s="3" t="str">
        <f t="shared" si="5"/>
        <v>01</v>
      </c>
      <c r="J87" s="3" t="str">
        <f t="shared" si="6"/>
        <v>2021</v>
      </c>
      <c r="K87" s="3">
        <f t="shared" si="7"/>
        <v>44207</v>
      </c>
      <c r="L87" s="1">
        <v>35544.300000000003</v>
      </c>
      <c r="M87" s="1">
        <v>38195.300000000003</v>
      </c>
      <c r="N87" s="1">
        <v>38217.199999999997</v>
      </c>
      <c r="O87" s="1">
        <v>30411.599999999999</v>
      </c>
      <c r="P87" t="s">
        <v>4095</v>
      </c>
      <c r="Q87" s="2">
        <v>-6.93E-2</v>
      </c>
    </row>
    <row r="88" spans="1:17" x14ac:dyDescent="0.25">
      <c r="A88" s="3" t="s">
        <v>4096</v>
      </c>
      <c r="B88" s="3"/>
      <c r="C88" s="3"/>
      <c r="D88" s="3"/>
      <c r="E88" s="3"/>
      <c r="F88" s="3"/>
      <c r="G88" s="3"/>
      <c r="H88" s="3" t="str">
        <f t="shared" si="4"/>
        <v>10</v>
      </c>
      <c r="I88" s="3" t="str">
        <f t="shared" si="5"/>
        <v>01</v>
      </c>
      <c r="J88" s="3" t="str">
        <f t="shared" si="6"/>
        <v>2021</v>
      </c>
      <c r="K88" s="3">
        <f t="shared" si="7"/>
        <v>44206</v>
      </c>
      <c r="L88" s="1">
        <v>38192.199999999997</v>
      </c>
      <c r="M88" s="1">
        <v>40149.699999999997</v>
      </c>
      <c r="N88" s="1">
        <v>41362.400000000001</v>
      </c>
      <c r="O88" s="1">
        <v>35141.599999999999</v>
      </c>
      <c r="P88" t="s">
        <v>4097</v>
      </c>
      <c r="Q88" s="2">
        <v>-4.8800000000000003E-2</v>
      </c>
    </row>
    <row r="89" spans="1:17" x14ac:dyDescent="0.25">
      <c r="A89" s="3" t="s">
        <v>4098</v>
      </c>
      <c r="B89" s="3"/>
      <c r="C89" s="3"/>
      <c r="D89" s="3"/>
      <c r="E89" s="3"/>
      <c r="F89" s="3"/>
      <c r="G89" s="3"/>
      <c r="H89" s="3" t="str">
        <f t="shared" si="4"/>
        <v>09</v>
      </c>
      <c r="I89" s="3" t="str">
        <f t="shared" si="5"/>
        <v>01</v>
      </c>
      <c r="J89" s="3" t="str">
        <f t="shared" si="6"/>
        <v>2021</v>
      </c>
      <c r="K89" s="3">
        <f t="shared" si="7"/>
        <v>44205</v>
      </c>
      <c r="L89" s="1">
        <v>40151.9</v>
      </c>
      <c r="M89" s="1">
        <v>40607.199999999997</v>
      </c>
      <c r="N89" s="1">
        <v>41363.5</v>
      </c>
      <c r="O89" s="1">
        <v>38775.1</v>
      </c>
      <c r="P89" t="s">
        <v>4099</v>
      </c>
      <c r="Q89" s="2">
        <v>-1.0999999999999999E-2</v>
      </c>
    </row>
    <row r="90" spans="1:17" x14ac:dyDescent="0.25">
      <c r="A90" s="3" t="s">
        <v>4100</v>
      </c>
      <c r="B90" s="3"/>
      <c r="C90" s="3"/>
      <c r="D90" s="3"/>
      <c r="E90" s="3"/>
      <c r="F90" s="3"/>
      <c r="G90" s="3"/>
      <c r="H90" s="3" t="str">
        <f t="shared" si="4"/>
        <v>08</v>
      </c>
      <c r="I90" s="3" t="str">
        <f t="shared" si="5"/>
        <v>01</v>
      </c>
      <c r="J90" s="3" t="str">
        <f t="shared" si="6"/>
        <v>2021</v>
      </c>
      <c r="K90" s="3">
        <f t="shared" si="7"/>
        <v>44204</v>
      </c>
      <c r="L90" s="1">
        <v>40599.300000000003</v>
      </c>
      <c r="M90" s="1">
        <v>39466.400000000001</v>
      </c>
      <c r="N90" s="1">
        <v>41921.699999999997</v>
      </c>
      <c r="O90" s="1">
        <v>36613.4</v>
      </c>
      <c r="P90" t="s">
        <v>4101</v>
      </c>
      <c r="Q90" s="2">
        <v>2.8899999999999999E-2</v>
      </c>
    </row>
    <row r="91" spans="1:17" x14ac:dyDescent="0.25">
      <c r="A91" s="3" t="s">
        <v>4102</v>
      </c>
      <c r="B91" s="3"/>
      <c r="C91" s="3"/>
      <c r="D91" s="3"/>
      <c r="E91" s="3"/>
      <c r="F91" s="3"/>
      <c r="G91" s="3"/>
      <c r="H91" s="3" t="str">
        <f t="shared" si="4"/>
        <v>07</v>
      </c>
      <c r="I91" s="3" t="str">
        <f t="shared" si="5"/>
        <v>01</v>
      </c>
      <c r="J91" s="3" t="str">
        <f t="shared" si="6"/>
        <v>2021</v>
      </c>
      <c r="K91" s="3">
        <f t="shared" si="7"/>
        <v>44203</v>
      </c>
      <c r="L91" s="1">
        <v>39460.199999999997</v>
      </c>
      <c r="M91" s="1">
        <v>36798.5</v>
      </c>
      <c r="N91" s="1">
        <v>40340.9</v>
      </c>
      <c r="O91" s="1">
        <v>36361.199999999997</v>
      </c>
      <c r="P91" t="s">
        <v>4103</v>
      </c>
      <c r="Q91" s="2">
        <v>7.2499999999999995E-2</v>
      </c>
    </row>
    <row r="92" spans="1:17" x14ac:dyDescent="0.25">
      <c r="A92" s="3" t="s">
        <v>4104</v>
      </c>
      <c r="B92" s="3"/>
      <c r="C92" s="3"/>
      <c r="D92" s="3"/>
      <c r="E92" s="3"/>
      <c r="F92" s="3"/>
      <c r="G92" s="3"/>
      <c r="H92" s="3" t="str">
        <f t="shared" si="4"/>
        <v>06</v>
      </c>
      <c r="I92" s="3" t="str">
        <f t="shared" si="5"/>
        <v>01</v>
      </c>
      <c r="J92" s="3" t="str">
        <f t="shared" si="6"/>
        <v>2021</v>
      </c>
      <c r="K92" s="3">
        <f t="shared" si="7"/>
        <v>44202</v>
      </c>
      <c r="L92" s="1">
        <v>36793.199999999997</v>
      </c>
      <c r="M92" s="1">
        <v>33999.300000000003</v>
      </c>
      <c r="N92" s="1">
        <v>36934.800000000003</v>
      </c>
      <c r="O92" s="1">
        <v>33408.300000000003</v>
      </c>
      <c r="P92" t="s">
        <v>4105</v>
      </c>
      <c r="Q92" s="2">
        <v>8.2400000000000001E-2</v>
      </c>
    </row>
    <row r="93" spans="1:17" x14ac:dyDescent="0.25">
      <c r="A93" s="3" t="s">
        <v>4106</v>
      </c>
      <c r="B93" s="3"/>
      <c r="C93" s="3"/>
      <c r="D93" s="3"/>
      <c r="E93" s="3"/>
      <c r="F93" s="3"/>
      <c r="G93" s="3"/>
      <c r="H93" s="3" t="str">
        <f t="shared" si="4"/>
        <v>05</v>
      </c>
      <c r="I93" s="3" t="str">
        <f t="shared" si="5"/>
        <v>01</v>
      </c>
      <c r="J93" s="3" t="str">
        <f t="shared" si="6"/>
        <v>2021</v>
      </c>
      <c r="K93" s="3">
        <f t="shared" si="7"/>
        <v>44201</v>
      </c>
      <c r="L93" s="1">
        <v>33991.5</v>
      </c>
      <c r="M93" s="1">
        <v>32015.4</v>
      </c>
      <c r="N93" s="1">
        <v>34414.699999999997</v>
      </c>
      <c r="O93" s="1">
        <v>30010.5</v>
      </c>
      <c r="P93" t="s">
        <v>4107</v>
      </c>
      <c r="Q93" s="2">
        <v>6.1499999999999999E-2</v>
      </c>
    </row>
    <row r="94" spans="1:17" x14ac:dyDescent="0.25">
      <c r="A94" s="3" t="s">
        <v>4108</v>
      </c>
      <c r="B94" s="3"/>
      <c r="C94" s="3"/>
      <c r="D94" s="3"/>
      <c r="E94" s="3"/>
      <c r="F94" s="3"/>
      <c r="G94" s="3"/>
      <c r="H94" s="3" t="str">
        <f t="shared" si="4"/>
        <v>04</v>
      </c>
      <c r="I94" s="3" t="str">
        <f t="shared" si="5"/>
        <v>01</v>
      </c>
      <c r="J94" s="3" t="str">
        <f t="shared" si="6"/>
        <v>2021</v>
      </c>
      <c r="K94" s="3">
        <f t="shared" si="7"/>
        <v>44200</v>
      </c>
      <c r="L94" s="1">
        <v>32022.6</v>
      </c>
      <c r="M94" s="1">
        <v>33016.6</v>
      </c>
      <c r="N94" s="1">
        <v>33587.5</v>
      </c>
      <c r="O94" s="1">
        <v>28204.5</v>
      </c>
      <c r="P94" t="s">
        <v>4109</v>
      </c>
      <c r="Q94" s="2">
        <v>-2.8400000000000002E-2</v>
      </c>
    </row>
    <row r="95" spans="1:17" x14ac:dyDescent="0.25">
      <c r="A95" s="3" t="s">
        <v>4110</v>
      </c>
      <c r="B95" s="3"/>
      <c r="C95" s="3"/>
      <c r="D95" s="3"/>
      <c r="E95" s="3"/>
      <c r="F95" s="3"/>
      <c r="G95" s="3"/>
      <c r="H95" s="3" t="str">
        <f t="shared" si="4"/>
        <v>03</v>
      </c>
      <c r="I95" s="3" t="str">
        <f t="shared" si="5"/>
        <v>01</v>
      </c>
      <c r="J95" s="3" t="str">
        <f t="shared" si="6"/>
        <v>2021</v>
      </c>
      <c r="K95" s="3">
        <f t="shared" si="7"/>
        <v>44199</v>
      </c>
      <c r="L95" s="1">
        <v>32958.9</v>
      </c>
      <c r="M95" s="1">
        <v>32192.9</v>
      </c>
      <c r="N95" s="1">
        <v>34755.9</v>
      </c>
      <c r="O95" s="1">
        <v>32029.599999999999</v>
      </c>
      <c r="P95" t="s">
        <v>4111</v>
      </c>
      <c r="Q95" s="2">
        <v>2.3800000000000002E-2</v>
      </c>
    </row>
    <row r="96" spans="1:17" x14ac:dyDescent="0.25">
      <c r="A96" s="3" t="s">
        <v>4112</v>
      </c>
      <c r="B96" s="3"/>
      <c r="C96" s="3"/>
      <c r="D96" s="3"/>
      <c r="E96" s="3"/>
      <c r="F96" s="3"/>
      <c r="G96" s="3"/>
      <c r="H96" s="3" t="str">
        <f t="shared" si="4"/>
        <v>02</v>
      </c>
      <c r="I96" s="3" t="str">
        <f t="shared" si="5"/>
        <v>01</v>
      </c>
      <c r="J96" s="3" t="str">
        <f t="shared" si="6"/>
        <v>2021</v>
      </c>
      <c r="K96" s="3">
        <f t="shared" si="7"/>
        <v>44198</v>
      </c>
      <c r="L96" s="1">
        <v>32193.3</v>
      </c>
      <c r="M96" s="1">
        <v>29359.7</v>
      </c>
      <c r="N96" s="1">
        <v>33233.5</v>
      </c>
      <c r="O96" s="1">
        <v>29008</v>
      </c>
      <c r="P96" t="s">
        <v>4113</v>
      </c>
      <c r="Q96" s="2">
        <v>9.6500000000000002E-2</v>
      </c>
    </row>
    <row r="97" spans="1:17" x14ac:dyDescent="0.25">
      <c r="A97" s="3" t="s">
        <v>4114</v>
      </c>
      <c r="B97" s="3"/>
      <c r="C97" s="3"/>
      <c r="D97" s="3"/>
      <c r="E97" s="3"/>
      <c r="F97" s="3"/>
      <c r="G97" s="3"/>
      <c r="H97" s="3" t="str">
        <f t="shared" si="4"/>
        <v>01</v>
      </c>
      <c r="I97" s="3" t="str">
        <f t="shared" si="5"/>
        <v>01</v>
      </c>
      <c r="J97" s="3" t="str">
        <f t="shared" si="6"/>
        <v>2021</v>
      </c>
      <c r="K97" s="3">
        <f t="shared" si="7"/>
        <v>44197</v>
      </c>
      <c r="L97" s="1">
        <v>29359.9</v>
      </c>
      <c r="M97" s="1">
        <v>28951.7</v>
      </c>
      <c r="N97" s="1">
        <v>29627.1</v>
      </c>
      <c r="O97" s="1">
        <v>28712.400000000001</v>
      </c>
      <c r="P97" t="s">
        <v>4115</v>
      </c>
      <c r="Q97" s="2">
        <v>1.4200000000000001E-2</v>
      </c>
    </row>
    <row r="98" spans="1:17" x14ac:dyDescent="0.25">
      <c r="A98" s="3" t="s">
        <v>4116</v>
      </c>
      <c r="B98" s="3"/>
      <c r="C98" s="3"/>
      <c r="D98" s="3"/>
      <c r="E98" s="3"/>
      <c r="F98" s="3"/>
      <c r="G98" s="3"/>
      <c r="H98" s="3" t="str">
        <f t="shared" si="4"/>
        <v>31</v>
      </c>
      <c r="I98" s="3" t="str">
        <f t="shared" si="5"/>
        <v>12</v>
      </c>
      <c r="J98" s="3" t="str">
        <f t="shared" si="6"/>
        <v>2020</v>
      </c>
      <c r="K98" s="3">
        <f t="shared" si="7"/>
        <v>44196</v>
      </c>
      <c r="L98" s="1">
        <v>28949.4</v>
      </c>
      <c r="M98" s="1">
        <v>28866.799999999999</v>
      </c>
      <c r="N98" s="1">
        <v>29298.799999999999</v>
      </c>
      <c r="O98" s="1">
        <v>28025</v>
      </c>
      <c r="P98" t="s">
        <v>4117</v>
      </c>
      <c r="Q98" s="2">
        <v>2.8E-3</v>
      </c>
    </row>
    <row r="99" spans="1:17" x14ac:dyDescent="0.25">
      <c r="A99" s="3" t="s">
        <v>4118</v>
      </c>
      <c r="B99" s="3"/>
      <c r="C99" s="3"/>
      <c r="D99" s="3"/>
      <c r="E99" s="3"/>
      <c r="F99" s="3"/>
      <c r="G99" s="3"/>
      <c r="H99" s="3" t="str">
        <f t="shared" si="4"/>
        <v>30</v>
      </c>
      <c r="I99" s="3" t="str">
        <f t="shared" si="5"/>
        <v>12</v>
      </c>
      <c r="J99" s="3" t="str">
        <f t="shared" si="6"/>
        <v>2020</v>
      </c>
      <c r="K99" s="3">
        <f t="shared" si="7"/>
        <v>44195</v>
      </c>
      <c r="L99" s="1">
        <v>28868.7</v>
      </c>
      <c r="M99" s="1">
        <v>27374.5</v>
      </c>
      <c r="N99" s="1">
        <v>28979.3</v>
      </c>
      <c r="O99" s="1">
        <v>27374.5</v>
      </c>
      <c r="P99" t="s">
        <v>4119</v>
      </c>
      <c r="Q99" s="2">
        <v>5.45E-2</v>
      </c>
    </row>
    <row r="100" spans="1:17" x14ac:dyDescent="0.25">
      <c r="A100" s="3" t="s">
        <v>4120</v>
      </c>
      <c r="B100" s="3"/>
      <c r="C100" s="3"/>
      <c r="D100" s="3"/>
      <c r="E100" s="3"/>
      <c r="F100" s="3"/>
      <c r="G100" s="3"/>
      <c r="H100" s="3" t="str">
        <f t="shared" si="4"/>
        <v>29</v>
      </c>
      <c r="I100" s="3" t="str">
        <f t="shared" si="5"/>
        <v>12</v>
      </c>
      <c r="J100" s="3" t="str">
        <f t="shared" si="6"/>
        <v>2020</v>
      </c>
      <c r="K100" s="3">
        <f t="shared" si="7"/>
        <v>44194</v>
      </c>
      <c r="L100" s="1">
        <v>27376</v>
      </c>
      <c r="M100" s="1">
        <v>27065.3</v>
      </c>
      <c r="N100" s="1">
        <v>27390.7</v>
      </c>
      <c r="O100" s="1">
        <v>25902.799999999999</v>
      </c>
      <c r="P100" t="s">
        <v>4121</v>
      </c>
      <c r="Q100" s="2">
        <v>1.18E-2</v>
      </c>
    </row>
    <row r="101" spans="1:17" x14ac:dyDescent="0.25">
      <c r="A101" s="3" t="s">
        <v>4122</v>
      </c>
      <c r="B101" s="3"/>
      <c r="C101" s="3"/>
      <c r="D101" s="3"/>
      <c r="E101" s="3"/>
      <c r="F101" s="3"/>
      <c r="G101" s="3"/>
      <c r="H101" s="3" t="str">
        <f t="shared" si="4"/>
        <v>28</v>
      </c>
      <c r="I101" s="3" t="str">
        <f t="shared" si="5"/>
        <v>12</v>
      </c>
      <c r="J101" s="3" t="str">
        <f t="shared" si="6"/>
        <v>2020</v>
      </c>
      <c r="K101" s="3">
        <f t="shared" si="7"/>
        <v>44193</v>
      </c>
      <c r="L101" s="1">
        <v>27057.8</v>
      </c>
      <c r="M101" s="1">
        <v>26259.200000000001</v>
      </c>
      <c r="N101" s="1">
        <v>27444.9</v>
      </c>
      <c r="O101" s="1">
        <v>26144.3</v>
      </c>
      <c r="P101" t="s">
        <v>4123</v>
      </c>
      <c r="Q101" s="2">
        <v>3.0300000000000001E-2</v>
      </c>
    </row>
    <row r="102" spans="1:17" x14ac:dyDescent="0.25">
      <c r="A102" s="3" t="s">
        <v>4124</v>
      </c>
      <c r="B102" s="3"/>
      <c r="C102" s="3"/>
      <c r="D102" s="3"/>
      <c r="E102" s="3"/>
      <c r="F102" s="3"/>
      <c r="G102" s="3"/>
      <c r="H102" s="3" t="str">
        <f t="shared" si="4"/>
        <v>27</v>
      </c>
      <c r="I102" s="3" t="str">
        <f t="shared" si="5"/>
        <v>12</v>
      </c>
      <c r="J102" s="3" t="str">
        <f t="shared" si="6"/>
        <v>2020</v>
      </c>
      <c r="K102" s="3">
        <f t="shared" si="7"/>
        <v>44192</v>
      </c>
      <c r="L102" s="1">
        <v>26261.3</v>
      </c>
      <c r="M102" s="1">
        <v>26460.3</v>
      </c>
      <c r="N102" s="1">
        <v>28360.3</v>
      </c>
      <c r="O102" s="1">
        <v>25858.2</v>
      </c>
      <c r="P102" t="s">
        <v>4125</v>
      </c>
      <c r="Q102" s="2">
        <v>-7.3000000000000001E-3</v>
      </c>
    </row>
    <row r="103" spans="1:17" x14ac:dyDescent="0.25">
      <c r="A103" s="3" t="s">
        <v>4126</v>
      </c>
      <c r="B103" s="3"/>
      <c r="C103" s="3"/>
      <c r="D103" s="3"/>
      <c r="E103" s="3"/>
      <c r="F103" s="3"/>
      <c r="G103" s="3"/>
      <c r="H103" s="3" t="str">
        <f t="shared" si="4"/>
        <v>26</v>
      </c>
      <c r="I103" s="3" t="str">
        <f t="shared" si="5"/>
        <v>12</v>
      </c>
      <c r="J103" s="3" t="str">
        <f t="shared" si="6"/>
        <v>2020</v>
      </c>
      <c r="K103" s="3">
        <f t="shared" si="7"/>
        <v>44191</v>
      </c>
      <c r="L103" s="1">
        <v>26454.400000000001</v>
      </c>
      <c r="M103" s="1">
        <v>24714.7</v>
      </c>
      <c r="N103" s="1">
        <v>26826</v>
      </c>
      <c r="O103" s="1">
        <v>24515.1</v>
      </c>
      <c r="P103" t="s">
        <v>4127</v>
      </c>
      <c r="Q103" s="2">
        <v>7.1499999999999994E-2</v>
      </c>
    </row>
    <row r="104" spans="1:17" x14ac:dyDescent="0.25">
      <c r="A104" s="3" t="s">
        <v>4128</v>
      </c>
      <c r="B104" s="3"/>
      <c r="C104" s="3"/>
      <c r="D104" s="3"/>
      <c r="E104" s="3"/>
      <c r="F104" s="3"/>
      <c r="G104" s="3"/>
      <c r="H104" s="3" t="str">
        <f t="shared" si="4"/>
        <v>25</v>
      </c>
      <c r="I104" s="3" t="str">
        <f t="shared" si="5"/>
        <v>12</v>
      </c>
      <c r="J104" s="3" t="str">
        <f t="shared" si="6"/>
        <v>2020</v>
      </c>
      <c r="K104" s="3">
        <f t="shared" si="7"/>
        <v>44190</v>
      </c>
      <c r="L104" s="1">
        <v>24689.599999999999</v>
      </c>
      <c r="M104" s="1">
        <v>23728.7</v>
      </c>
      <c r="N104" s="1">
        <v>24778.9</v>
      </c>
      <c r="O104" s="1">
        <v>23445.3</v>
      </c>
      <c r="P104" t="s">
        <v>4129</v>
      </c>
      <c r="Q104" s="2">
        <v>4.02E-2</v>
      </c>
    </row>
    <row r="105" spans="1:17" x14ac:dyDescent="0.25">
      <c r="A105" s="3" t="s">
        <v>4130</v>
      </c>
      <c r="B105" s="3"/>
      <c r="C105" s="3"/>
      <c r="D105" s="3"/>
      <c r="E105" s="3"/>
      <c r="F105" s="3"/>
      <c r="G105" s="3"/>
      <c r="H105" s="3" t="str">
        <f t="shared" si="4"/>
        <v>24</v>
      </c>
      <c r="I105" s="3" t="str">
        <f t="shared" si="5"/>
        <v>12</v>
      </c>
      <c r="J105" s="3" t="str">
        <f t="shared" si="6"/>
        <v>2020</v>
      </c>
      <c r="K105" s="3">
        <f t="shared" si="7"/>
        <v>44189</v>
      </c>
      <c r="L105" s="1">
        <v>23736.5</v>
      </c>
      <c r="M105" s="1">
        <v>23253.200000000001</v>
      </c>
      <c r="N105" s="1">
        <v>23783.7</v>
      </c>
      <c r="O105" s="1">
        <v>22737.3</v>
      </c>
      <c r="P105" t="s">
        <v>4131</v>
      </c>
      <c r="Q105" s="2">
        <v>2.06E-2</v>
      </c>
    </row>
    <row r="106" spans="1:17" x14ac:dyDescent="0.25">
      <c r="A106" s="3" t="s">
        <v>4132</v>
      </c>
      <c r="B106" s="3"/>
      <c r="C106" s="3"/>
      <c r="D106" s="3"/>
      <c r="E106" s="3"/>
      <c r="F106" s="3"/>
      <c r="G106" s="3"/>
      <c r="H106" s="3" t="str">
        <f t="shared" si="4"/>
        <v>23</v>
      </c>
      <c r="I106" s="3" t="str">
        <f t="shared" si="5"/>
        <v>12</v>
      </c>
      <c r="J106" s="3" t="str">
        <f t="shared" si="6"/>
        <v>2020</v>
      </c>
      <c r="K106" s="3">
        <f t="shared" si="7"/>
        <v>44188</v>
      </c>
      <c r="L106" s="1">
        <v>23257.9</v>
      </c>
      <c r="M106" s="1">
        <v>23820.799999999999</v>
      </c>
      <c r="N106" s="1">
        <v>24063.7</v>
      </c>
      <c r="O106" s="1">
        <v>22694.7</v>
      </c>
      <c r="P106" t="s">
        <v>4133</v>
      </c>
      <c r="Q106" s="2">
        <v>-2.3699999999999999E-2</v>
      </c>
    </row>
    <row r="107" spans="1:17" x14ac:dyDescent="0.25">
      <c r="A107" s="3" t="s">
        <v>4134</v>
      </c>
      <c r="B107" s="3"/>
      <c r="C107" s="3"/>
      <c r="D107" s="3"/>
      <c r="E107" s="3"/>
      <c r="F107" s="3"/>
      <c r="G107" s="3"/>
      <c r="H107" s="3" t="str">
        <f t="shared" si="4"/>
        <v>22</v>
      </c>
      <c r="I107" s="3" t="str">
        <f t="shared" si="5"/>
        <v>12</v>
      </c>
      <c r="J107" s="3" t="str">
        <f t="shared" si="6"/>
        <v>2020</v>
      </c>
      <c r="K107" s="3">
        <f t="shared" si="7"/>
        <v>44187</v>
      </c>
      <c r="L107" s="1">
        <v>23823.200000000001</v>
      </c>
      <c r="M107" s="1">
        <v>22730.400000000001</v>
      </c>
      <c r="N107" s="1">
        <v>23825.4</v>
      </c>
      <c r="O107" s="1">
        <v>22388.6</v>
      </c>
      <c r="P107" t="s">
        <v>4135</v>
      </c>
      <c r="Q107" s="2">
        <v>4.82E-2</v>
      </c>
    </row>
    <row r="108" spans="1:17" x14ac:dyDescent="0.25">
      <c r="A108" s="3" t="s">
        <v>4136</v>
      </c>
      <c r="B108" s="3"/>
      <c r="C108" s="3"/>
      <c r="D108" s="3"/>
      <c r="E108" s="3"/>
      <c r="F108" s="3"/>
      <c r="G108" s="3"/>
      <c r="H108" s="3" t="str">
        <f t="shared" si="4"/>
        <v>21</v>
      </c>
      <c r="I108" s="3" t="str">
        <f t="shared" si="5"/>
        <v>12</v>
      </c>
      <c r="J108" s="3" t="str">
        <f t="shared" si="6"/>
        <v>2020</v>
      </c>
      <c r="K108" s="3">
        <f t="shared" si="7"/>
        <v>44186</v>
      </c>
      <c r="L108" s="1">
        <v>22728.5</v>
      </c>
      <c r="M108" s="1">
        <v>23474.1</v>
      </c>
      <c r="N108" s="1">
        <v>24101.9</v>
      </c>
      <c r="O108" s="1">
        <v>22015.5</v>
      </c>
      <c r="P108" t="s">
        <v>4137</v>
      </c>
      <c r="Q108" s="2">
        <v>-3.1800000000000002E-2</v>
      </c>
    </row>
    <row r="109" spans="1:17" x14ac:dyDescent="0.25">
      <c r="A109" s="3" t="s">
        <v>4138</v>
      </c>
      <c r="B109" s="3"/>
      <c r="C109" s="3"/>
      <c r="D109" s="3"/>
      <c r="E109" s="3"/>
      <c r="F109" s="3"/>
      <c r="G109" s="3"/>
      <c r="H109" s="3" t="str">
        <f t="shared" si="4"/>
        <v>20</v>
      </c>
      <c r="I109" s="3" t="str">
        <f t="shared" si="5"/>
        <v>12</v>
      </c>
      <c r="J109" s="3" t="str">
        <f t="shared" si="6"/>
        <v>2020</v>
      </c>
      <c r="K109" s="3">
        <f t="shared" si="7"/>
        <v>44185</v>
      </c>
      <c r="L109" s="1">
        <v>23474.9</v>
      </c>
      <c r="M109" s="1">
        <v>23843.599999999999</v>
      </c>
      <c r="N109" s="1">
        <v>24280.9</v>
      </c>
      <c r="O109" s="1">
        <v>23098.9</v>
      </c>
      <c r="P109" t="s">
        <v>4139</v>
      </c>
      <c r="Q109" s="2">
        <v>-1.55E-2</v>
      </c>
    </row>
    <row r="110" spans="1:17" x14ac:dyDescent="0.25">
      <c r="A110" s="3" t="s">
        <v>4140</v>
      </c>
      <c r="B110" s="3"/>
      <c r="C110" s="3"/>
      <c r="D110" s="3"/>
      <c r="E110" s="3"/>
      <c r="F110" s="3"/>
      <c r="G110" s="3"/>
      <c r="H110" s="3" t="str">
        <f t="shared" si="4"/>
        <v>19</v>
      </c>
      <c r="I110" s="3" t="str">
        <f t="shared" si="5"/>
        <v>12</v>
      </c>
      <c r="J110" s="3" t="str">
        <f t="shared" si="6"/>
        <v>2020</v>
      </c>
      <c r="K110" s="3">
        <f t="shared" si="7"/>
        <v>44184</v>
      </c>
      <c r="L110" s="1">
        <v>23844</v>
      </c>
      <c r="M110" s="1">
        <v>23127.599999999999</v>
      </c>
      <c r="N110" s="1">
        <v>24107.1</v>
      </c>
      <c r="O110" s="1">
        <v>22797</v>
      </c>
      <c r="P110" t="s">
        <v>4141</v>
      </c>
      <c r="Q110" s="2">
        <v>3.1E-2</v>
      </c>
    </row>
    <row r="111" spans="1:17" x14ac:dyDescent="0.25">
      <c r="A111" s="3" t="s">
        <v>4142</v>
      </c>
      <c r="B111" s="3"/>
      <c r="C111" s="3"/>
      <c r="D111" s="3"/>
      <c r="E111" s="3"/>
      <c r="F111" s="3"/>
      <c r="G111" s="3"/>
      <c r="H111" s="3" t="str">
        <f t="shared" si="4"/>
        <v>18</v>
      </c>
      <c r="I111" s="3" t="str">
        <f t="shared" si="5"/>
        <v>12</v>
      </c>
      <c r="J111" s="3" t="str">
        <f t="shared" si="6"/>
        <v>2020</v>
      </c>
      <c r="K111" s="3">
        <f t="shared" si="7"/>
        <v>44183</v>
      </c>
      <c r="L111" s="1">
        <v>23127.9</v>
      </c>
      <c r="M111" s="1">
        <v>22823.3</v>
      </c>
      <c r="N111" s="1">
        <v>23272.799999999999</v>
      </c>
      <c r="O111" s="1">
        <v>22361.5</v>
      </c>
      <c r="P111" t="s">
        <v>4143</v>
      </c>
      <c r="Q111" s="2">
        <v>1.3299999999999999E-2</v>
      </c>
    </row>
    <row r="112" spans="1:17" x14ac:dyDescent="0.25">
      <c r="A112" s="3" t="s">
        <v>4144</v>
      </c>
      <c r="B112" s="3"/>
      <c r="C112" s="3"/>
      <c r="D112" s="3"/>
      <c r="E112" s="3"/>
      <c r="F112" s="3"/>
      <c r="G112" s="3"/>
      <c r="H112" s="3" t="str">
        <f t="shared" si="4"/>
        <v>17</v>
      </c>
      <c r="I112" s="3" t="str">
        <f t="shared" si="5"/>
        <v>12</v>
      </c>
      <c r="J112" s="3" t="str">
        <f t="shared" si="6"/>
        <v>2020</v>
      </c>
      <c r="K112" s="3">
        <f t="shared" si="7"/>
        <v>44182</v>
      </c>
      <c r="L112" s="1">
        <v>22825.4</v>
      </c>
      <c r="M112" s="1">
        <v>21352.3</v>
      </c>
      <c r="N112" s="1">
        <v>23738</v>
      </c>
      <c r="O112" s="1">
        <v>21243.1</v>
      </c>
      <c r="P112" t="s">
        <v>4145</v>
      </c>
      <c r="Q112" s="2">
        <v>6.9000000000000006E-2</v>
      </c>
    </row>
    <row r="113" spans="1:17" x14ac:dyDescent="0.25">
      <c r="A113" s="3" t="s">
        <v>4146</v>
      </c>
      <c r="B113" s="3"/>
      <c r="C113" s="3"/>
      <c r="D113" s="3"/>
      <c r="E113" s="3"/>
      <c r="F113" s="3"/>
      <c r="G113" s="3"/>
      <c r="H113" s="3" t="str">
        <f t="shared" si="4"/>
        <v>16</v>
      </c>
      <c r="I113" s="3" t="str">
        <f t="shared" si="5"/>
        <v>12</v>
      </c>
      <c r="J113" s="3" t="str">
        <f t="shared" si="6"/>
        <v>2020</v>
      </c>
      <c r="K113" s="3">
        <f t="shared" si="7"/>
        <v>44181</v>
      </c>
      <c r="L113" s="1">
        <v>21352.2</v>
      </c>
      <c r="M113" s="1">
        <v>19434.7</v>
      </c>
      <c r="N113" s="1">
        <v>21525.3</v>
      </c>
      <c r="O113" s="1">
        <v>19299.7</v>
      </c>
      <c r="P113" t="s">
        <v>4147</v>
      </c>
      <c r="Q113" s="2">
        <v>9.8699999999999996E-2</v>
      </c>
    </row>
    <row r="114" spans="1:17" x14ac:dyDescent="0.25">
      <c r="A114" s="3" t="s">
        <v>4148</v>
      </c>
      <c r="B114" s="3"/>
      <c r="C114" s="3"/>
      <c r="D114" s="3"/>
      <c r="E114" s="3"/>
      <c r="F114" s="3"/>
      <c r="G114" s="3"/>
      <c r="H114" s="3" t="str">
        <f t="shared" si="4"/>
        <v>15</v>
      </c>
      <c r="I114" s="3" t="str">
        <f t="shared" si="5"/>
        <v>12</v>
      </c>
      <c r="J114" s="3" t="str">
        <f t="shared" si="6"/>
        <v>2020</v>
      </c>
      <c r="K114" s="3">
        <f t="shared" si="7"/>
        <v>44180</v>
      </c>
      <c r="L114" s="1">
        <v>19434.900000000001</v>
      </c>
      <c r="M114" s="1">
        <v>19273.900000000001</v>
      </c>
      <c r="N114" s="1">
        <v>19556.3</v>
      </c>
      <c r="O114" s="1">
        <v>19076.2</v>
      </c>
      <c r="P114" t="s">
        <v>4149</v>
      </c>
      <c r="Q114" s="2">
        <v>8.3999999999999995E-3</v>
      </c>
    </row>
    <row r="115" spans="1:17" x14ac:dyDescent="0.25">
      <c r="A115" s="3" t="s">
        <v>4150</v>
      </c>
      <c r="B115" s="3"/>
      <c r="C115" s="3"/>
      <c r="D115" s="3"/>
      <c r="E115" s="3"/>
      <c r="F115" s="3"/>
      <c r="G115" s="3"/>
      <c r="H115" s="3" t="str">
        <f t="shared" si="4"/>
        <v>14</v>
      </c>
      <c r="I115" s="3" t="str">
        <f t="shared" si="5"/>
        <v>12</v>
      </c>
      <c r="J115" s="3" t="str">
        <f t="shared" si="6"/>
        <v>2020</v>
      </c>
      <c r="K115" s="3">
        <f t="shared" si="7"/>
        <v>44179</v>
      </c>
      <c r="L115" s="1">
        <v>19273.8</v>
      </c>
      <c r="M115" s="1">
        <v>19176.400000000001</v>
      </c>
      <c r="N115" s="1">
        <v>19346.5</v>
      </c>
      <c r="O115" s="1">
        <v>19007</v>
      </c>
      <c r="P115" t="s">
        <v>4151</v>
      </c>
      <c r="Q115" s="2">
        <v>5.1000000000000004E-3</v>
      </c>
    </row>
    <row r="116" spans="1:17" x14ac:dyDescent="0.25">
      <c r="A116" s="3" t="s">
        <v>4152</v>
      </c>
      <c r="B116" s="3"/>
      <c r="C116" s="3"/>
      <c r="D116" s="3"/>
      <c r="E116" s="3"/>
      <c r="F116" s="3"/>
      <c r="G116" s="3"/>
      <c r="H116" s="3" t="str">
        <f t="shared" si="4"/>
        <v>13</v>
      </c>
      <c r="I116" s="3" t="str">
        <f t="shared" si="5"/>
        <v>12</v>
      </c>
      <c r="J116" s="3" t="str">
        <f t="shared" si="6"/>
        <v>2020</v>
      </c>
      <c r="K116" s="3">
        <f t="shared" si="7"/>
        <v>44178</v>
      </c>
      <c r="L116" s="1">
        <v>19176.8</v>
      </c>
      <c r="M116" s="1">
        <v>18808.099999999999</v>
      </c>
      <c r="N116" s="1">
        <v>19403.599999999999</v>
      </c>
      <c r="O116" s="1">
        <v>18716.8</v>
      </c>
      <c r="P116" t="s">
        <v>4153</v>
      </c>
      <c r="Q116" s="2">
        <v>1.9599999999999999E-2</v>
      </c>
    </row>
    <row r="117" spans="1:17" x14ac:dyDescent="0.25">
      <c r="A117" s="3" t="s">
        <v>4154</v>
      </c>
      <c r="B117" s="3"/>
      <c r="C117" s="3"/>
      <c r="D117" s="3"/>
      <c r="E117" s="3"/>
      <c r="F117" s="3"/>
      <c r="G117" s="3"/>
      <c r="H117" s="3" t="str">
        <f t="shared" si="4"/>
        <v>12</v>
      </c>
      <c r="I117" s="3" t="str">
        <f t="shared" si="5"/>
        <v>12</v>
      </c>
      <c r="J117" s="3" t="str">
        <f t="shared" si="6"/>
        <v>2020</v>
      </c>
      <c r="K117" s="3">
        <f t="shared" si="7"/>
        <v>44177</v>
      </c>
      <c r="L117" s="1">
        <v>18808.900000000001</v>
      </c>
      <c r="M117" s="1">
        <v>18026.7</v>
      </c>
      <c r="N117" s="1">
        <v>18936.2</v>
      </c>
      <c r="O117" s="1">
        <v>18025.099999999999</v>
      </c>
      <c r="P117" t="s">
        <v>4155</v>
      </c>
      <c r="Q117" s="2">
        <v>4.36E-2</v>
      </c>
    </row>
    <row r="118" spans="1:17" x14ac:dyDescent="0.25">
      <c r="A118" s="3" t="s">
        <v>4156</v>
      </c>
      <c r="B118" s="3"/>
      <c r="C118" s="3"/>
      <c r="D118" s="3"/>
      <c r="E118" s="3"/>
      <c r="F118" s="3"/>
      <c r="G118" s="3"/>
      <c r="H118" s="3" t="str">
        <f t="shared" si="4"/>
        <v>11</v>
      </c>
      <c r="I118" s="3" t="str">
        <f t="shared" si="5"/>
        <v>12</v>
      </c>
      <c r="J118" s="3" t="str">
        <f t="shared" si="6"/>
        <v>2020</v>
      </c>
      <c r="K118" s="3">
        <f t="shared" si="7"/>
        <v>44176</v>
      </c>
      <c r="L118" s="1">
        <v>18023.599999999999</v>
      </c>
      <c r="M118" s="1">
        <v>18250.5</v>
      </c>
      <c r="N118" s="1">
        <v>18288.3</v>
      </c>
      <c r="O118" s="1">
        <v>17600.099999999999</v>
      </c>
      <c r="P118" t="s">
        <v>4157</v>
      </c>
      <c r="Q118" s="2">
        <v>-1.23E-2</v>
      </c>
    </row>
    <row r="119" spans="1:17" x14ac:dyDescent="0.25">
      <c r="A119" s="3" t="s">
        <v>4158</v>
      </c>
      <c r="B119" s="3"/>
      <c r="C119" s="3"/>
      <c r="D119" s="3"/>
      <c r="E119" s="3"/>
      <c r="F119" s="3"/>
      <c r="G119" s="3"/>
      <c r="H119" s="3" t="str">
        <f t="shared" si="4"/>
        <v>10</v>
      </c>
      <c r="I119" s="3" t="str">
        <f t="shared" si="5"/>
        <v>12</v>
      </c>
      <c r="J119" s="3" t="str">
        <f t="shared" si="6"/>
        <v>2020</v>
      </c>
      <c r="K119" s="3">
        <f t="shared" si="7"/>
        <v>44175</v>
      </c>
      <c r="L119" s="1">
        <v>18247.2</v>
      </c>
      <c r="M119" s="1">
        <v>18546.099999999999</v>
      </c>
      <c r="N119" s="1">
        <v>18551.8</v>
      </c>
      <c r="O119" s="1">
        <v>17926.8</v>
      </c>
      <c r="P119" t="s">
        <v>4159</v>
      </c>
      <c r="Q119" s="2">
        <v>-1.61E-2</v>
      </c>
    </row>
    <row r="120" spans="1:17" x14ac:dyDescent="0.25">
      <c r="A120" s="3" t="s">
        <v>4160</v>
      </c>
      <c r="B120" s="3"/>
      <c r="C120" s="3"/>
      <c r="D120" s="3"/>
      <c r="E120" s="3"/>
      <c r="F120" s="3"/>
      <c r="G120" s="3"/>
      <c r="H120" s="3" t="str">
        <f t="shared" si="4"/>
        <v>09</v>
      </c>
      <c r="I120" s="3" t="str">
        <f t="shared" si="5"/>
        <v>12</v>
      </c>
      <c r="J120" s="3" t="str">
        <f t="shared" si="6"/>
        <v>2020</v>
      </c>
      <c r="K120" s="3">
        <f t="shared" si="7"/>
        <v>44174</v>
      </c>
      <c r="L120" s="1">
        <v>18546</v>
      </c>
      <c r="M120" s="1">
        <v>18322.400000000001</v>
      </c>
      <c r="N120" s="1">
        <v>18637.900000000001</v>
      </c>
      <c r="O120" s="1">
        <v>17658.8</v>
      </c>
      <c r="P120" t="s">
        <v>4161</v>
      </c>
      <c r="Q120" s="2">
        <v>1.2E-2</v>
      </c>
    </row>
    <row r="121" spans="1:17" x14ac:dyDescent="0.25">
      <c r="A121" s="3" t="s">
        <v>4162</v>
      </c>
      <c r="B121" s="3"/>
      <c r="C121" s="3"/>
      <c r="D121" s="3"/>
      <c r="E121" s="3"/>
      <c r="F121" s="3"/>
      <c r="G121" s="3"/>
      <c r="H121" s="3" t="str">
        <f t="shared" si="4"/>
        <v>08</v>
      </c>
      <c r="I121" s="3" t="str">
        <f t="shared" si="5"/>
        <v>12</v>
      </c>
      <c r="J121" s="3" t="str">
        <f t="shared" si="6"/>
        <v>2020</v>
      </c>
      <c r="K121" s="3">
        <f t="shared" si="7"/>
        <v>44173</v>
      </c>
      <c r="L121" s="1">
        <v>18326.599999999999</v>
      </c>
      <c r="M121" s="1">
        <v>19170.8</v>
      </c>
      <c r="N121" s="1">
        <v>19288.599999999999</v>
      </c>
      <c r="O121" s="1">
        <v>18229.2</v>
      </c>
      <c r="P121" t="s">
        <v>4163</v>
      </c>
      <c r="Q121" s="2">
        <v>-4.3999999999999997E-2</v>
      </c>
    </row>
    <row r="122" spans="1:17" x14ac:dyDescent="0.25">
      <c r="A122" s="3" t="s">
        <v>4164</v>
      </c>
      <c r="B122" s="3"/>
      <c r="C122" s="3"/>
      <c r="D122" s="3"/>
      <c r="E122" s="3"/>
      <c r="F122" s="3"/>
      <c r="G122" s="3"/>
      <c r="H122" s="3" t="str">
        <f t="shared" si="4"/>
        <v>07</v>
      </c>
      <c r="I122" s="3" t="str">
        <f t="shared" si="5"/>
        <v>12</v>
      </c>
      <c r="J122" s="3" t="str">
        <f t="shared" si="6"/>
        <v>2020</v>
      </c>
      <c r="K122" s="3">
        <f t="shared" si="7"/>
        <v>44172</v>
      </c>
      <c r="L122" s="1">
        <v>19170.7</v>
      </c>
      <c r="M122" s="1">
        <v>19368.400000000001</v>
      </c>
      <c r="N122" s="1">
        <v>19424.599999999999</v>
      </c>
      <c r="O122" s="1">
        <v>18908.8</v>
      </c>
      <c r="P122" t="s">
        <v>4165</v>
      </c>
      <c r="Q122" s="2">
        <v>-1.0800000000000001E-2</v>
      </c>
    </row>
    <row r="123" spans="1:17" x14ac:dyDescent="0.25">
      <c r="A123" s="3" t="s">
        <v>4166</v>
      </c>
      <c r="B123" s="3"/>
      <c r="C123" s="3"/>
      <c r="D123" s="3"/>
      <c r="E123" s="3"/>
      <c r="F123" s="3"/>
      <c r="G123" s="3"/>
      <c r="H123" s="3" t="str">
        <f t="shared" si="4"/>
        <v>06</v>
      </c>
      <c r="I123" s="3" t="str">
        <f t="shared" si="5"/>
        <v>12</v>
      </c>
      <c r="J123" s="3" t="str">
        <f t="shared" si="6"/>
        <v>2020</v>
      </c>
      <c r="K123" s="3">
        <f t="shared" si="7"/>
        <v>44171</v>
      </c>
      <c r="L123" s="1">
        <v>19379.900000000001</v>
      </c>
      <c r="M123" s="1">
        <v>19146</v>
      </c>
      <c r="N123" s="1">
        <v>19417.099999999999</v>
      </c>
      <c r="O123" s="1">
        <v>18873</v>
      </c>
      <c r="P123" t="s">
        <v>4167</v>
      </c>
      <c r="Q123" s="2">
        <v>1.2200000000000001E-2</v>
      </c>
    </row>
    <row r="124" spans="1:17" x14ac:dyDescent="0.25">
      <c r="A124" s="3" t="s">
        <v>4168</v>
      </c>
      <c r="B124" s="3"/>
      <c r="C124" s="3"/>
      <c r="D124" s="3"/>
      <c r="E124" s="3"/>
      <c r="F124" s="3"/>
      <c r="G124" s="3"/>
      <c r="H124" s="3" t="str">
        <f t="shared" si="4"/>
        <v>05</v>
      </c>
      <c r="I124" s="3" t="str">
        <f t="shared" si="5"/>
        <v>12</v>
      </c>
      <c r="J124" s="3" t="str">
        <f t="shared" si="6"/>
        <v>2020</v>
      </c>
      <c r="K124" s="3">
        <f t="shared" si="7"/>
        <v>44170</v>
      </c>
      <c r="L124" s="1">
        <v>19146.5</v>
      </c>
      <c r="M124" s="1">
        <v>18657.5</v>
      </c>
      <c r="N124" s="1">
        <v>19172.7</v>
      </c>
      <c r="O124" s="1">
        <v>18507.099999999999</v>
      </c>
      <c r="P124" t="s">
        <v>4169</v>
      </c>
      <c r="Q124" s="2">
        <v>2.6200000000000001E-2</v>
      </c>
    </row>
    <row r="125" spans="1:17" x14ac:dyDescent="0.25">
      <c r="A125" s="3" t="s">
        <v>4170</v>
      </c>
      <c r="B125" s="3"/>
      <c r="C125" s="3"/>
      <c r="D125" s="3"/>
      <c r="E125" s="3"/>
      <c r="F125" s="3"/>
      <c r="G125" s="3"/>
      <c r="H125" s="3" t="str">
        <f t="shared" si="4"/>
        <v>04</v>
      </c>
      <c r="I125" s="3" t="str">
        <f t="shared" si="5"/>
        <v>12</v>
      </c>
      <c r="J125" s="3" t="str">
        <f t="shared" si="6"/>
        <v>2020</v>
      </c>
      <c r="K125" s="3">
        <f t="shared" si="7"/>
        <v>44169</v>
      </c>
      <c r="L125" s="1">
        <v>18658.099999999999</v>
      </c>
      <c r="M125" s="1">
        <v>19431.099999999999</v>
      </c>
      <c r="N125" s="1">
        <v>19529.5</v>
      </c>
      <c r="O125" s="1">
        <v>18610.8</v>
      </c>
      <c r="P125" t="s">
        <v>4171</v>
      </c>
      <c r="Q125" s="2">
        <v>-3.9899999999999998E-2</v>
      </c>
    </row>
    <row r="126" spans="1:17" x14ac:dyDescent="0.25">
      <c r="A126" s="3" t="s">
        <v>4172</v>
      </c>
      <c r="B126" s="3"/>
      <c r="C126" s="3"/>
      <c r="D126" s="3"/>
      <c r="E126" s="3"/>
      <c r="F126" s="3"/>
      <c r="G126" s="3"/>
      <c r="H126" s="3" t="str">
        <f t="shared" si="4"/>
        <v>03</v>
      </c>
      <c r="I126" s="3" t="str">
        <f t="shared" si="5"/>
        <v>12</v>
      </c>
      <c r="J126" s="3" t="str">
        <f t="shared" si="6"/>
        <v>2020</v>
      </c>
      <c r="K126" s="3">
        <f t="shared" si="7"/>
        <v>44168</v>
      </c>
      <c r="L126" s="1">
        <v>19433.3</v>
      </c>
      <c r="M126" s="1">
        <v>19219.8</v>
      </c>
      <c r="N126" s="1">
        <v>19596.599999999999</v>
      </c>
      <c r="O126" s="1">
        <v>18883.7</v>
      </c>
      <c r="P126" t="s">
        <v>4173</v>
      </c>
      <c r="Q126" s="2">
        <v>1.12E-2</v>
      </c>
    </row>
    <row r="127" spans="1:17" x14ac:dyDescent="0.25">
      <c r="A127" s="3" t="s">
        <v>4174</v>
      </c>
      <c r="B127" s="3"/>
      <c r="C127" s="3"/>
      <c r="D127" s="3"/>
      <c r="E127" s="3"/>
      <c r="F127" s="3"/>
      <c r="G127" s="3"/>
      <c r="H127" s="3" t="str">
        <f t="shared" si="4"/>
        <v>02</v>
      </c>
      <c r="I127" s="3" t="str">
        <f t="shared" si="5"/>
        <v>12</v>
      </c>
      <c r="J127" s="3" t="str">
        <f t="shared" si="6"/>
        <v>2020</v>
      </c>
      <c r="K127" s="3">
        <f t="shared" si="7"/>
        <v>44167</v>
      </c>
      <c r="L127" s="1">
        <v>19218.8</v>
      </c>
      <c r="M127" s="1">
        <v>18767.900000000001</v>
      </c>
      <c r="N127" s="1">
        <v>19335.5</v>
      </c>
      <c r="O127" s="1">
        <v>18346.7</v>
      </c>
      <c r="P127" t="s">
        <v>4175</v>
      </c>
      <c r="Q127" s="2">
        <v>2.3900000000000001E-2</v>
      </c>
    </row>
    <row r="128" spans="1:17" x14ac:dyDescent="0.25">
      <c r="A128" s="3" t="s">
        <v>4176</v>
      </c>
      <c r="B128" s="3"/>
      <c r="C128" s="3"/>
      <c r="D128" s="3"/>
      <c r="E128" s="3"/>
      <c r="F128" s="3"/>
      <c r="G128" s="3"/>
      <c r="H128" s="3" t="str">
        <f t="shared" si="4"/>
        <v>01</v>
      </c>
      <c r="I128" s="3" t="str">
        <f t="shared" si="5"/>
        <v>12</v>
      </c>
      <c r="J128" s="3" t="str">
        <f t="shared" si="6"/>
        <v>2020</v>
      </c>
      <c r="K128" s="3">
        <f t="shared" si="7"/>
        <v>44166</v>
      </c>
      <c r="L128" s="1">
        <v>18770.7</v>
      </c>
      <c r="M128" s="1">
        <v>19697.8</v>
      </c>
      <c r="N128" s="1">
        <v>19897.400000000001</v>
      </c>
      <c r="O128" s="1">
        <v>18257</v>
      </c>
      <c r="P128" t="s">
        <v>4177</v>
      </c>
      <c r="Q128" s="2">
        <v>-4.7100000000000003E-2</v>
      </c>
    </row>
    <row r="129" spans="1:17" x14ac:dyDescent="0.25">
      <c r="A129" s="3" t="s">
        <v>4178</v>
      </c>
      <c r="B129" s="3"/>
      <c r="C129" s="3"/>
      <c r="D129" s="3"/>
      <c r="E129" s="3"/>
      <c r="F129" s="3"/>
      <c r="G129" s="3"/>
      <c r="H129" s="3" t="str">
        <f t="shared" si="4"/>
        <v>30</v>
      </c>
      <c r="I129" s="3" t="str">
        <f t="shared" si="5"/>
        <v>11</v>
      </c>
      <c r="J129" s="3" t="str">
        <f t="shared" si="6"/>
        <v>2020</v>
      </c>
      <c r="K129" s="3">
        <f t="shared" si="7"/>
        <v>44165</v>
      </c>
      <c r="L129" s="1">
        <v>19698.099999999999</v>
      </c>
      <c r="M129" s="1">
        <v>18186</v>
      </c>
      <c r="N129" s="1">
        <v>19831.2</v>
      </c>
      <c r="O129" s="1">
        <v>18186</v>
      </c>
      <c r="P129" t="s">
        <v>4179</v>
      </c>
      <c r="Q129" s="2">
        <v>8.3199999999999996E-2</v>
      </c>
    </row>
    <row r="130" spans="1:17" x14ac:dyDescent="0.25">
      <c r="A130" s="3" t="s">
        <v>4180</v>
      </c>
      <c r="B130" s="3"/>
      <c r="C130" s="3"/>
      <c r="D130" s="3"/>
      <c r="E130" s="3"/>
      <c r="F130" s="3"/>
      <c r="G130" s="3"/>
      <c r="H130" s="3" t="str">
        <f t="shared" si="4"/>
        <v>29</v>
      </c>
      <c r="I130" s="3" t="str">
        <f t="shared" si="5"/>
        <v>11</v>
      </c>
      <c r="J130" s="3" t="str">
        <f t="shared" si="6"/>
        <v>2020</v>
      </c>
      <c r="K130" s="3">
        <f t="shared" si="7"/>
        <v>44164</v>
      </c>
      <c r="L130" s="1">
        <v>18185.5</v>
      </c>
      <c r="M130" s="1">
        <v>17729.7</v>
      </c>
      <c r="N130" s="1">
        <v>18336.3</v>
      </c>
      <c r="O130" s="1">
        <v>17530.400000000001</v>
      </c>
      <c r="P130" t="s">
        <v>4181</v>
      </c>
      <c r="Q130" s="2">
        <v>2.5700000000000001E-2</v>
      </c>
    </row>
    <row r="131" spans="1:17" x14ac:dyDescent="0.25">
      <c r="A131" s="3" t="s">
        <v>4182</v>
      </c>
      <c r="B131" s="3"/>
      <c r="C131" s="3"/>
      <c r="D131" s="3"/>
      <c r="E131" s="3"/>
      <c r="F131" s="3"/>
      <c r="G131" s="3"/>
      <c r="H131" s="3" t="str">
        <f t="shared" ref="H131:H194" si="8">LEFT(A131,2)</f>
        <v>28</v>
      </c>
      <c r="I131" s="3" t="str">
        <f t="shared" ref="I131:I194" si="9">MID(A131,4,2)</f>
        <v>11</v>
      </c>
      <c r="J131" s="3" t="str">
        <f t="shared" ref="J131:J194" si="10">RIGHT(A131,4)</f>
        <v>2020</v>
      </c>
      <c r="K131" s="3">
        <f t="shared" ref="K131:K194" si="11">DATE(J131,I131,H131)</f>
        <v>44163</v>
      </c>
      <c r="L131" s="1">
        <v>17730.7</v>
      </c>
      <c r="M131" s="1">
        <v>17142.599999999999</v>
      </c>
      <c r="N131" s="1">
        <v>17874.400000000001</v>
      </c>
      <c r="O131" s="1">
        <v>16874.400000000001</v>
      </c>
      <c r="P131" t="s">
        <v>4183</v>
      </c>
      <c r="Q131" s="2">
        <v>3.5200000000000002E-2</v>
      </c>
    </row>
    <row r="132" spans="1:17" x14ac:dyDescent="0.25">
      <c r="A132" s="3" t="s">
        <v>4184</v>
      </c>
      <c r="B132" s="3"/>
      <c r="C132" s="3"/>
      <c r="D132" s="3"/>
      <c r="E132" s="3"/>
      <c r="F132" s="3"/>
      <c r="G132" s="3"/>
      <c r="H132" s="3" t="str">
        <f t="shared" si="8"/>
        <v>27</v>
      </c>
      <c r="I132" s="3" t="str">
        <f t="shared" si="9"/>
        <v>11</v>
      </c>
      <c r="J132" s="3" t="str">
        <f t="shared" si="10"/>
        <v>2020</v>
      </c>
      <c r="K132" s="3">
        <f t="shared" si="11"/>
        <v>44162</v>
      </c>
      <c r="L132" s="1">
        <v>17127.099999999999</v>
      </c>
      <c r="M132" s="1">
        <v>17160.900000000001</v>
      </c>
      <c r="N132" s="1">
        <v>17450.3</v>
      </c>
      <c r="O132" s="1">
        <v>16481.599999999999</v>
      </c>
      <c r="P132" t="s">
        <v>4185</v>
      </c>
      <c r="Q132" s="2">
        <v>-2E-3</v>
      </c>
    </row>
    <row r="133" spans="1:17" x14ac:dyDescent="0.25">
      <c r="A133" s="3" t="s">
        <v>4186</v>
      </c>
      <c r="B133" s="3"/>
      <c r="C133" s="3"/>
      <c r="D133" s="3"/>
      <c r="E133" s="3"/>
      <c r="F133" s="3"/>
      <c r="G133" s="3"/>
      <c r="H133" s="3" t="str">
        <f t="shared" si="8"/>
        <v>26</v>
      </c>
      <c r="I133" s="3" t="str">
        <f t="shared" si="9"/>
        <v>11</v>
      </c>
      <c r="J133" s="3" t="str">
        <f t="shared" si="10"/>
        <v>2020</v>
      </c>
      <c r="K133" s="3">
        <f t="shared" si="11"/>
        <v>44161</v>
      </c>
      <c r="L133" s="1">
        <v>17162</v>
      </c>
      <c r="M133" s="1">
        <v>18721.900000000001</v>
      </c>
      <c r="N133" s="1">
        <v>18894.900000000001</v>
      </c>
      <c r="O133" s="1">
        <v>16235.2</v>
      </c>
      <c r="P133" t="s">
        <v>4187</v>
      </c>
      <c r="Q133" s="2">
        <v>-8.3400000000000002E-2</v>
      </c>
    </row>
    <row r="134" spans="1:17" x14ac:dyDescent="0.25">
      <c r="A134" s="3" t="s">
        <v>4188</v>
      </c>
      <c r="B134" s="3"/>
      <c r="C134" s="3"/>
      <c r="D134" s="3"/>
      <c r="E134" s="3"/>
      <c r="F134" s="3"/>
      <c r="G134" s="3"/>
      <c r="H134" s="3" t="str">
        <f t="shared" si="8"/>
        <v>25</v>
      </c>
      <c r="I134" s="3" t="str">
        <f t="shared" si="9"/>
        <v>11</v>
      </c>
      <c r="J134" s="3" t="str">
        <f t="shared" si="10"/>
        <v>2020</v>
      </c>
      <c r="K134" s="3">
        <f t="shared" si="11"/>
        <v>44160</v>
      </c>
      <c r="L134" s="1">
        <v>18723</v>
      </c>
      <c r="M134" s="1">
        <v>19151.5</v>
      </c>
      <c r="N134" s="1">
        <v>19486.7</v>
      </c>
      <c r="O134" s="1">
        <v>18527.7</v>
      </c>
      <c r="P134" t="s">
        <v>4189</v>
      </c>
      <c r="Q134" s="2">
        <v>-2.24E-2</v>
      </c>
    </row>
    <row r="135" spans="1:17" x14ac:dyDescent="0.25">
      <c r="A135" s="3" t="s">
        <v>4190</v>
      </c>
      <c r="B135" s="3"/>
      <c r="C135" s="3"/>
      <c r="D135" s="3"/>
      <c r="E135" s="3"/>
      <c r="F135" s="3"/>
      <c r="G135" s="3"/>
      <c r="H135" s="3" t="str">
        <f t="shared" si="8"/>
        <v>24</v>
      </c>
      <c r="I135" s="3" t="str">
        <f t="shared" si="9"/>
        <v>11</v>
      </c>
      <c r="J135" s="3" t="str">
        <f t="shared" si="10"/>
        <v>2020</v>
      </c>
      <c r="K135" s="3">
        <f t="shared" si="11"/>
        <v>44159</v>
      </c>
      <c r="L135" s="1">
        <v>19152.599999999999</v>
      </c>
      <c r="M135" s="1">
        <v>18394.599999999999</v>
      </c>
      <c r="N135" s="1">
        <v>19416.599999999999</v>
      </c>
      <c r="O135" s="1">
        <v>18074.8</v>
      </c>
      <c r="P135" t="s">
        <v>4191</v>
      </c>
      <c r="Q135" s="2">
        <v>4.2099999999999999E-2</v>
      </c>
    </row>
    <row r="136" spans="1:17" x14ac:dyDescent="0.25">
      <c r="A136" s="3" t="s">
        <v>4192</v>
      </c>
      <c r="B136" s="3"/>
      <c r="C136" s="3"/>
      <c r="D136" s="3"/>
      <c r="E136" s="3"/>
      <c r="F136" s="3"/>
      <c r="G136" s="3"/>
      <c r="H136" s="3" t="str">
        <f t="shared" si="8"/>
        <v>23</v>
      </c>
      <c r="I136" s="3" t="str">
        <f t="shared" si="9"/>
        <v>11</v>
      </c>
      <c r="J136" s="3" t="str">
        <f t="shared" si="10"/>
        <v>2020</v>
      </c>
      <c r="K136" s="3">
        <f t="shared" si="11"/>
        <v>44158</v>
      </c>
      <c r="L136" s="1">
        <v>18379.599999999999</v>
      </c>
      <c r="M136" s="1">
        <v>18428.099999999999</v>
      </c>
      <c r="N136" s="1">
        <v>18756.8</v>
      </c>
      <c r="O136" s="1">
        <v>18016</v>
      </c>
      <c r="P136" t="s">
        <v>4193</v>
      </c>
      <c r="Q136" s="2">
        <v>-1.8E-3</v>
      </c>
    </row>
    <row r="137" spans="1:17" x14ac:dyDescent="0.25">
      <c r="A137" s="3" t="s">
        <v>4194</v>
      </c>
      <c r="B137" s="3"/>
      <c r="C137" s="3"/>
      <c r="D137" s="3"/>
      <c r="E137" s="3"/>
      <c r="F137" s="3"/>
      <c r="G137" s="3"/>
      <c r="H137" s="3" t="str">
        <f t="shared" si="8"/>
        <v>22</v>
      </c>
      <c r="I137" s="3" t="str">
        <f t="shared" si="9"/>
        <v>11</v>
      </c>
      <c r="J137" s="3" t="str">
        <f t="shared" si="10"/>
        <v>2020</v>
      </c>
      <c r="K137" s="3">
        <f t="shared" si="11"/>
        <v>44157</v>
      </c>
      <c r="L137" s="1">
        <v>18412.900000000001</v>
      </c>
      <c r="M137" s="1">
        <v>18689.3</v>
      </c>
      <c r="N137" s="1">
        <v>18751.5</v>
      </c>
      <c r="O137" s="1">
        <v>17644.599999999999</v>
      </c>
      <c r="P137" t="s">
        <v>4195</v>
      </c>
      <c r="Q137" s="2">
        <v>-1.47E-2</v>
      </c>
    </row>
    <row r="138" spans="1:17" x14ac:dyDescent="0.25">
      <c r="A138" s="3" t="s">
        <v>4196</v>
      </c>
      <c r="B138" s="3"/>
      <c r="C138" s="3"/>
      <c r="D138" s="3"/>
      <c r="E138" s="3"/>
      <c r="F138" s="3"/>
      <c r="G138" s="3"/>
      <c r="H138" s="3" t="str">
        <f t="shared" si="8"/>
        <v>21</v>
      </c>
      <c r="I138" s="3" t="str">
        <f t="shared" si="9"/>
        <v>11</v>
      </c>
      <c r="J138" s="3" t="str">
        <f t="shared" si="10"/>
        <v>2020</v>
      </c>
      <c r="K138" s="3">
        <f t="shared" si="11"/>
        <v>44156</v>
      </c>
      <c r="L138" s="1">
        <v>18687.2</v>
      </c>
      <c r="M138" s="1">
        <v>18673.8</v>
      </c>
      <c r="N138" s="1">
        <v>18966</v>
      </c>
      <c r="O138" s="1">
        <v>18397.5</v>
      </c>
      <c r="P138" t="s">
        <v>4197</v>
      </c>
      <c r="Q138" s="2">
        <v>5.9999999999999995E-4</v>
      </c>
    </row>
    <row r="139" spans="1:17" x14ac:dyDescent="0.25">
      <c r="A139" s="3" t="s">
        <v>4198</v>
      </c>
      <c r="B139" s="3"/>
      <c r="C139" s="3"/>
      <c r="D139" s="3"/>
      <c r="E139" s="3"/>
      <c r="F139" s="3"/>
      <c r="G139" s="3"/>
      <c r="H139" s="3" t="str">
        <f t="shared" si="8"/>
        <v>20</v>
      </c>
      <c r="I139" s="3" t="str">
        <f t="shared" si="9"/>
        <v>11</v>
      </c>
      <c r="J139" s="3" t="str">
        <f t="shared" si="10"/>
        <v>2020</v>
      </c>
      <c r="K139" s="3">
        <f t="shared" si="11"/>
        <v>44155</v>
      </c>
      <c r="L139" s="1">
        <v>18675.2</v>
      </c>
      <c r="M139" s="1">
        <v>17805.5</v>
      </c>
      <c r="N139" s="1">
        <v>18811</v>
      </c>
      <c r="O139" s="1">
        <v>17758.400000000001</v>
      </c>
      <c r="P139" t="s">
        <v>4199</v>
      </c>
      <c r="Q139" s="2">
        <v>4.9000000000000002E-2</v>
      </c>
    </row>
    <row r="140" spans="1:17" x14ac:dyDescent="0.25">
      <c r="A140" s="3" t="s">
        <v>4200</v>
      </c>
      <c r="B140" s="3"/>
      <c r="C140" s="3"/>
      <c r="D140" s="3"/>
      <c r="E140" s="3"/>
      <c r="F140" s="3"/>
      <c r="G140" s="3"/>
      <c r="H140" s="3" t="str">
        <f t="shared" si="8"/>
        <v>19</v>
      </c>
      <c r="I140" s="3" t="str">
        <f t="shared" si="9"/>
        <v>11</v>
      </c>
      <c r="J140" s="3" t="str">
        <f t="shared" si="10"/>
        <v>2020</v>
      </c>
      <c r="K140" s="3">
        <f t="shared" si="11"/>
        <v>44154</v>
      </c>
      <c r="L140" s="1">
        <v>17803.5</v>
      </c>
      <c r="M140" s="1">
        <v>17775.099999999999</v>
      </c>
      <c r="N140" s="1">
        <v>18166</v>
      </c>
      <c r="O140" s="1">
        <v>17380.099999999999</v>
      </c>
      <c r="P140" t="s">
        <v>4201</v>
      </c>
      <c r="Q140" s="2">
        <v>1.6000000000000001E-3</v>
      </c>
    </row>
    <row r="141" spans="1:17" x14ac:dyDescent="0.25">
      <c r="A141" s="3" t="s">
        <v>4202</v>
      </c>
      <c r="B141" s="3"/>
      <c r="C141" s="3"/>
      <c r="D141" s="3"/>
      <c r="E141" s="3"/>
      <c r="F141" s="3"/>
      <c r="G141" s="3"/>
      <c r="H141" s="3" t="str">
        <f t="shared" si="8"/>
        <v>18</v>
      </c>
      <c r="I141" s="3" t="str">
        <f t="shared" si="9"/>
        <v>11</v>
      </c>
      <c r="J141" s="3" t="str">
        <f t="shared" si="10"/>
        <v>2020</v>
      </c>
      <c r="K141" s="3">
        <f t="shared" si="11"/>
        <v>44153</v>
      </c>
      <c r="L141" s="1">
        <v>17774.599999999999</v>
      </c>
      <c r="M141" s="1">
        <v>17662.3</v>
      </c>
      <c r="N141" s="1">
        <v>18466.099999999999</v>
      </c>
      <c r="O141" s="1">
        <v>17258.900000000001</v>
      </c>
      <c r="P141" t="s">
        <v>4203</v>
      </c>
      <c r="Q141" s="2">
        <v>6.4000000000000003E-3</v>
      </c>
    </row>
    <row r="142" spans="1:17" x14ac:dyDescent="0.25">
      <c r="A142" s="3" t="s">
        <v>4204</v>
      </c>
      <c r="B142" s="3"/>
      <c r="C142" s="3"/>
      <c r="D142" s="3"/>
      <c r="E142" s="3"/>
      <c r="F142" s="3"/>
      <c r="G142" s="3"/>
      <c r="H142" s="3" t="str">
        <f t="shared" si="8"/>
        <v>17</v>
      </c>
      <c r="I142" s="3" t="str">
        <f t="shared" si="9"/>
        <v>11</v>
      </c>
      <c r="J142" s="3" t="str">
        <f t="shared" si="10"/>
        <v>2020</v>
      </c>
      <c r="K142" s="3">
        <f t="shared" si="11"/>
        <v>44152</v>
      </c>
      <c r="L142" s="1">
        <v>17662.3</v>
      </c>
      <c r="M142" s="1">
        <v>16715.8</v>
      </c>
      <c r="N142" s="1">
        <v>17845.400000000001</v>
      </c>
      <c r="O142" s="1">
        <v>16562</v>
      </c>
      <c r="P142" t="s">
        <v>4205</v>
      </c>
      <c r="Q142" s="2">
        <v>5.6599999999999998E-2</v>
      </c>
    </row>
    <row r="143" spans="1:17" x14ac:dyDescent="0.25">
      <c r="A143" s="3" t="s">
        <v>4206</v>
      </c>
      <c r="B143" s="3"/>
      <c r="C143" s="3"/>
      <c r="D143" s="3"/>
      <c r="E143" s="3"/>
      <c r="F143" s="3"/>
      <c r="G143" s="3"/>
      <c r="H143" s="3" t="str">
        <f t="shared" si="8"/>
        <v>16</v>
      </c>
      <c r="I143" s="3" t="str">
        <f t="shared" si="9"/>
        <v>11</v>
      </c>
      <c r="J143" s="3" t="str">
        <f t="shared" si="10"/>
        <v>2020</v>
      </c>
      <c r="K143" s="3">
        <f t="shared" si="11"/>
        <v>44151</v>
      </c>
      <c r="L143" s="1">
        <v>16715.8</v>
      </c>
      <c r="M143" s="1">
        <v>15954.1</v>
      </c>
      <c r="N143" s="1">
        <v>16880.7</v>
      </c>
      <c r="O143" s="1">
        <v>15870.7</v>
      </c>
      <c r="P143" t="s">
        <v>4207</v>
      </c>
      <c r="Q143" s="2">
        <v>4.7800000000000002E-2</v>
      </c>
    </row>
    <row r="144" spans="1:17" x14ac:dyDescent="0.25">
      <c r="A144" s="3" t="s">
        <v>4208</v>
      </c>
      <c r="B144" s="3"/>
      <c r="C144" s="3"/>
      <c r="D144" s="3"/>
      <c r="E144" s="3"/>
      <c r="F144" s="3"/>
      <c r="G144" s="3"/>
      <c r="H144" s="3" t="str">
        <f t="shared" si="8"/>
        <v>15</v>
      </c>
      <c r="I144" s="3" t="str">
        <f t="shared" si="9"/>
        <v>11</v>
      </c>
      <c r="J144" s="3" t="str">
        <f t="shared" si="10"/>
        <v>2020</v>
      </c>
      <c r="K144" s="3">
        <f t="shared" si="11"/>
        <v>44150</v>
      </c>
      <c r="L144" s="1">
        <v>15953</v>
      </c>
      <c r="M144" s="1">
        <v>16074.7</v>
      </c>
      <c r="N144" s="1">
        <v>16158.1</v>
      </c>
      <c r="O144" s="1">
        <v>15782.3</v>
      </c>
      <c r="P144" t="s">
        <v>4209</v>
      </c>
      <c r="Q144" s="2">
        <v>-7.3000000000000001E-3</v>
      </c>
    </row>
    <row r="145" spans="1:17" x14ac:dyDescent="0.25">
      <c r="A145" s="3" t="s">
        <v>4210</v>
      </c>
      <c r="B145" s="3"/>
      <c r="C145" s="3"/>
      <c r="D145" s="3"/>
      <c r="E145" s="3"/>
      <c r="F145" s="3"/>
      <c r="G145" s="3"/>
      <c r="H145" s="3" t="str">
        <f t="shared" si="8"/>
        <v>14</v>
      </c>
      <c r="I145" s="3" t="str">
        <f t="shared" si="9"/>
        <v>11</v>
      </c>
      <c r="J145" s="3" t="str">
        <f t="shared" si="10"/>
        <v>2020</v>
      </c>
      <c r="K145" s="3">
        <f t="shared" si="11"/>
        <v>44149</v>
      </c>
      <c r="L145" s="1">
        <v>16071</v>
      </c>
      <c r="M145" s="1">
        <v>16323.1</v>
      </c>
      <c r="N145" s="1">
        <v>16328.2</v>
      </c>
      <c r="O145" s="1">
        <v>15717.7</v>
      </c>
      <c r="P145" t="s">
        <v>4211</v>
      </c>
      <c r="Q145" s="2">
        <v>-1.55E-2</v>
      </c>
    </row>
    <row r="146" spans="1:17" x14ac:dyDescent="0.25">
      <c r="A146" s="3" t="s">
        <v>4212</v>
      </c>
      <c r="B146" s="3"/>
      <c r="C146" s="3"/>
      <c r="D146" s="3"/>
      <c r="E146" s="3"/>
      <c r="F146" s="3"/>
      <c r="G146" s="3"/>
      <c r="H146" s="3" t="str">
        <f t="shared" si="8"/>
        <v>13</v>
      </c>
      <c r="I146" s="3" t="str">
        <f t="shared" si="9"/>
        <v>11</v>
      </c>
      <c r="J146" s="3" t="str">
        <f t="shared" si="10"/>
        <v>2020</v>
      </c>
      <c r="K146" s="3">
        <f t="shared" si="11"/>
        <v>44148</v>
      </c>
      <c r="L146" s="1">
        <v>16324.2</v>
      </c>
      <c r="M146" s="1">
        <v>16293</v>
      </c>
      <c r="N146" s="1">
        <v>16474.099999999999</v>
      </c>
      <c r="O146" s="1">
        <v>15973.4</v>
      </c>
      <c r="P146" t="s">
        <v>4213</v>
      </c>
      <c r="Q146" s="2">
        <v>1.8E-3</v>
      </c>
    </row>
    <row r="147" spans="1:17" x14ac:dyDescent="0.25">
      <c r="A147" s="3" t="s">
        <v>4214</v>
      </c>
      <c r="B147" s="3"/>
      <c r="C147" s="3"/>
      <c r="D147" s="3"/>
      <c r="E147" s="3"/>
      <c r="F147" s="3"/>
      <c r="G147" s="3"/>
      <c r="H147" s="3" t="str">
        <f t="shared" si="8"/>
        <v>12</v>
      </c>
      <c r="I147" s="3" t="str">
        <f t="shared" si="9"/>
        <v>11</v>
      </c>
      <c r="J147" s="3" t="str">
        <f t="shared" si="10"/>
        <v>2020</v>
      </c>
      <c r="K147" s="3">
        <f t="shared" si="11"/>
        <v>44147</v>
      </c>
      <c r="L147" s="1">
        <v>16294.7</v>
      </c>
      <c r="M147" s="1">
        <v>15695.8</v>
      </c>
      <c r="N147" s="1">
        <v>16342.7</v>
      </c>
      <c r="O147" s="1">
        <v>15483.5</v>
      </c>
      <c r="P147" t="s">
        <v>4215</v>
      </c>
      <c r="Q147" s="2">
        <v>3.8199999999999998E-2</v>
      </c>
    </row>
    <row r="148" spans="1:17" x14ac:dyDescent="0.25">
      <c r="A148" s="3" t="s">
        <v>4216</v>
      </c>
      <c r="B148" s="3"/>
      <c r="C148" s="3"/>
      <c r="D148" s="3"/>
      <c r="E148" s="3"/>
      <c r="F148" s="3"/>
      <c r="G148" s="3"/>
      <c r="H148" s="3" t="str">
        <f t="shared" si="8"/>
        <v>11</v>
      </c>
      <c r="I148" s="3" t="str">
        <f t="shared" si="9"/>
        <v>11</v>
      </c>
      <c r="J148" s="3" t="str">
        <f t="shared" si="10"/>
        <v>2020</v>
      </c>
      <c r="K148" s="3">
        <f t="shared" si="11"/>
        <v>44146</v>
      </c>
      <c r="L148" s="1">
        <v>15695.8</v>
      </c>
      <c r="M148" s="1">
        <v>15303.1</v>
      </c>
      <c r="N148" s="1">
        <v>15953.9</v>
      </c>
      <c r="O148" s="1">
        <v>15281</v>
      </c>
      <c r="P148" t="s">
        <v>4217</v>
      </c>
      <c r="Q148" s="2">
        <v>2.5600000000000001E-2</v>
      </c>
    </row>
    <row r="149" spans="1:17" x14ac:dyDescent="0.25">
      <c r="A149" s="3" t="s">
        <v>4218</v>
      </c>
      <c r="B149" s="3"/>
      <c r="C149" s="3"/>
      <c r="D149" s="3"/>
      <c r="E149" s="3"/>
      <c r="F149" s="3"/>
      <c r="G149" s="3"/>
      <c r="H149" s="3" t="str">
        <f t="shared" si="8"/>
        <v>10</v>
      </c>
      <c r="I149" s="3" t="str">
        <f t="shared" si="9"/>
        <v>11</v>
      </c>
      <c r="J149" s="3" t="str">
        <f t="shared" si="10"/>
        <v>2020</v>
      </c>
      <c r="K149" s="3">
        <f t="shared" si="11"/>
        <v>44145</v>
      </c>
      <c r="L149" s="1">
        <v>15303.6</v>
      </c>
      <c r="M149" s="1">
        <v>15328</v>
      </c>
      <c r="N149" s="1">
        <v>15465.3</v>
      </c>
      <c r="O149" s="1">
        <v>15096.5</v>
      </c>
      <c r="P149" t="s">
        <v>4219</v>
      </c>
      <c r="Q149" s="2">
        <v>-1.5E-3</v>
      </c>
    </row>
    <row r="150" spans="1:17" x14ac:dyDescent="0.25">
      <c r="A150" s="3" t="s">
        <v>4220</v>
      </c>
      <c r="B150" s="3"/>
      <c r="C150" s="3"/>
      <c r="D150" s="3"/>
      <c r="E150" s="3"/>
      <c r="F150" s="3"/>
      <c r="G150" s="3"/>
      <c r="H150" s="3" t="str">
        <f t="shared" si="8"/>
        <v>09</v>
      </c>
      <c r="I150" s="3" t="str">
        <f t="shared" si="9"/>
        <v>11</v>
      </c>
      <c r="J150" s="3" t="str">
        <f t="shared" si="10"/>
        <v>2020</v>
      </c>
      <c r="K150" s="3">
        <f t="shared" si="11"/>
        <v>44144</v>
      </c>
      <c r="L150" s="1">
        <v>15327.2</v>
      </c>
      <c r="M150" s="1">
        <v>15483.3</v>
      </c>
      <c r="N150" s="1">
        <v>15819.6</v>
      </c>
      <c r="O150" s="1">
        <v>14816.9</v>
      </c>
      <c r="P150" t="s">
        <v>4221</v>
      </c>
      <c r="Q150" s="2">
        <v>-1.01E-2</v>
      </c>
    </row>
    <row r="151" spans="1:17" x14ac:dyDescent="0.25">
      <c r="A151" s="3" t="s">
        <v>4222</v>
      </c>
      <c r="B151" s="3"/>
      <c r="C151" s="3"/>
      <c r="D151" s="3"/>
      <c r="E151" s="3"/>
      <c r="F151" s="3"/>
      <c r="G151" s="3"/>
      <c r="H151" s="3" t="str">
        <f t="shared" si="8"/>
        <v>08</v>
      </c>
      <c r="I151" s="3" t="str">
        <f t="shared" si="9"/>
        <v>11</v>
      </c>
      <c r="J151" s="3" t="str">
        <f t="shared" si="10"/>
        <v>2020</v>
      </c>
      <c r="K151" s="3">
        <f t="shared" si="11"/>
        <v>44143</v>
      </c>
      <c r="L151" s="1">
        <v>15483.7</v>
      </c>
      <c r="M151" s="1">
        <v>14826.6</v>
      </c>
      <c r="N151" s="1">
        <v>15648.3</v>
      </c>
      <c r="O151" s="1">
        <v>14720.7</v>
      </c>
      <c r="P151" t="s">
        <v>4223</v>
      </c>
      <c r="Q151" s="2">
        <v>4.4200000000000003E-2</v>
      </c>
    </row>
    <row r="152" spans="1:17" x14ac:dyDescent="0.25">
      <c r="A152" s="3" t="s">
        <v>4224</v>
      </c>
      <c r="B152" s="3"/>
      <c r="C152" s="3"/>
      <c r="D152" s="3"/>
      <c r="E152" s="3"/>
      <c r="F152" s="3"/>
      <c r="G152" s="3"/>
      <c r="H152" s="3" t="str">
        <f t="shared" si="8"/>
        <v>07</v>
      </c>
      <c r="I152" s="3" t="str">
        <f t="shared" si="9"/>
        <v>11</v>
      </c>
      <c r="J152" s="3" t="str">
        <f t="shared" si="10"/>
        <v>2020</v>
      </c>
      <c r="K152" s="3">
        <f t="shared" si="11"/>
        <v>44142</v>
      </c>
      <c r="L152" s="1">
        <v>14828.4</v>
      </c>
      <c r="M152" s="1">
        <v>15578.2</v>
      </c>
      <c r="N152" s="1">
        <v>15754.4</v>
      </c>
      <c r="O152" s="1">
        <v>14385.1</v>
      </c>
      <c r="P152" t="s">
        <v>4225</v>
      </c>
      <c r="Q152" s="2">
        <v>-4.8099999999999997E-2</v>
      </c>
    </row>
    <row r="153" spans="1:17" x14ac:dyDescent="0.25">
      <c r="A153" s="3" t="s">
        <v>4226</v>
      </c>
      <c r="B153" s="3"/>
      <c r="C153" s="3"/>
      <c r="D153" s="3"/>
      <c r="E153" s="3"/>
      <c r="F153" s="3"/>
      <c r="G153" s="3"/>
      <c r="H153" s="3" t="str">
        <f t="shared" si="8"/>
        <v>06</v>
      </c>
      <c r="I153" s="3" t="str">
        <f t="shared" si="9"/>
        <v>11</v>
      </c>
      <c r="J153" s="3" t="str">
        <f t="shared" si="10"/>
        <v>2020</v>
      </c>
      <c r="K153" s="3">
        <f t="shared" si="11"/>
        <v>44141</v>
      </c>
      <c r="L153" s="1">
        <v>15577.9</v>
      </c>
      <c r="M153" s="1">
        <v>15593.9</v>
      </c>
      <c r="N153" s="1">
        <v>15955.2</v>
      </c>
      <c r="O153" s="1">
        <v>15223.5</v>
      </c>
      <c r="P153" t="s">
        <v>4227</v>
      </c>
      <c r="Q153" s="2">
        <v>-5.9999999999999995E-4</v>
      </c>
    </row>
    <row r="154" spans="1:17" x14ac:dyDescent="0.25">
      <c r="A154" s="3" t="s">
        <v>4228</v>
      </c>
      <c r="B154" s="3"/>
      <c r="C154" s="3"/>
      <c r="D154" s="3"/>
      <c r="E154" s="3"/>
      <c r="F154" s="3"/>
      <c r="G154" s="3"/>
      <c r="H154" s="3" t="str">
        <f t="shared" si="8"/>
        <v>05</v>
      </c>
      <c r="I154" s="3" t="str">
        <f t="shared" si="9"/>
        <v>11</v>
      </c>
      <c r="J154" s="3" t="str">
        <f t="shared" si="10"/>
        <v>2020</v>
      </c>
      <c r="K154" s="3">
        <f t="shared" si="11"/>
        <v>44140</v>
      </c>
      <c r="L154" s="1">
        <v>15587.1</v>
      </c>
      <c r="M154" s="1">
        <v>14145.6</v>
      </c>
      <c r="N154" s="1">
        <v>15739.9</v>
      </c>
      <c r="O154" s="1">
        <v>14099.7</v>
      </c>
      <c r="P154" t="s">
        <v>4229</v>
      </c>
      <c r="Q154" s="2">
        <v>0.1019</v>
      </c>
    </row>
    <row r="155" spans="1:17" x14ac:dyDescent="0.25">
      <c r="A155" s="3" t="s">
        <v>4230</v>
      </c>
      <c r="B155" s="3"/>
      <c r="C155" s="3"/>
      <c r="D155" s="3"/>
      <c r="E155" s="3"/>
      <c r="F155" s="3"/>
      <c r="G155" s="3"/>
      <c r="H155" s="3" t="str">
        <f t="shared" si="8"/>
        <v>04</v>
      </c>
      <c r="I155" s="3" t="str">
        <f t="shared" si="9"/>
        <v>11</v>
      </c>
      <c r="J155" s="3" t="str">
        <f t="shared" si="10"/>
        <v>2020</v>
      </c>
      <c r="K155" s="3">
        <f t="shared" si="11"/>
        <v>44139</v>
      </c>
      <c r="L155" s="1">
        <v>14145.6</v>
      </c>
      <c r="M155" s="1">
        <v>14023</v>
      </c>
      <c r="N155" s="1">
        <v>14238.8</v>
      </c>
      <c r="O155" s="1">
        <v>13544.4</v>
      </c>
      <c r="P155" t="s">
        <v>4231</v>
      </c>
      <c r="Q155" s="2">
        <v>8.9999999999999993E-3</v>
      </c>
    </row>
    <row r="156" spans="1:17" x14ac:dyDescent="0.25">
      <c r="A156" s="3" t="s">
        <v>4232</v>
      </c>
      <c r="B156" s="3"/>
      <c r="C156" s="3"/>
      <c r="D156" s="3"/>
      <c r="E156" s="3"/>
      <c r="F156" s="3"/>
      <c r="G156" s="3"/>
      <c r="H156" s="3" t="str">
        <f t="shared" si="8"/>
        <v>03</v>
      </c>
      <c r="I156" s="3" t="str">
        <f t="shared" si="9"/>
        <v>11</v>
      </c>
      <c r="J156" s="3" t="str">
        <f t="shared" si="10"/>
        <v>2020</v>
      </c>
      <c r="K156" s="3">
        <f t="shared" si="11"/>
        <v>44138</v>
      </c>
      <c r="L156" s="1">
        <v>14019.9</v>
      </c>
      <c r="M156" s="1">
        <v>13560.5</v>
      </c>
      <c r="N156" s="1">
        <v>14054</v>
      </c>
      <c r="O156" s="1">
        <v>13294.6</v>
      </c>
      <c r="P156" t="s">
        <v>4233</v>
      </c>
      <c r="Q156" s="2">
        <v>3.3799999999999997E-2</v>
      </c>
    </row>
    <row r="157" spans="1:17" x14ac:dyDescent="0.25">
      <c r="A157" s="3" t="s">
        <v>4234</v>
      </c>
      <c r="B157" s="3"/>
      <c r="C157" s="3"/>
      <c r="D157" s="3"/>
      <c r="E157" s="3"/>
      <c r="F157" s="3"/>
      <c r="G157" s="3"/>
      <c r="H157" s="3" t="str">
        <f t="shared" si="8"/>
        <v>02</v>
      </c>
      <c r="I157" s="3" t="str">
        <f t="shared" si="9"/>
        <v>11</v>
      </c>
      <c r="J157" s="3" t="str">
        <f t="shared" si="10"/>
        <v>2020</v>
      </c>
      <c r="K157" s="3">
        <f t="shared" si="11"/>
        <v>44137</v>
      </c>
      <c r="L157" s="1">
        <v>13561.4</v>
      </c>
      <c r="M157" s="1">
        <v>13759.7</v>
      </c>
      <c r="N157" s="1">
        <v>13828.4</v>
      </c>
      <c r="O157" s="1">
        <v>13214.2</v>
      </c>
      <c r="P157" t="s">
        <v>4235</v>
      </c>
      <c r="Q157" s="2">
        <v>-1.44E-2</v>
      </c>
    </row>
    <row r="158" spans="1:17" x14ac:dyDescent="0.25">
      <c r="A158" s="3" t="s">
        <v>4236</v>
      </c>
      <c r="B158" s="3"/>
      <c r="C158" s="3"/>
      <c r="D158" s="3"/>
      <c r="E158" s="3"/>
      <c r="F158" s="3"/>
      <c r="G158" s="3"/>
      <c r="H158" s="3" t="str">
        <f t="shared" si="8"/>
        <v>01</v>
      </c>
      <c r="I158" s="3" t="str">
        <f t="shared" si="9"/>
        <v>11</v>
      </c>
      <c r="J158" s="3" t="str">
        <f t="shared" si="10"/>
        <v>2020</v>
      </c>
      <c r="K158" s="3">
        <f t="shared" si="11"/>
        <v>44136</v>
      </c>
      <c r="L158" s="1">
        <v>13759.4</v>
      </c>
      <c r="M158" s="1">
        <v>13795.5</v>
      </c>
      <c r="N158" s="1">
        <v>13889.5</v>
      </c>
      <c r="O158" s="1">
        <v>13628.7</v>
      </c>
      <c r="P158" t="s">
        <v>4237</v>
      </c>
      <c r="Q158" s="2">
        <v>-2.7000000000000001E-3</v>
      </c>
    </row>
    <row r="159" spans="1:17" x14ac:dyDescent="0.25">
      <c r="A159" s="3" t="s">
        <v>4238</v>
      </c>
      <c r="B159" s="3"/>
      <c r="C159" s="3"/>
      <c r="D159" s="3"/>
      <c r="E159" s="3"/>
      <c r="F159" s="3"/>
      <c r="G159" s="3"/>
      <c r="H159" s="3" t="str">
        <f t="shared" si="8"/>
        <v>31</v>
      </c>
      <c r="I159" s="3" t="str">
        <f t="shared" si="9"/>
        <v>10</v>
      </c>
      <c r="J159" s="3" t="str">
        <f t="shared" si="10"/>
        <v>2020</v>
      </c>
      <c r="K159" s="3">
        <f t="shared" si="11"/>
        <v>44135</v>
      </c>
      <c r="L159" s="1">
        <v>13797.3</v>
      </c>
      <c r="M159" s="1">
        <v>13560.2</v>
      </c>
      <c r="N159" s="1">
        <v>14065.4</v>
      </c>
      <c r="O159" s="1">
        <v>13441.7</v>
      </c>
      <c r="P159" t="s">
        <v>4239</v>
      </c>
      <c r="Q159" s="2">
        <v>1.7500000000000002E-2</v>
      </c>
    </row>
    <row r="160" spans="1:17" x14ac:dyDescent="0.25">
      <c r="A160" s="3" t="s">
        <v>4240</v>
      </c>
      <c r="B160" s="3"/>
      <c r="C160" s="3"/>
      <c r="D160" s="3"/>
      <c r="E160" s="3"/>
      <c r="F160" s="3"/>
      <c r="G160" s="3"/>
      <c r="H160" s="3" t="str">
        <f t="shared" si="8"/>
        <v>30</v>
      </c>
      <c r="I160" s="3" t="str">
        <f t="shared" si="9"/>
        <v>10</v>
      </c>
      <c r="J160" s="3" t="str">
        <f t="shared" si="10"/>
        <v>2020</v>
      </c>
      <c r="K160" s="3">
        <f t="shared" si="11"/>
        <v>44134</v>
      </c>
      <c r="L160" s="1">
        <v>13559.9</v>
      </c>
      <c r="M160" s="1">
        <v>13457</v>
      </c>
      <c r="N160" s="1">
        <v>13667.9</v>
      </c>
      <c r="O160" s="1">
        <v>13134.5</v>
      </c>
      <c r="P160" t="s">
        <v>4241</v>
      </c>
      <c r="Q160" s="2">
        <v>7.6E-3</v>
      </c>
    </row>
    <row r="161" spans="1:17" x14ac:dyDescent="0.25">
      <c r="A161" s="3" t="s">
        <v>4242</v>
      </c>
      <c r="B161" s="3"/>
      <c r="C161" s="3"/>
      <c r="D161" s="3"/>
      <c r="E161" s="3"/>
      <c r="F161" s="3"/>
      <c r="G161" s="3"/>
      <c r="H161" s="3" t="str">
        <f t="shared" si="8"/>
        <v>29</v>
      </c>
      <c r="I161" s="3" t="str">
        <f t="shared" si="9"/>
        <v>10</v>
      </c>
      <c r="J161" s="3" t="str">
        <f t="shared" si="10"/>
        <v>2020</v>
      </c>
      <c r="K161" s="3">
        <f t="shared" si="11"/>
        <v>44133</v>
      </c>
      <c r="L161" s="1">
        <v>13457.2</v>
      </c>
      <c r="M161" s="1">
        <v>13278.3</v>
      </c>
      <c r="N161" s="1">
        <v>13640</v>
      </c>
      <c r="O161" s="1">
        <v>12982.9</v>
      </c>
      <c r="P161" t="s">
        <v>4243</v>
      </c>
      <c r="Q161" s="2">
        <v>1.34E-2</v>
      </c>
    </row>
    <row r="162" spans="1:17" x14ac:dyDescent="0.25">
      <c r="A162" s="3" t="s">
        <v>4244</v>
      </c>
      <c r="B162" s="3"/>
      <c r="C162" s="3"/>
      <c r="D162" s="3"/>
      <c r="E162" s="3"/>
      <c r="F162" s="3"/>
      <c r="G162" s="3"/>
      <c r="H162" s="3" t="str">
        <f t="shared" si="8"/>
        <v>28</v>
      </c>
      <c r="I162" s="3" t="str">
        <f t="shared" si="9"/>
        <v>10</v>
      </c>
      <c r="J162" s="3" t="str">
        <f t="shared" si="10"/>
        <v>2020</v>
      </c>
      <c r="K162" s="3">
        <f t="shared" si="11"/>
        <v>44132</v>
      </c>
      <c r="L162" s="1">
        <v>13278.9</v>
      </c>
      <c r="M162" s="1">
        <v>13658.3</v>
      </c>
      <c r="N162" s="1">
        <v>13851.7</v>
      </c>
      <c r="O162" s="1">
        <v>12907.6</v>
      </c>
      <c r="P162" t="s">
        <v>4245</v>
      </c>
      <c r="Q162" s="2">
        <v>-2.7699999999999999E-2</v>
      </c>
    </row>
    <row r="163" spans="1:17" x14ac:dyDescent="0.25">
      <c r="A163" s="3" t="s">
        <v>4246</v>
      </c>
      <c r="B163" s="3"/>
      <c r="C163" s="3"/>
      <c r="D163" s="3"/>
      <c r="E163" s="3"/>
      <c r="F163" s="3"/>
      <c r="G163" s="3"/>
      <c r="H163" s="3" t="str">
        <f t="shared" si="8"/>
        <v>27</v>
      </c>
      <c r="I163" s="3" t="str">
        <f t="shared" si="9"/>
        <v>10</v>
      </c>
      <c r="J163" s="3" t="str">
        <f t="shared" si="10"/>
        <v>2020</v>
      </c>
      <c r="K163" s="3">
        <f t="shared" si="11"/>
        <v>44131</v>
      </c>
      <c r="L163" s="1">
        <v>13657.8</v>
      </c>
      <c r="M163" s="1">
        <v>13061.5</v>
      </c>
      <c r="N163" s="1">
        <v>13782.3</v>
      </c>
      <c r="O163" s="1">
        <v>13050.3</v>
      </c>
      <c r="P163" t="s">
        <v>4247</v>
      </c>
      <c r="Q163" s="2">
        <v>4.5600000000000002E-2</v>
      </c>
    </row>
    <row r="164" spans="1:17" x14ac:dyDescent="0.25">
      <c r="A164" s="3" t="s">
        <v>4248</v>
      </c>
      <c r="B164" s="3"/>
      <c r="C164" s="3"/>
      <c r="D164" s="3"/>
      <c r="E164" s="3"/>
      <c r="F164" s="3"/>
      <c r="G164" s="3"/>
      <c r="H164" s="3" t="str">
        <f t="shared" si="8"/>
        <v>26</v>
      </c>
      <c r="I164" s="3" t="str">
        <f t="shared" si="9"/>
        <v>10</v>
      </c>
      <c r="J164" s="3" t="str">
        <f t="shared" si="10"/>
        <v>2020</v>
      </c>
      <c r="K164" s="3">
        <f t="shared" si="11"/>
        <v>44130</v>
      </c>
      <c r="L164" s="1">
        <v>13061.6</v>
      </c>
      <c r="M164" s="1">
        <v>13033</v>
      </c>
      <c r="N164" s="1">
        <v>13229.7</v>
      </c>
      <c r="O164" s="1">
        <v>12792.4</v>
      </c>
      <c r="P164" t="s">
        <v>4249</v>
      </c>
      <c r="Q164" s="2">
        <v>2.3E-3</v>
      </c>
    </row>
    <row r="165" spans="1:17" x14ac:dyDescent="0.25">
      <c r="A165" s="3" t="s">
        <v>4250</v>
      </c>
      <c r="B165" s="3"/>
      <c r="C165" s="3"/>
      <c r="D165" s="3"/>
      <c r="E165" s="3"/>
      <c r="F165" s="3"/>
      <c r="G165" s="3"/>
      <c r="H165" s="3" t="str">
        <f t="shared" si="8"/>
        <v>25</v>
      </c>
      <c r="I165" s="3" t="str">
        <f t="shared" si="9"/>
        <v>10</v>
      </c>
      <c r="J165" s="3" t="str">
        <f t="shared" si="10"/>
        <v>2020</v>
      </c>
      <c r="K165" s="3">
        <f t="shared" si="11"/>
        <v>44129</v>
      </c>
      <c r="L165" s="1">
        <v>13032.2</v>
      </c>
      <c r="M165" s="1">
        <v>13117</v>
      </c>
      <c r="N165" s="1">
        <v>13345.3</v>
      </c>
      <c r="O165" s="1">
        <v>12900.4</v>
      </c>
      <c r="P165" t="s">
        <v>4251</v>
      </c>
      <c r="Q165" s="2">
        <v>-6.4999999999999997E-3</v>
      </c>
    </row>
    <row r="166" spans="1:17" x14ac:dyDescent="0.25">
      <c r="A166" s="3" t="s">
        <v>4252</v>
      </c>
      <c r="B166" s="3"/>
      <c r="C166" s="3"/>
      <c r="D166" s="3"/>
      <c r="E166" s="3"/>
      <c r="F166" s="3"/>
      <c r="G166" s="3"/>
      <c r="H166" s="3" t="str">
        <f t="shared" si="8"/>
        <v>24</v>
      </c>
      <c r="I166" s="3" t="str">
        <f t="shared" si="9"/>
        <v>10</v>
      </c>
      <c r="J166" s="3" t="str">
        <f t="shared" si="10"/>
        <v>2020</v>
      </c>
      <c r="K166" s="3">
        <f t="shared" si="11"/>
        <v>44128</v>
      </c>
      <c r="L166" s="1">
        <v>13117.2</v>
      </c>
      <c r="M166" s="1">
        <v>12933.6</v>
      </c>
      <c r="N166" s="1">
        <v>13161.5</v>
      </c>
      <c r="O166" s="1">
        <v>12876.4</v>
      </c>
      <c r="P166" t="s">
        <v>4253</v>
      </c>
      <c r="Q166" s="2">
        <v>1.4200000000000001E-2</v>
      </c>
    </row>
    <row r="167" spans="1:17" x14ac:dyDescent="0.25">
      <c r="A167" s="3" t="s">
        <v>4254</v>
      </c>
      <c r="B167" s="3"/>
      <c r="C167" s="3"/>
      <c r="D167" s="3"/>
      <c r="E167" s="3"/>
      <c r="F167" s="3"/>
      <c r="G167" s="3"/>
      <c r="H167" s="3" t="str">
        <f t="shared" si="8"/>
        <v>23</v>
      </c>
      <c r="I167" s="3" t="str">
        <f t="shared" si="9"/>
        <v>10</v>
      </c>
      <c r="J167" s="3" t="str">
        <f t="shared" si="10"/>
        <v>2020</v>
      </c>
      <c r="K167" s="3">
        <f t="shared" si="11"/>
        <v>44127</v>
      </c>
      <c r="L167" s="1">
        <v>12934.1</v>
      </c>
      <c r="M167" s="1">
        <v>12972.7</v>
      </c>
      <c r="N167" s="1">
        <v>13025.5</v>
      </c>
      <c r="O167" s="1">
        <v>12738.9</v>
      </c>
      <c r="P167" t="s">
        <v>4255</v>
      </c>
      <c r="Q167" s="2">
        <v>-3.0999999999999999E-3</v>
      </c>
    </row>
    <row r="168" spans="1:17" x14ac:dyDescent="0.25">
      <c r="A168" s="3" t="s">
        <v>4256</v>
      </c>
      <c r="B168" s="3"/>
      <c r="C168" s="3"/>
      <c r="D168" s="3"/>
      <c r="E168" s="3"/>
      <c r="F168" s="3"/>
      <c r="G168" s="3"/>
      <c r="H168" s="3" t="str">
        <f t="shared" si="8"/>
        <v>22</v>
      </c>
      <c r="I168" s="3" t="str">
        <f t="shared" si="9"/>
        <v>10</v>
      </c>
      <c r="J168" s="3" t="str">
        <f t="shared" si="10"/>
        <v>2020</v>
      </c>
      <c r="K168" s="3">
        <f t="shared" si="11"/>
        <v>44126</v>
      </c>
      <c r="L168" s="1">
        <v>12974.6</v>
      </c>
      <c r="M168" s="1">
        <v>12805.5</v>
      </c>
      <c r="N168" s="1">
        <v>13183.9</v>
      </c>
      <c r="O168" s="1">
        <v>12698.2</v>
      </c>
      <c r="P168" t="s">
        <v>4257</v>
      </c>
      <c r="Q168" s="2">
        <v>1.2999999999999999E-2</v>
      </c>
    </row>
    <row r="169" spans="1:17" x14ac:dyDescent="0.25">
      <c r="A169" s="3" t="s">
        <v>4258</v>
      </c>
      <c r="B169" s="3"/>
      <c r="C169" s="3"/>
      <c r="D169" s="3"/>
      <c r="E169" s="3"/>
      <c r="F169" s="3"/>
      <c r="G169" s="3"/>
      <c r="H169" s="3" t="str">
        <f t="shared" si="8"/>
        <v>21</v>
      </c>
      <c r="I169" s="3" t="str">
        <f t="shared" si="9"/>
        <v>10</v>
      </c>
      <c r="J169" s="3" t="str">
        <f t="shared" si="10"/>
        <v>2020</v>
      </c>
      <c r="K169" s="3">
        <f t="shared" si="11"/>
        <v>44125</v>
      </c>
      <c r="L169" s="1">
        <v>12808.7</v>
      </c>
      <c r="M169" s="1">
        <v>11913.6</v>
      </c>
      <c r="N169" s="1">
        <v>13213.5</v>
      </c>
      <c r="O169" s="1">
        <v>11894.6</v>
      </c>
      <c r="P169" t="s">
        <v>4259</v>
      </c>
      <c r="Q169" s="2">
        <v>7.51E-2</v>
      </c>
    </row>
    <row r="170" spans="1:17" x14ac:dyDescent="0.25">
      <c r="A170" s="3" t="s">
        <v>4260</v>
      </c>
      <c r="B170" s="3"/>
      <c r="C170" s="3"/>
      <c r="D170" s="3"/>
      <c r="E170" s="3"/>
      <c r="F170" s="3"/>
      <c r="G170" s="3"/>
      <c r="H170" s="3" t="str">
        <f t="shared" si="8"/>
        <v>20</v>
      </c>
      <c r="I170" s="3" t="str">
        <f t="shared" si="9"/>
        <v>10</v>
      </c>
      <c r="J170" s="3" t="str">
        <f t="shared" si="10"/>
        <v>2020</v>
      </c>
      <c r="K170" s="3">
        <f t="shared" si="11"/>
        <v>44124</v>
      </c>
      <c r="L170" s="1">
        <v>11913.5</v>
      </c>
      <c r="M170" s="1">
        <v>11753.9</v>
      </c>
      <c r="N170" s="1">
        <v>12029.4</v>
      </c>
      <c r="O170" s="1">
        <v>11685.7</v>
      </c>
      <c r="P170" t="s">
        <v>4261</v>
      </c>
      <c r="Q170" s="2">
        <v>1.3599999999999999E-2</v>
      </c>
    </row>
    <row r="171" spans="1:17" x14ac:dyDescent="0.25">
      <c r="A171" s="3" t="s">
        <v>4262</v>
      </c>
      <c r="B171" s="3"/>
      <c r="C171" s="3"/>
      <c r="D171" s="3"/>
      <c r="E171" s="3"/>
      <c r="F171" s="3"/>
      <c r="G171" s="3"/>
      <c r="H171" s="3" t="str">
        <f t="shared" si="8"/>
        <v>19</v>
      </c>
      <c r="I171" s="3" t="str">
        <f t="shared" si="9"/>
        <v>10</v>
      </c>
      <c r="J171" s="3" t="str">
        <f t="shared" si="10"/>
        <v>2020</v>
      </c>
      <c r="K171" s="3">
        <f t="shared" si="11"/>
        <v>44123</v>
      </c>
      <c r="L171" s="1">
        <v>11753.4</v>
      </c>
      <c r="M171" s="1">
        <v>11507.1</v>
      </c>
      <c r="N171" s="1">
        <v>11823.3</v>
      </c>
      <c r="O171" s="1">
        <v>11413.9</v>
      </c>
      <c r="P171" t="s">
        <v>4263</v>
      </c>
      <c r="Q171" s="2">
        <v>2.1399999999999999E-2</v>
      </c>
    </row>
    <row r="172" spans="1:17" x14ac:dyDescent="0.25">
      <c r="A172" s="3" t="s">
        <v>4264</v>
      </c>
      <c r="B172" s="3"/>
      <c r="C172" s="3"/>
      <c r="D172" s="3"/>
      <c r="E172" s="3"/>
      <c r="F172" s="3"/>
      <c r="G172" s="3"/>
      <c r="H172" s="3" t="str">
        <f t="shared" si="8"/>
        <v>18</v>
      </c>
      <c r="I172" s="3" t="str">
        <f t="shared" si="9"/>
        <v>10</v>
      </c>
      <c r="J172" s="3" t="str">
        <f t="shared" si="10"/>
        <v>2020</v>
      </c>
      <c r="K172" s="3">
        <f t="shared" si="11"/>
        <v>44122</v>
      </c>
      <c r="L172" s="1">
        <v>11506.9</v>
      </c>
      <c r="M172" s="1">
        <v>11362.1</v>
      </c>
      <c r="N172" s="1">
        <v>11506.9</v>
      </c>
      <c r="O172" s="1">
        <v>11349.8</v>
      </c>
      <c r="P172" t="s">
        <v>4265</v>
      </c>
      <c r="Q172" s="2">
        <v>1.2699999999999999E-2</v>
      </c>
    </row>
    <row r="173" spans="1:17" x14ac:dyDescent="0.25">
      <c r="A173" s="3" t="s">
        <v>4266</v>
      </c>
      <c r="B173" s="3"/>
      <c r="C173" s="3"/>
      <c r="D173" s="3"/>
      <c r="E173" s="3"/>
      <c r="F173" s="3"/>
      <c r="G173" s="3"/>
      <c r="H173" s="3" t="str">
        <f t="shared" si="8"/>
        <v>17</v>
      </c>
      <c r="I173" s="3" t="str">
        <f t="shared" si="9"/>
        <v>10</v>
      </c>
      <c r="J173" s="3" t="str">
        <f t="shared" si="10"/>
        <v>2020</v>
      </c>
      <c r="K173" s="3">
        <f t="shared" si="11"/>
        <v>44121</v>
      </c>
      <c r="L173" s="1">
        <v>11362.1</v>
      </c>
      <c r="M173" s="1">
        <v>11321.8</v>
      </c>
      <c r="N173" s="1">
        <v>11402.7</v>
      </c>
      <c r="O173" s="1">
        <v>11274.4</v>
      </c>
      <c r="P173" t="s">
        <v>4267</v>
      </c>
      <c r="Q173" s="2">
        <v>3.5000000000000001E-3</v>
      </c>
    </row>
    <row r="174" spans="1:17" x14ac:dyDescent="0.25">
      <c r="A174" s="3" t="s">
        <v>4268</v>
      </c>
      <c r="B174" s="3"/>
      <c r="C174" s="3"/>
      <c r="D174" s="3"/>
      <c r="E174" s="3"/>
      <c r="F174" s="3"/>
      <c r="G174" s="3"/>
      <c r="H174" s="3" t="str">
        <f t="shared" si="8"/>
        <v>16</v>
      </c>
      <c r="I174" s="3" t="str">
        <f t="shared" si="9"/>
        <v>10</v>
      </c>
      <c r="J174" s="3" t="str">
        <f t="shared" si="10"/>
        <v>2020</v>
      </c>
      <c r="K174" s="3">
        <f t="shared" si="11"/>
        <v>44120</v>
      </c>
      <c r="L174" s="1">
        <v>11322</v>
      </c>
      <c r="M174" s="1">
        <v>11503.2</v>
      </c>
      <c r="N174" s="1">
        <v>11542.2</v>
      </c>
      <c r="O174" s="1">
        <v>11224.6</v>
      </c>
      <c r="P174" t="s">
        <v>4269</v>
      </c>
      <c r="Q174" s="2">
        <v>-1.5699999999999999E-2</v>
      </c>
    </row>
    <row r="175" spans="1:17" x14ac:dyDescent="0.25">
      <c r="A175" s="3" t="s">
        <v>4270</v>
      </c>
      <c r="B175" s="3"/>
      <c r="C175" s="3"/>
      <c r="D175" s="3"/>
      <c r="E175" s="3"/>
      <c r="F175" s="3"/>
      <c r="G175" s="3"/>
      <c r="H175" s="3" t="str">
        <f t="shared" si="8"/>
        <v>15</v>
      </c>
      <c r="I175" s="3" t="str">
        <f t="shared" si="9"/>
        <v>10</v>
      </c>
      <c r="J175" s="3" t="str">
        <f t="shared" si="10"/>
        <v>2020</v>
      </c>
      <c r="K175" s="3">
        <f t="shared" si="11"/>
        <v>44119</v>
      </c>
      <c r="L175" s="1">
        <v>11503</v>
      </c>
      <c r="M175" s="1">
        <v>11421.4</v>
      </c>
      <c r="N175" s="1">
        <v>11590.9</v>
      </c>
      <c r="O175" s="1">
        <v>11276.7</v>
      </c>
      <c r="P175" t="s">
        <v>4271</v>
      </c>
      <c r="Q175" s="2">
        <v>7.1999999999999998E-3</v>
      </c>
    </row>
    <row r="176" spans="1:17" x14ac:dyDescent="0.25">
      <c r="A176" s="3" t="s">
        <v>4272</v>
      </c>
      <c r="B176" s="3"/>
      <c r="C176" s="3"/>
      <c r="D176" s="3"/>
      <c r="E176" s="3"/>
      <c r="F176" s="3"/>
      <c r="G176" s="3"/>
      <c r="H176" s="3" t="str">
        <f t="shared" si="8"/>
        <v>14</v>
      </c>
      <c r="I176" s="3" t="str">
        <f t="shared" si="9"/>
        <v>10</v>
      </c>
      <c r="J176" s="3" t="str">
        <f t="shared" si="10"/>
        <v>2020</v>
      </c>
      <c r="K176" s="3">
        <f t="shared" si="11"/>
        <v>44118</v>
      </c>
      <c r="L176" s="1">
        <v>11420.4</v>
      </c>
      <c r="M176" s="1">
        <v>11424.4</v>
      </c>
      <c r="N176" s="1">
        <v>11541</v>
      </c>
      <c r="O176" s="1">
        <v>11293.5</v>
      </c>
      <c r="P176" t="s">
        <v>4273</v>
      </c>
      <c r="Q176" s="2">
        <v>-2.9999999999999997E-4</v>
      </c>
    </row>
    <row r="177" spans="1:17" x14ac:dyDescent="0.25">
      <c r="A177" s="3" t="s">
        <v>4274</v>
      </c>
      <c r="B177" s="3"/>
      <c r="C177" s="3"/>
      <c r="D177" s="3"/>
      <c r="E177" s="3"/>
      <c r="F177" s="3"/>
      <c r="G177" s="3"/>
      <c r="H177" s="3" t="str">
        <f t="shared" si="8"/>
        <v>13</v>
      </c>
      <c r="I177" s="3" t="str">
        <f t="shared" si="9"/>
        <v>10</v>
      </c>
      <c r="J177" s="3" t="str">
        <f t="shared" si="10"/>
        <v>2020</v>
      </c>
      <c r="K177" s="3">
        <f t="shared" si="11"/>
        <v>44117</v>
      </c>
      <c r="L177" s="1">
        <v>11423.8</v>
      </c>
      <c r="M177" s="1">
        <v>11533.5</v>
      </c>
      <c r="N177" s="1">
        <v>11558</v>
      </c>
      <c r="O177" s="1">
        <v>11315.9</v>
      </c>
      <c r="P177" t="s">
        <v>4275</v>
      </c>
      <c r="Q177" s="2">
        <v>-9.4999999999999998E-3</v>
      </c>
    </row>
    <row r="178" spans="1:17" x14ac:dyDescent="0.25">
      <c r="A178" s="3" t="s">
        <v>4276</v>
      </c>
      <c r="B178" s="3"/>
      <c r="C178" s="3"/>
      <c r="D178" s="3"/>
      <c r="E178" s="3"/>
      <c r="F178" s="3"/>
      <c r="G178" s="3"/>
      <c r="H178" s="3" t="str">
        <f t="shared" si="8"/>
        <v>12</v>
      </c>
      <c r="I178" s="3" t="str">
        <f t="shared" si="9"/>
        <v>10</v>
      </c>
      <c r="J178" s="3" t="str">
        <f t="shared" si="10"/>
        <v>2020</v>
      </c>
      <c r="K178" s="3">
        <f t="shared" si="11"/>
        <v>44116</v>
      </c>
      <c r="L178" s="1">
        <v>11533.9</v>
      </c>
      <c r="M178" s="1">
        <v>11370.8</v>
      </c>
      <c r="N178" s="1">
        <v>11715.9</v>
      </c>
      <c r="O178" s="1">
        <v>11227.4</v>
      </c>
      <c r="P178" t="s">
        <v>4277</v>
      </c>
      <c r="Q178" s="2">
        <v>1.43E-2</v>
      </c>
    </row>
    <row r="179" spans="1:17" x14ac:dyDescent="0.25">
      <c r="A179" s="3" t="s">
        <v>4278</v>
      </c>
      <c r="B179" s="3"/>
      <c r="C179" s="3"/>
      <c r="D179" s="3"/>
      <c r="E179" s="3"/>
      <c r="F179" s="3"/>
      <c r="G179" s="3"/>
      <c r="H179" s="3" t="str">
        <f t="shared" si="8"/>
        <v>11</v>
      </c>
      <c r="I179" s="3" t="str">
        <f t="shared" si="9"/>
        <v>10</v>
      </c>
      <c r="J179" s="3" t="str">
        <f t="shared" si="10"/>
        <v>2020</v>
      </c>
      <c r="K179" s="3">
        <f t="shared" si="11"/>
        <v>44115</v>
      </c>
      <c r="L179" s="1">
        <v>11371</v>
      </c>
      <c r="M179" s="1">
        <v>11295.6</v>
      </c>
      <c r="N179" s="1">
        <v>11439.4</v>
      </c>
      <c r="O179" s="1">
        <v>11277.6</v>
      </c>
      <c r="P179" t="s">
        <v>4279</v>
      </c>
      <c r="Q179" s="2">
        <v>6.4000000000000003E-3</v>
      </c>
    </row>
    <row r="180" spans="1:17" x14ac:dyDescent="0.25">
      <c r="A180" s="3" t="s">
        <v>4280</v>
      </c>
      <c r="B180" s="3"/>
      <c r="C180" s="3"/>
      <c r="D180" s="3"/>
      <c r="E180" s="3"/>
      <c r="F180" s="3"/>
      <c r="G180" s="3"/>
      <c r="H180" s="3" t="str">
        <f t="shared" si="8"/>
        <v>10</v>
      </c>
      <c r="I180" s="3" t="str">
        <f t="shared" si="9"/>
        <v>10</v>
      </c>
      <c r="J180" s="3" t="str">
        <f t="shared" si="10"/>
        <v>2020</v>
      </c>
      <c r="K180" s="3">
        <f t="shared" si="11"/>
        <v>44114</v>
      </c>
      <c r="L180" s="1">
        <v>11298.4</v>
      </c>
      <c r="M180" s="1">
        <v>11053.5</v>
      </c>
      <c r="N180" s="1">
        <v>11475</v>
      </c>
      <c r="O180" s="1">
        <v>11053.1</v>
      </c>
      <c r="P180" t="s">
        <v>4281</v>
      </c>
      <c r="Q180" s="2">
        <v>2.2100000000000002E-2</v>
      </c>
    </row>
    <row r="181" spans="1:17" x14ac:dyDescent="0.25">
      <c r="A181" s="3" t="s">
        <v>4282</v>
      </c>
      <c r="B181" s="3"/>
      <c r="C181" s="3"/>
      <c r="D181" s="3"/>
      <c r="E181" s="3"/>
      <c r="F181" s="3"/>
      <c r="G181" s="3"/>
      <c r="H181" s="3" t="str">
        <f t="shared" si="8"/>
        <v>09</v>
      </c>
      <c r="I181" s="3" t="str">
        <f t="shared" si="9"/>
        <v>10</v>
      </c>
      <c r="J181" s="3" t="str">
        <f t="shared" si="10"/>
        <v>2020</v>
      </c>
      <c r="K181" s="3">
        <f t="shared" si="11"/>
        <v>44113</v>
      </c>
      <c r="L181" s="1">
        <v>11054.2</v>
      </c>
      <c r="M181" s="1">
        <v>10923.5</v>
      </c>
      <c r="N181" s="1">
        <v>11103</v>
      </c>
      <c r="O181" s="1">
        <v>10836.9</v>
      </c>
      <c r="P181" t="s">
        <v>4283</v>
      </c>
      <c r="Q181" s="2">
        <v>1.1900000000000001E-2</v>
      </c>
    </row>
    <row r="182" spans="1:17" x14ac:dyDescent="0.25">
      <c r="A182" s="3" t="s">
        <v>4284</v>
      </c>
      <c r="B182" s="3"/>
      <c r="C182" s="3"/>
      <c r="D182" s="3"/>
      <c r="E182" s="3"/>
      <c r="F182" s="3"/>
      <c r="G182" s="3"/>
      <c r="H182" s="3" t="str">
        <f t="shared" si="8"/>
        <v>08</v>
      </c>
      <c r="I182" s="3" t="str">
        <f t="shared" si="9"/>
        <v>10</v>
      </c>
      <c r="J182" s="3" t="str">
        <f t="shared" si="10"/>
        <v>2020</v>
      </c>
      <c r="K182" s="3">
        <f t="shared" si="11"/>
        <v>44112</v>
      </c>
      <c r="L182" s="1">
        <v>10924.1</v>
      </c>
      <c r="M182" s="1">
        <v>10670.7</v>
      </c>
      <c r="N182" s="1">
        <v>10948.6</v>
      </c>
      <c r="O182" s="1">
        <v>10549.6</v>
      </c>
      <c r="P182" t="s">
        <v>4285</v>
      </c>
      <c r="Q182" s="2">
        <v>2.3699999999999999E-2</v>
      </c>
    </row>
    <row r="183" spans="1:17" x14ac:dyDescent="0.25">
      <c r="A183" s="3" t="s">
        <v>4286</v>
      </c>
      <c r="B183" s="3"/>
      <c r="C183" s="3"/>
      <c r="D183" s="3"/>
      <c r="E183" s="3"/>
      <c r="F183" s="3"/>
      <c r="G183" s="3"/>
      <c r="H183" s="3" t="str">
        <f t="shared" si="8"/>
        <v>07</v>
      </c>
      <c r="I183" s="3" t="str">
        <f t="shared" si="9"/>
        <v>10</v>
      </c>
      <c r="J183" s="3" t="str">
        <f t="shared" si="10"/>
        <v>2020</v>
      </c>
      <c r="K183" s="3">
        <f t="shared" si="11"/>
        <v>44111</v>
      </c>
      <c r="L183" s="1">
        <v>10670.9</v>
      </c>
      <c r="M183" s="1">
        <v>10601</v>
      </c>
      <c r="N183" s="1">
        <v>10680.1</v>
      </c>
      <c r="O183" s="1">
        <v>10553.3</v>
      </c>
      <c r="P183" t="s">
        <v>4287</v>
      </c>
      <c r="Q183" s="2">
        <v>6.4000000000000003E-3</v>
      </c>
    </row>
    <row r="184" spans="1:17" x14ac:dyDescent="0.25">
      <c r="A184" s="3" t="s">
        <v>4288</v>
      </c>
      <c r="B184" s="3"/>
      <c r="C184" s="3"/>
      <c r="D184" s="3"/>
      <c r="E184" s="3"/>
      <c r="F184" s="3"/>
      <c r="G184" s="3"/>
      <c r="H184" s="3" t="str">
        <f t="shared" si="8"/>
        <v>06</v>
      </c>
      <c r="I184" s="3" t="str">
        <f t="shared" si="9"/>
        <v>10</v>
      </c>
      <c r="J184" s="3" t="str">
        <f t="shared" si="10"/>
        <v>2020</v>
      </c>
      <c r="K184" s="3">
        <f t="shared" si="11"/>
        <v>44110</v>
      </c>
      <c r="L184" s="1">
        <v>10602.6</v>
      </c>
      <c r="M184" s="1">
        <v>10790.2</v>
      </c>
      <c r="N184" s="1">
        <v>10800.3</v>
      </c>
      <c r="O184" s="1">
        <v>10530.8</v>
      </c>
      <c r="P184" t="s">
        <v>4289</v>
      </c>
      <c r="Q184" s="2">
        <v>-1.7299999999999999E-2</v>
      </c>
    </row>
    <row r="185" spans="1:17" x14ac:dyDescent="0.25">
      <c r="A185" s="3" t="s">
        <v>4290</v>
      </c>
      <c r="B185" s="3"/>
      <c r="C185" s="3"/>
      <c r="D185" s="3"/>
      <c r="E185" s="3"/>
      <c r="F185" s="3"/>
      <c r="G185" s="3"/>
      <c r="H185" s="3" t="str">
        <f t="shared" si="8"/>
        <v>05</v>
      </c>
      <c r="I185" s="3" t="str">
        <f t="shared" si="9"/>
        <v>10</v>
      </c>
      <c r="J185" s="3" t="str">
        <f t="shared" si="10"/>
        <v>2020</v>
      </c>
      <c r="K185" s="3">
        <f t="shared" si="11"/>
        <v>44109</v>
      </c>
      <c r="L185" s="1">
        <v>10789.5</v>
      </c>
      <c r="M185" s="1">
        <v>10672.5</v>
      </c>
      <c r="N185" s="1">
        <v>10789.6</v>
      </c>
      <c r="O185" s="1">
        <v>10623.4</v>
      </c>
      <c r="P185" t="s">
        <v>4291</v>
      </c>
      <c r="Q185" s="2">
        <v>1.09E-2</v>
      </c>
    </row>
    <row r="186" spans="1:17" x14ac:dyDescent="0.25">
      <c r="A186" s="3" t="s">
        <v>4292</v>
      </c>
      <c r="B186" s="3"/>
      <c r="C186" s="3"/>
      <c r="D186" s="3"/>
      <c r="E186" s="3"/>
      <c r="F186" s="3"/>
      <c r="G186" s="3"/>
      <c r="H186" s="3" t="str">
        <f t="shared" si="8"/>
        <v>04</v>
      </c>
      <c r="I186" s="3" t="str">
        <f t="shared" si="9"/>
        <v>10</v>
      </c>
      <c r="J186" s="3" t="str">
        <f t="shared" si="10"/>
        <v>2020</v>
      </c>
      <c r="K186" s="3">
        <f t="shared" si="11"/>
        <v>44108</v>
      </c>
      <c r="L186" s="1">
        <v>10672.9</v>
      </c>
      <c r="M186" s="1">
        <v>10544.4</v>
      </c>
      <c r="N186" s="1">
        <v>10693.3</v>
      </c>
      <c r="O186" s="1">
        <v>10520.8</v>
      </c>
      <c r="P186" t="s">
        <v>4293</v>
      </c>
      <c r="Q186" s="2">
        <v>1.2200000000000001E-2</v>
      </c>
    </row>
    <row r="187" spans="1:17" x14ac:dyDescent="0.25">
      <c r="A187" s="3" t="s">
        <v>4294</v>
      </c>
      <c r="B187" s="3"/>
      <c r="C187" s="3"/>
      <c r="D187" s="3"/>
      <c r="E187" s="3"/>
      <c r="F187" s="3"/>
      <c r="G187" s="3"/>
      <c r="H187" s="3" t="str">
        <f t="shared" si="8"/>
        <v>03</v>
      </c>
      <c r="I187" s="3" t="str">
        <f t="shared" si="9"/>
        <v>10</v>
      </c>
      <c r="J187" s="3" t="str">
        <f t="shared" si="10"/>
        <v>2020</v>
      </c>
      <c r="K187" s="3">
        <f t="shared" si="11"/>
        <v>44107</v>
      </c>
      <c r="L187" s="1">
        <v>10544.2</v>
      </c>
      <c r="M187" s="1">
        <v>10572.2</v>
      </c>
      <c r="N187" s="1">
        <v>10597.8</v>
      </c>
      <c r="O187" s="1">
        <v>10501.2</v>
      </c>
      <c r="P187" t="s">
        <v>4295</v>
      </c>
      <c r="Q187" s="2">
        <v>-2.7000000000000001E-3</v>
      </c>
    </row>
    <row r="188" spans="1:17" x14ac:dyDescent="0.25">
      <c r="A188" s="3" t="s">
        <v>4296</v>
      </c>
      <c r="B188" s="3"/>
      <c r="C188" s="3"/>
      <c r="D188" s="3"/>
      <c r="E188" s="3"/>
      <c r="F188" s="3"/>
      <c r="G188" s="3"/>
      <c r="H188" s="3" t="str">
        <f t="shared" si="8"/>
        <v>02</v>
      </c>
      <c r="I188" s="3" t="str">
        <f t="shared" si="9"/>
        <v>10</v>
      </c>
      <c r="J188" s="3" t="str">
        <f t="shared" si="10"/>
        <v>2020</v>
      </c>
      <c r="K188" s="3">
        <f t="shared" si="11"/>
        <v>44106</v>
      </c>
      <c r="L188" s="1">
        <v>10572.3</v>
      </c>
      <c r="M188" s="1">
        <v>10619.6</v>
      </c>
      <c r="N188" s="1">
        <v>10662.9</v>
      </c>
      <c r="O188" s="1">
        <v>10387.6</v>
      </c>
      <c r="P188" t="s">
        <v>4297</v>
      </c>
      <c r="Q188" s="2">
        <v>-4.4999999999999997E-3</v>
      </c>
    </row>
    <row r="189" spans="1:17" x14ac:dyDescent="0.25">
      <c r="A189" s="3" t="s">
        <v>4298</v>
      </c>
      <c r="B189" s="3"/>
      <c r="C189" s="3"/>
      <c r="D189" s="3"/>
      <c r="E189" s="3"/>
      <c r="F189" s="3"/>
      <c r="G189" s="3"/>
      <c r="H189" s="3" t="str">
        <f t="shared" si="8"/>
        <v>01</v>
      </c>
      <c r="I189" s="3" t="str">
        <f t="shared" si="9"/>
        <v>10</v>
      </c>
      <c r="J189" s="3" t="str">
        <f t="shared" si="10"/>
        <v>2020</v>
      </c>
      <c r="K189" s="3">
        <f t="shared" si="11"/>
        <v>44105</v>
      </c>
      <c r="L189" s="1">
        <v>10620.5</v>
      </c>
      <c r="M189" s="1">
        <v>10776.6</v>
      </c>
      <c r="N189" s="1">
        <v>10913.7</v>
      </c>
      <c r="O189" s="1">
        <v>10462.700000000001</v>
      </c>
      <c r="P189" t="s">
        <v>4299</v>
      </c>
      <c r="Q189" s="2">
        <v>-1.44E-2</v>
      </c>
    </row>
    <row r="190" spans="1:17" x14ac:dyDescent="0.25">
      <c r="A190" s="3" t="s">
        <v>4300</v>
      </c>
      <c r="B190" s="3"/>
      <c r="C190" s="3"/>
      <c r="D190" s="3"/>
      <c r="E190" s="3"/>
      <c r="F190" s="3"/>
      <c r="G190" s="3"/>
      <c r="H190" s="3" t="str">
        <f t="shared" si="8"/>
        <v>30</v>
      </c>
      <c r="I190" s="3" t="str">
        <f t="shared" si="9"/>
        <v>09</v>
      </c>
      <c r="J190" s="3" t="str">
        <f t="shared" si="10"/>
        <v>2020</v>
      </c>
      <c r="K190" s="3">
        <f t="shared" si="11"/>
        <v>44104</v>
      </c>
      <c r="L190" s="1">
        <v>10776.1</v>
      </c>
      <c r="M190" s="1">
        <v>10843.4</v>
      </c>
      <c r="N190" s="1">
        <v>10847.7</v>
      </c>
      <c r="O190" s="1">
        <v>10667.6</v>
      </c>
      <c r="P190" t="s">
        <v>4301</v>
      </c>
      <c r="Q190" s="2">
        <v>-6.0000000000000001E-3</v>
      </c>
    </row>
    <row r="191" spans="1:17" x14ac:dyDescent="0.25">
      <c r="A191" s="3" t="s">
        <v>4302</v>
      </c>
      <c r="B191" s="3"/>
      <c r="C191" s="3"/>
      <c r="D191" s="3"/>
      <c r="E191" s="3"/>
      <c r="F191" s="3"/>
      <c r="G191" s="3"/>
      <c r="H191" s="3" t="str">
        <f t="shared" si="8"/>
        <v>29</v>
      </c>
      <c r="I191" s="3" t="str">
        <f t="shared" si="9"/>
        <v>09</v>
      </c>
      <c r="J191" s="3" t="str">
        <f t="shared" si="10"/>
        <v>2020</v>
      </c>
      <c r="K191" s="3">
        <f t="shared" si="11"/>
        <v>44103</v>
      </c>
      <c r="L191" s="1">
        <v>10840.9</v>
      </c>
      <c r="M191" s="1">
        <v>10694.3</v>
      </c>
      <c r="N191" s="1">
        <v>10858.4</v>
      </c>
      <c r="O191" s="1">
        <v>10642.4</v>
      </c>
      <c r="P191" t="s">
        <v>4303</v>
      </c>
      <c r="Q191" s="2">
        <v>1.38E-2</v>
      </c>
    </row>
    <row r="192" spans="1:17" x14ac:dyDescent="0.25">
      <c r="A192" s="3" t="s">
        <v>4304</v>
      </c>
      <c r="B192" s="3"/>
      <c r="C192" s="3"/>
      <c r="D192" s="3"/>
      <c r="E192" s="3"/>
      <c r="F192" s="3"/>
      <c r="G192" s="3"/>
      <c r="H192" s="3" t="str">
        <f t="shared" si="8"/>
        <v>28</v>
      </c>
      <c r="I192" s="3" t="str">
        <f t="shared" si="9"/>
        <v>09</v>
      </c>
      <c r="J192" s="3" t="str">
        <f t="shared" si="10"/>
        <v>2020</v>
      </c>
      <c r="K192" s="3">
        <f t="shared" si="11"/>
        <v>44102</v>
      </c>
      <c r="L192" s="1">
        <v>10693.2</v>
      </c>
      <c r="M192" s="1">
        <v>10776.4</v>
      </c>
      <c r="N192" s="1">
        <v>10946.6</v>
      </c>
      <c r="O192" s="1">
        <v>10685.2</v>
      </c>
      <c r="P192" t="s">
        <v>4305</v>
      </c>
      <c r="Q192" s="2">
        <v>-7.7000000000000002E-3</v>
      </c>
    </row>
    <row r="193" spans="1:17" x14ac:dyDescent="0.25">
      <c r="A193" s="3" t="s">
        <v>4306</v>
      </c>
      <c r="B193" s="3"/>
      <c r="C193" s="3"/>
      <c r="D193" s="3"/>
      <c r="E193" s="3"/>
      <c r="F193" s="3"/>
      <c r="G193" s="3"/>
      <c r="H193" s="3" t="str">
        <f t="shared" si="8"/>
        <v>27</v>
      </c>
      <c r="I193" s="3" t="str">
        <f t="shared" si="9"/>
        <v>09</v>
      </c>
      <c r="J193" s="3" t="str">
        <f t="shared" si="10"/>
        <v>2020</v>
      </c>
      <c r="K193" s="3">
        <f t="shared" si="11"/>
        <v>44101</v>
      </c>
      <c r="L193" s="1">
        <v>10776.2</v>
      </c>
      <c r="M193" s="1">
        <v>10727.9</v>
      </c>
      <c r="N193" s="1">
        <v>10799.2</v>
      </c>
      <c r="O193" s="1">
        <v>10602.7</v>
      </c>
      <c r="P193" t="s">
        <v>4307</v>
      </c>
      <c r="Q193" s="2">
        <v>4.4999999999999997E-3</v>
      </c>
    </row>
    <row r="194" spans="1:17" x14ac:dyDescent="0.25">
      <c r="A194" s="3" t="s">
        <v>4308</v>
      </c>
      <c r="B194" s="3"/>
      <c r="C194" s="3"/>
      <c r="D194" s="3"/>
      <c r="E194" s="3"/>
      <c r="F194" s="3"/>
      <c r="G194" s="3"/>
      <c r="H194" s="3" t="str">
        <f t="shared" si="8"/>
        <v>26</v>
      </c>
      <c r="I194" s="3" t="str">
        <f t="shared" si="9"/>
        <v>09</v>
      </c>
      <c r="J194" s="3" t="str">
        <f t="shared" si="10"/>
        <v>2020</v>
      </c>
      <c r="K194" s="3">
        <f t="shared" si="11"/>
        <v>44100</v>
      </c>
      <c r="L194" s="1">
        <v>10727.9</v>
      </c>
      <c r="M194" s="1">
        <v>10688.9</v>
      </c>
      <c r="N194" s="1">
        <v>10793.3</v>
      </c>
      <c r="O194" s="1">
        <v>10650.2</v>
      </c>
      <c r="P194" t="s">
        <v>4309</v>
      </c>
      <c r="Q194" s="2">
        <v>3.7000000000000002E-3</v>
      </c>
    </row>
    <row r="195" spans="1:17" x14ac:dyDescent="0.25">
      <c r="A195" s="3" t="s">
        <v>4310</v>
      </c>
      <c r="B195" s="3"/>
      <c r="C195" s="3"/>
      <c r="D195" s="3"/>
      <c r="E195" s="3"/>
      <c r="F195" s="3"/>
      <c r="G195" s="3"/>
      <c r="H195" s="3" t="str">
        <f t="shared" ref="H195:H258" si="12">LEFT(A195,2)</f>
        <v>25</v>
      </c>
      <c r="I195" s="3" t="str">
        <f t="shared" ref="I195:I258" si="13">MID(A195,4,2)</f>
        <v>09</v>
      </c>
      <c r="J195" s="3" t="str">
        <f t="shared" ref="J195:J258" si="14">RIGHT(A195,4)</f>
        <v>2020</v>
      </c>
      <c r="K195" s="3">
        <f t="shared" ref="K195:K258" si="15">DATE(J195,I195,H195)</f>
        <v>44099</v>
      </c>
      <c r="L195" s="1">
        <v>10688.8</v>
      </c>
      <c r="M195" s="1">
        <v>10739.9</v>
      </c>
      <c r="N195" s="1">
        <v>10756</v>
      </c>
      <c r="O195" s="1">
        <v>10558.9</v>
      </c>
      <c r="P195" t="s">
        <v>4311</v>
      </c>
      <c r="Q195" s="2">
        <v>-4.7000000000000002E-3</v>
      </c>
    </row>
    <row r="196" spans="1:17" x14ac:dyDescent="0.25">
      <c r="A196" s="3" t="s">
        <v>4312</v>
      </c>
      <c r="B196" s="3"/>
      <c r="C196" s="3"/>
      <c r="D196" s="3"/>
      <c r="E196" s="3"/>
      <c r="F196" s="3"/>
      <c r="G196" s="3"/>
      <c r="H196" s="3" t="str">
        <f t="shared" si="12"/>
        <v>24</v>
      </c>
      <c r="I196" s="3" t="str">
        <f t="shared" si="13"/>
        <v>09</v>
      </c>
      <c r="J196" s="3" t="str">
        <f t="shared" si="14"/>
        <v>2020</v>
      </c>
      <c r="K196" s="3">
        <f t="shared" si="15"/>
        <v>44098</v>
      </c>
      <c r="L196" s="1">
        <v>10739.4</v>
      </c>
      <c r="M196" s="1">
        <v>10238.1</v>
      </c>
      <c r="N196" s="1">
        <v>10787.8</v>
      </c>
      <c r="O196" s="1">
        <v>10201</v>
      </c>
      <c r="P196" t="s">
        <v>4313</v>
      </c>
      <c r="Q196" s="2">
        <v>4.9000000000000002E-2</v>
      </c>
    </row>
    <row r="197" spans="1:17" x14ac:dyDescent="0.25">
      <c r="A197" s="3" t="s">
        <v>4314</v>
      </c>
      <c r="B197" s="3"/>
      <c r="C197" s="3"/>
      <c r="D197" s="3"/>
      <c r="E197" s="3"/>
      <c r="F197" s="3"/>
      <c r="G197" s="3"/>
      <c r="H197" s="3" t="str">
        <f t="shared" si="12"/>
        <v>23</v>
      </c>
      <c r="I197" s="3" t="str">
        <f t="shared" si="13"/>
        <v>09</v>
      </c>
      <c r="J197" s="3" t="str">
        <f t="shared" si="14"/>
        <v>2020</v>
      </c>
      <c r="K197" s="3">
        <f t="shared" si="15"/>
        <v>44097</v>
      </c>
      <c r="L197" s="1">
        <v>10237.299999999999</v>
      </c>
      <c r="M197" s="1">
        <v>10531.5</v>
      </c>
      <c r="N197" s="1">
        <v>10535.4</v>
      </c>
      <c r="O197" s="1">
        <v>10146.6</v>
      </c>
      <c r="P197" t="s">
        <v>4315</v>
      </c>
      <c r="Q197" s="2">
        <v>-2.7900000000000001E-2</v>
      </c>
    </row>
    <row r="198" spans="1:17" x14ac:dyDescent="0.25">
      <c r="A198" s="3" t="s">
        <v>4316</v>
      </c>
      <c r="B198" s="3"/>
      <c r="C198" s="3"/>
      <c r="D198" s="3"/>
      <c r="E198" s="3"/>
      <c r="F198" s="3"/>
      <c r="G198" s="3"/>
      <c r="H198" s="3" t="str">
        <f t="shared" si="12"/>
        <v>22</v>
      </c>
      <c r="I198" s="3" t="str">
        <f t="shared" si="13"/>
        <v>09</v>
      </c>
      <c r="J198" s="3" t="str">
        <f t="shared" si="14"/>
        <v>2020</v>
      </c>
      <c r="K198" s="3">
        <f t="shared" si="15"/>
        <v>44096</v>
      </c>
      <c r="L198" s="1">
        <v>10531.5</v>
      </c>
      <c r="M198" s="1">
        <v>10419.4</v>
      </c>
      <c r="N198" s="1">
        <v>10570.7</v>
      </c>
      <c r="O198" s="1">
        <v>10361.700000000001</v>
      </c>
      <c r="P198" t="s">
        <v>4317</v>
      </c>
      <c r="Q198" s="2">
        <v>1.0999999999999999E-2</v>
      </c>
    </row>
    <row r="199" spans="1:17" x14ac:dyDescent="0.25">
      <c r="A199" s="3" t="s">
        <v>4318</v>
      </c>
      <c r="B199" s="3"/>
      <c r="C199" s="3"/>
      <c r="D199" s="3"/>
      <c r="E199" s="3"/>
      <c r="F199" s="3"/>
      <c r="G199" s="3"/>
      <c r="H199" s="3" t="str">
        <f t="shared" si="12"/>
        <v>21</v>
      </c>
      <c r="I199" s="3" t="str">
        <f t="shared" si="13"/>
        <v>09</v>
      </c>
      <c r="J199" s="3" t="str">
        <f t="shared" si="14"/>
        <v>2020</v>
      </c>
      <c r="K199" s="3">
        <f t="shared" si="15"/>
        <v>44095</v>
      </c>
      <c r="L199" s="1">
        <v>10416.799999999999</v>
      </c>
      <c r="M199" s="1">
        <v>10919.9</v>
      </c>
      <c r="N199" s="1">
        <v>10987.2</v>
      </c>
      <c r="O199" s="1">
        <v>10328.5</v>
      </c>
      <c r="P199" t="s">
        <v>4319</v>
      </c>
      <c r="Q199" s="2">
        <v>-4.6199999999999998E-2</v>
      </c>
    </row>
    <row r="200" spans="1:17" x14ac:dyDescent="0.25">
      <c r="A200" s="3" t="s">
        <v>4320</v>
      </c>
      <c r="B200" s="3"/>
      <c r="C200" s="3"/>
      <c r="D200" s="3"/>
      <c r="E200" s="3"/>
      <c r="F200" s="3"/>
      <c r="G200" s="3"/>
      <c r="H200" s="3" t="str">
        <f t="shared" si="12"/>
        <v>20</v>
      </c>
      <c r="I200" s="3" t="str">
        <f t="shared" si="13"/>
        <v>09</v>
      </c>
      <c r="J200" s="3" t="str">
        <f t="shared" si="14"/>
        <v>2020</v>
      </c>
      <c r="K200" s="3">
        <f t="shared" si="15"/>
        <v>44094</v>
      </c>
      <c r="L200" s="1">
        <v>10921.5</v>
      </c>
      <c r="M200" s="1">
        <v>11081.6</v>
      </c>
      <c r="N200" s="1">
        <v>11081.6</v>
      </c>
      <c r="O200" s="1">
        <v>10772.7</v>
      </c>
      <c r="P200" t="s">
        <v>4321</v>
      </c>
      <c r="Q200" s="2">
        <v>-1.4500000000000001E-2</v>
      </c>
    </row>
    <row r="201" spans="1:17" x14ac:dyDescent="0.25">
      <c r="A201" s="3" t="s">
        <v>4322</v>
      </c>
      <c r="B201" s="3"/>
      <c r="C201" s="3"/>
      <c r="D201" s="3"/>
      <c r="E201" s="3"/>
      <c r="F201" s="3"/>
      <c r="G201" s="3"/>
      <c r="H201" s="3" t="str">
        <f t="shared" si="12"/>
        <v>19</v>
      </c>
      <c r="I201" s="3" t="str">
        <f t="shared" si="13"/>
        <v>09</v>
      </c>
      <c r="J201" s="3" t="str">
        <f t="shared" si="14"/>
        <v>2020</v>
      </c>
      <c r="K201" s="3">
        <f t="shared" si="15"/>
        <v>44093</v>
      </c>
      <c r="L201" s="1">
        <v>11081.8</v>
      </c>
      <c r="M201" s="1">
        <v>10933</v>
      </c>
      <c r="N201" s="1">
        <v>11177.1</v>
      </c>
      <c r="O201" s="1">
        <v>10890.7</v>
      </c>
      <c r="P201" t="s">
        <v>4323</v>
      </c>
      <c r="Q201" s="2">
        <v>1.3599999999999999E-2</v>
      </c>
    </row>
    <row r="202" spans="1:17" x14ac:dyDescent="0.25">
      <c r="A202" s="3" t="s">
        <v>4324</v>
      </c>
      <c r="B202" s="3"/>
      <c r="C202" s="3"/>
      <c r="D202" s="3"/>
      <c r="E202" s="3"/>
      <c r="F202" s="3"/>
      <c r="G202" s="3"/>
      <c r="H202" s="3" t="str">
        <f t="shared" si="12"/>
        <v>18</v>
      </c>
      <c r="I202" s="3" t="str">
        <f t="shared" si="13"/>
        <v>09</v>
      </c>
      <c r="J202" s="3" t="str">
        <f t="shared" si="14"/>
        <v>2020</v>
      </c>
      <c r="K202" s="3">
        <f t="shared" si="15"/>
        <v>44092</v>
      </c>
      <c r="L202" s="1">
        <v>10933</v>
      </c>
      <c r="M202" s="1">
        <v>10941.3</v>
      </c>
      <c r="N202" s="1">
        <v>11029.7</v>
      </c>
      <c r="O202" s="1">
        <v>10818.7</v>
      </c>
      <c r="P202" t="s">
        <v>4325</v>
      </c>
      <c r="Q202" s="2">
        <v>-8.0000000000000004E-4</v>
      </c>
    </row>
    <row r="203" spans="1:17" x14ac:dyDescent="0.25">
      <c r="A203" s="3" t="s">
        <v>4326</v>
      </c>
      <c r="B203" s="3"/>
      <c r="C203" s="3"/>
      <c r="D203" s="3"/>
      <c r="E203" s="3"/>
      <c r="F203" s="3"/>
      <c r="G203" s="3"/>
      <c r="H203" s="3" t="str">
        <f t="shared" si="12"/>
        <v>17</v>
      </c>
      <c r="I203" s="3" t="str">
        <f t="shared" si="13"/>
        <v>09</v>
      </c>
      <c r="J203" s="3" t="str">
        <f t="shared" si="14"/>
        <v>2020</v>
      </c>
      <c r="K203" s="3">
        <f t="shared" si="15"/>
        <v>44091</v>
      </c>
      <c r="L203" s="1">
        <v>10941.3</v>
      </c>
      <c r="M203" s="1">
        <v>10950.1</v>
      </c>
      <c r="N203" s="1">
        <v>11039.3</v>
      </c>
      <c r="O203" s="1">
        <v>10755.2</v>
      </c>
      <c r="P203" t="s">
        <v>4327</v>
      </c>
      <c r="Q203" s="2">
        <v>-6.9999999999999999E-4</v>
      </c>
    </row>
    <row r="204" spans="1:17" x14ac:dyDescent="0.25">
      <c r="A204" s="3" t="s">
        <v>4328</v>
      </c>
      <c r="B204" s="3"/>
      <c r="C204" s="3"/>
      <c r="D204" s="3"/>
      <c r="E204" s="3"/>
      <c r="F204" s="3"/>
      <c r="G204" s="3"/>
      <c r="H204" s="3" t="str">
        <f t="shared" si="12"/>
        <v>16</v>
      </c>
      <c r="I204" s="3" t="str">
        <f t="shared" si="13"/>
        <v>09</v>
      </c>
      <c r="J204" s="3" t="str">
        <f t="shared" si="14"/>
        <v>2020</v>
      </c>
      <c r="K204" s="3">
        <f t="shared" si="15"/>
        <v>44090</v>
      </c>
      <c r="L204" s="1">
        <v>10949.5</v>
      </c>
      <c r="M204" s="1">
        <v>10785.2</v>
      </c>
      <c r="N204" s="1">
        <v>11093.3</v>
      </c>
      <c r="O204" s="1">
        <v>10669.2</v>
      </c>
      <c r="P204" t="s">
        <v>4329</v>
      </c>
      <c r="Q204" s="2">
        <v>1.52E-2</v>
      </c>
    </row>
    <row r="205" spans="1:17" x14ac:dyDescent="0.25">
      <c r="A205" s="3" t="s">
        <v>4330</v>
      </c>
      <c r="B205" s="3"/>
      <c r="C205" s="3"/>
      <c r="D205" s="3"/>
      <c r="E205" s="3"/>
      <c r="F205" s="3"/>
      <c r="G205" s="3"/>
      <c r="H205" s="3" t="str">
        <f t="shared" si="12"/>
        <v>15</v>
      </c>
      <c r="I205" s="3" t="str">
        <f t="shared" si="13"/>
        <v>09</v>
      </c>
      <c r="J205" s="3" t="str">
        <f t="shared" si="14"/>
        <v>2020</v>
      </c>
      <c r="K205" s="3">
        <f t="shared" si="15"/>
        <v>44089</v>
      </c>
      <c r="L205" s="1">
        <v>10785.3</v>
      </c>
      <c r="M205" s="1">
        <v>10675.2</v>
      </c>
      <c r="N205" s="1">
        <v>10931.8</v>
      </c>
      <c r="O205" s="1">
        <v>10627.8</v>
      </c>
      <c r="P205" t="s">
        <v>4331</v>
      </c>
      <c r="Q205" s="2">
        <v>1.03E-2</v>
      </c>
    </row>
    <row r="206" spans="1:17" x14ac:dyDescent="0.25">
      <c r="A206" s="3" t="s">
        <v>4332</v>
      </c>
      <c r="B206" s="3"/>
      <c r="C206" s="3"/>
      <c r="D206" s="3"/>
      <c r="E206" s="3"/>
      <c r="F206" s="3"/>
      <c r="G206" s="3"/>
      <c r="H206" s="3" t="str">
        <f t="shared" si="12"/>
        <v>14</v>
      </c>
      <c r="I206" s="3" t="str">
        <f t="shared" si="13"/>
        <v>09</v>
      </c>
      <c r="J206" s="3" t="str">
        <f t="shared" si="14"/>
        <v>2020</v>
      </c>
      <c r="K206" s="3">
        <f t="shared" si="15"/>
        <v>44088</v>
      </c>
      <c r="L206" s="1">
        <v>10675.3</v>
      </c>
      <c r="M206" s="1">
        <v>10332.700000000001</v>
      </c>
      <c r="N206" s="1">
        <v>10744.3</v>
      </c>
      <c r="O206" s="1">
        <v>10264.5</v>
      </c>
      <c r="P206" t="s">
        <v>4333</v>
      </c>
      <c r="Q206" s="2">
        <v>3.3799999999999997E-2</v>
      </c>
    </row>
    <row r="207" spans="1:17" x14ac:dyDescent="0.25">
      <c r="A207" s="3" t="s">
        <v>4334</v>
      </c>
      <c r="B207" s="3"/>
      <c r="C207" s="3"/>
      <c r="D207" s="3"/>
      <c r="E207" s="3"/>
      <c r="F207" s="3"/>
      <c r="G207" s="3"/>
      <c r="H207" s="3" t="str">
        <f t="shared" si="12"/>
        <v>13</v>
      </c>
      <c r="I207" s="3" t="str">
        <f t="shared" si="13"/>
        <v>09</v>
      </c>
      <c r="J207" s="3" t="str">
        <f t="shared" si="14"/>
        <v>2020</v>
      </c>
      <c r="K207" s="3">
        <f t="shared" si="15"/>
        <v>44087</v>
      </c>
      <c r="L207" s="1">
        <v>10326</v>
      </c>
      <c r="M207" s="1">
        <v>10441.700000000001</v>
      </c>
      <c r="N207" s="1">
        <v>10579.6</v>
      </c>
      <c r="O207" s="1">
        <v>10219.4</v>
      </c>
      <c r="P207" t="s">
        <v>4335</v>
      </c>
      <c r="Q207" s="2">
        <v>-1.11E-2</v>
      </c>
    </row>
    <row r="208" spans="1:17" x14ac:dyDescent="0.25">
      <c r="A208" s="3" t="s">
        <v>4336</v>
      </c>
      <c r="B208" s="3"/>
      <c r="C208" s="3"/>
      <c r="D208" s="3"/>
      <c r="E208" s="3"/>
      <c r="F208" s="3"/>
      <c r="G208" s="3"/>
      <c r="H208" s="3" t="str">
        <f t="shared" si="12"/>
        <v>12</v>
      </c>
      <c r="I208" s="3" t="str">
        <f t="shared" si="13"/>
        <v>09</v>
      </c>
      <c r="J208" s="3" t="str">
        <f t="shared" si="14"/>
        <v>2020</v>
      </c>
      <c r="K208" s="3">
        <f t="shared" si="15"/>
        <v>44086</v>
      </c>
      <c r="L208" s="1">
        <v>10441.9</v>
      </c>
      <c r="M208" s="1">
        <v>10390.200000000001</v>
      </c>
      <c r="N208" s="1">
        <v>10476.799999999999</v>
      </c>
      <c r="O208" s="1">
        <v>10275.9</v>
      </c>
      <c r="P208" t="s">
        <v>4337</v>
      </c>
      <c r="Q208" s="2">
        <v>5.0000000000000001E-3</v>
      </c>
    </row>
    <row r="209" spans="1:17" x14ac:dyDescent="0.25">
      <c r="A209" s="3" t="s">
        <v>4338</v>
      </c>
      <c r="B209" s="3"/>
      <c r="C209" s="3"/>
      <c r="D209" s="3"/>
      <c r="E209" s="3"/>
      <c r="F209" s="3"/>
      <c r="G209" s="3"/>
      <c r="H209" s="3" t="str">
        <f t="shared" si="12"/>
        <v>11</v>
      </c>
      <c r="I209" s="3" t="str">
        <f t="shared" si="13"/>
        <v>09</v>
      </c>
      <c r="J209" s="3" t="str">
        <f t="shared" si="14"/>
        <v>2020</v>
      </c>
      <c r="K209" s="3">
        <f t="shared" si="15"/>
        <v>44085</v>
      </c>
      <c r="L209" s="1">
        <v>10390.200000000001</v>
      </c>
      <c r="M209" s="1">
        <v>10339.799999999999</v>
      </c>
      <c r="N209" s="1">
        <v>10398.799999999999</v>
      </c>
      <c r="O209" s="1">
        <v>10212.6</v>
      </c>
      <c r="P209" t="s">
        <v>4339</v>
      </c>
      <c r="Q209" s="2">
        <v>4.8999999999999998E-3</v>
      </c>
    </row>
    <row r="210" spans="1:17" x14ac:dyDescent="0.25">
      <c r="A210" s="3" t="s">
        <v>4340</v>
      </c>
      <c r="B210" s="3"/>
      <c r="C210" s="3"/>
      <c r="D210" s="3"/>
      <c r="E210" s="3"/>
      <c r="F210" s="3"/>
      <c r="G210" s="3"/>
      <c r="H210" s="3" t="str">
        <f t="shared" si="12"/>
        <v>10</v>
      </c>
      <c r="I210" s="3" t="str">
        <f t="shared" si="13"/>
        <v>09</v>
      </c>
      <c r="J210" s="3" t="str">
        <f t="shared" si="14"/>
        <v>2020</v>
      </c>
      <c r="K210" s="3">
        <f t="shared" si="15"/>
        <v>44084</v>
      </c>
      <c r="L210" s="1">
        <v>10339.700000000001</v>
      </c>
      <c r="M210" s="1">
        <v>10224.299999999999</v>
      </c>
      <c r="N210" s="1">
        <v>10480.299999999999</v>
      </c>
      <c r="O210" s="1">
        <v>10219.200000000001</v>
      </c>
      <c r="P210" t="s">
        <v>4341</v>
      </c>
      <c r="Q210" s="2">
        <v>1.1299999999999999E-2</v>
      </c>
    </row>
    <row r="211" spans="1:17" x14ac:dyDescent="0.25">
      <c r="A211" s="3" t="s">
        <v>4342</v>
      </c>
      <c r="B211" s="3"/>
      <c r="C211" s="3"/>
      <c r="D211" s="3"/>
      <c r="E211" s="3"/>
      <c r="F211" s="3"/>
      <c r="G211" s="3"/>
      <c r="H211" s="3" t="str">
        <f t="shared" si="12"/>
        <v>09</v>
      </c>
      <c r="I211" s="3" t="str">
        <f t="shared" si="13"/>
        <v>09</v>
      </c>
      <c r="J211" s="3" t="str">
        <f t="shared" si="14"/>
        <v>2020</v>
      </c>
      <c r="K211" s="3">
        <f t="shared" si="15"/>
        <v>44083</v>
      </c>
      <c r="L211" s="1">
        <v>10224.6</v>
      </c>
      <c r="M211" s="1">
        <v>10126.799999999999</v>
      </c>
      <c r="N211" s="1">
        <v>10343.299999999999</v>
      </c>
      <c r="O211" s="1">
        <v>9984.6</v>
      </c>
      <c r="P211" t="s">
        <v>4155</v>
      </c>
      <c r="Q211" s="2">
        <v>9.7000000000000003E-3</v>
      </c>
    </row>
    <row r="212" spans="1:17" x14ac:dyDescent="0.25">
      <c r="A212" s="3" t="s">
        <v>4343</v>
      </c>
      <c r="B212" s="3"/>
      <c r="C212" s="3"/>
      <c r="D212" s="3"/>
      <c r="E212" s="3"/>
      <c r="F212" s="3"/>
      <c r="G212" s="3"/>
      <c r="H212" s="3" t="str">
        <f t="shared" si="12"/>
        <v>08</v>
      </c>
      <c r="I212" s="3" t="str">
        <f t="shared" si="13"/>
        <v>09</v>
      </c>
      <c r="J212" s="3" t="str">
        <f t="shared" si="14"/>
        <v>2020</v>
      </c>
      <c r="K212" s="3">
        <f t="shared" si="15"/>
        <v>44082</v>
      </c>
      <c r="L212" s="1">
        <v>10126.6</v>
      </c>
      <c r="M212" s="1">
        <v>10376.9</v>
      </c>
      <c r="N212" s="1">
        <v>10434.4</v>
      </c>
      <c r="O212" s="1">
        <v>9877.1</v>
      </c>
      <c r="P212" t="s">
        <v>4344</v>
      </c>
      <c r="Q212" s="2">
        <v>-2.41E-2</v>
      </c>
    </row>
    <row r="213" spans="1:17" x14ac:dyDescent="0.25">
      <c r="A213" s="3" t="s">
        <v>4345</v>
      </c>
      <c r="B213" s="3"/>
      <c r="C213" s="3"/>
      <c r="D213" s="3"/>
      <c r="E213" s="3"/>
      <c r="F213" s="3"/>
      <c r="G213" s="3"/>
      <c r="H213" s="3" t="str">
        <f t="shared" si="12"/>
        <v>07</v>
      </c>
      <c r="I213" s="3" t="str">
        <f t="shared" si="13"/>
        <v>09</v>
      </c>
      <c r="J213" s="3" t="str">
        <f t="shared" si="14"/>
        <v>2020</v>
      </c>
      <c r="K213" s="3">
        <f t="shared" si="15"/>
        <v>44081</v>
      </c>
      <c r="L213" s="1">
        <v>10376.9</v>
      </c>
      <c r="M213" s="1">
        <v>10296.4</v>
      </c>
      <c r="N213" s="1">
        <v>10400.9</v>
      </c>
      <c r="O213" s="1">
        <v>9887</v>
      </c>
      <c r="P213" t="s">
        <v>4346</v>
      </c>
      <c r="Q213" s="2">
        <v>7.7999999999999996E-3</v>
      </c>
    </row>
    <row r="214" spans="1:17" x14ac:dyDescent="0.25">
      <c r="A214" s="3" t="s">
        <v>4347</v>
      </c>
      <c r="B214" s="3"/>
      <c r="C214" s="3"/>
      <c r="D214" s="3"/>
      <c r="E214" s="3"/>
      <c r="F214" s="3"/>
      <c r="G214" s="3"/>
      <c r="H214" s="3" t="str">
        <f t="shared" si="12"/>
        <v>06</v>
      </c>
      <c r="I214" s="3" t="str">
        <f t="shared" si="13"/>
        <v>09</v>
      </c>
      <c r="J214" s="3" t="str">
        <f t="shared" si="14"/>
        <v>2020</v>
      </c>
      <c r="K214" s="3">
        <f t="shared" si="15"/>
        <v>44080</v>
      </c>
      <c r="L214" s="1">
        <v>10296.4</v>
      </c>
      <c r="M214" s="1">
        <v>10092.200000000001</v>
      </c>
      <c r="N214" s="1">
        <v>10337.700000000001</v>
      </c>
      <c r="O214" s="1">
        <v>10004.700000000001</v>
      </c>
      <c r="P214" t="s">
        <v>4348</v>
      </c>
      <c r="Q214" s="2">
        <v>2.0199999999999999E-2</v>
      </c>
    </row>
    <row r="215" spans="1:17" x14ac:dyDescent="0.25">
      <c r="A215" s="3" t="s">
        <v>4349</v>
      </c>
      <c r="B215" s="3"/>
      <c r="C215" s="3"/>
      <c r="D215" s="3"/>
      <c r="E215" s="3"/>
      <c r="F215" s="3"/>
      <c r="G215" s="3"/>
      <c r="H215" s="3" t="str">
        <f t="shared" si="12"/>
        <v>05</v>
      </c>
      <c r="I215" s="3" t="str">
        <f t="shared" si="13"/>
        <v>09</v>
      </c>
      <c r="J215" s="3" t="str">
        <f t="shared" si="14"/>
        <v>2020</v>
      </c>
      <c r="K215" s="3">
        <f t="shared" si="15"/>
        <v>44079</v>
      </c>
      <c r="L215" s="1">
        <v>10092.200000000001</v>
      </c>
      <c r="M215" s="1">
        <v>10472.299999999999</v>
      </c>
      <c r="N215" s="1">
        <v>10558.7</v>
      </c>
      <c r="O215" s="1">
        <v>9897.7999999999993</v>
      </c>
      <c r="P215" t="s">
        <v>4350</v>
      </c>
      <c r="Q215" s="2">
        <v>-3.6299999999999999E-2</v>
      </c>
    </row>
    <row r="216" spans="1:17" x14ac:dyDescent="0.25">
      <c r="A216" s="3" t="s">
        <v>4351</v>
      </c>
      <c r="B216" s="3"/>
      <c r="C216" s="3"/>
      <c r="D216" s="3"/>
      <c r="E216" s="3"/>
      <c r="F216" s="3"/>
      <c r="G216" s="3"/>
      <c r="H216" s="3" t="str">
        <f t="shared" si="12"/>
        <v>04</v>
      </c>
      <c r="I216" s="3" t="str">
        <f t="shared" si="13"/>
        <v>09</v>
      </c>
      <c r="J216" s="3" t="str">
        <f t="shared" si="14"/>
        <v>2020</v>
      </c>
      <c r="K216" s="3">
        <f t="shared" si="15"/>
        <v>44078</v>
      </c>
      <c r="L216" s="1">
        <v>10472.5</v>
      </c>
      <c r="M216" s="1">
        <v>10168.700000000001</v>
      </c>
      <c r="N216" s="1">
        <v>10614.2</v>
      </c>
      <c r="O216" s="1">
        <v>9960.2999999999993</v>
      </c>
      <c r="P216" t="s">
        <v>4352</v>
      </c>
      <c r="Q216" s="2">
        <v>2.9899999999999999E-2</v>
      </c>
    </row>
    <row r="217" spans="1:17" x14ac:dyDescent="0.25">
      <c r="A217" s="3" t="s">
        <v>4353</v>
      </c>
      <c r="B217" s="3"/>
      <c r="C217" s="3"/>
      <c r="D217" s="3"/>
      <c r="E217" s="3"/>
      <c r="F217" s="3"/>
      <c r="G217" s="3"/>
      <c r="H217" s="3" t="str">
        <f t="shared" si="12"/>
        <v>03</v>
      </c>
      <c r="I217" s="3" t="str">
        <f t="shared" si="13"/>
        <v>09</v>
      </c>
      <c r="J217" s="3" t="str">
        <f t="shared" si="14"/>
        <v>2020</v>
      </c>
      <c r="K217" s="3">
        <f t="shared" si="15"/>
        <v>44077</v>
      </c>
      <c r="L217" s="1">
        <v>10168.799999999999</v>
      </c>
      <c r="M217" s="1">
        <v>11413.2</v>
      </c>
      <c r="N217" s="1">
        <v>11442.7</v>
      </c>
      <c r="O217" s="1">
        <v>10009.5</v>
      </c>
      <c r="P217" t="s">
        <v>4354</v>
      </c>
      <c r="Q217" s="2">
        <v>-0.109</v>
      </c>
    </row>
    <row r="218" spans="1:17" x14ac:dyDescent="0.25">
      <c r="A218" s="3" t="s">
        <v>4355</v>
      </c>
      <c r="B218" s="3"/>
      <c r="C218" s="3"/>
      <c r="D218" s="3"/>
      <c r="E218" s="3"/>
      <c r="F218" s="3"/>
      <c r="G218" s="3"/>
      <c r="H218" s="3" t="str">
        <f t="shared" si="12"/>
        <v>02</v>
      </c>
      <c r="I218" s="3" t="str">
        <f t="shared" si="13"/>
        <v>09</v>
      </c>
      <c r="J218" s="3" t="str">
        <f t="shared" si="14"/>
        <v>2020</v>
      </c>
      <c r="K218" s="3">
        <f t="shared" si="15"/>
        <v>44076</v>
      </c>
      <c r="L218" s="1">
        <v>11413.3</v>
      </c>
      <c r="M218" s="1">
        <v>11914.4</v>
      </c>
      <c r="N218" s="1">
        <v>11947.5</v>
      </c>
      <c r="O218" s="1">
        <v>11244.9</v>
      </c>
      <c r="P218" t="s">
        <v>4356</v>
      </c>
      <c r="Q218" s="2">
        <v>-4.2099999999999999E-2</v>
      </c>
    </row>
    <row r="219" spans="1:17" x14ac:dyDescent="0.25">
      <c r="A219" s="3" t="s">
        <v>4357</v>
      </c>
      <c r="B219" s="3"/>
      <c r="C219" s="3"/>
      <c r="D219" s="3"/>
      <c r="E219" s="3"/>
      <c r="F219" s="3"/>
      <c r="G219" s="3"/>
      <c r="H219" s="3" t="str">
        <f t="shared" si="12"/>
        <v>01</v>
      </c>
      <c r="I219" s="3" t="str">
        <f t="shared" si="13"/>
        <v>09</v>
      </c>
      <c r="J219" s="3" t="str">
        <f t="shared" si="14"/>
        <v>2020</v>
      </c>
      <c r="K219" s="3">
        <f t="shared" si="15"/>
        <v>44075</v>
      </c>
      <c r="L219" s="1">
        <v>11914.9</v>
      </c>
      <c r="M219" s="1">
        <v>11644.2</v>
      </c>
      <c r="N219" s="1">
        <v>12045.9</v>
      </c>
      <c r="O219" s="1">
        <v>11544.6</v>
      </c>
      <c r="P219" t="s">
        <v>4358</v>
      </c>
      <c r="Q219" s="2">
        <v>2.3199999999999998E-2</v>
      </c>
    </row>
    <row r="220" spans="1:17" x14ac:dyDescent="0.25">
      <c r="A220" s="3" t="s">
        <v>4359</v>
      </c>
      <c r="B220" s="3"/>
      <c r="C220" s="3"/>
      <c r="D220" s="3"/>
      <c r="E220" s="3"/>
      <c r="F220" s="3"/>
      <c r="G220" s="3"/>
      <c r="H220" s="3" t="str">
        <f t="shared" si="12"/>
        <v>31</v>
      </c>
      <c r="I220" s="3" t="str">
        <f t="shared" si="13"/>
        <v>08</v>
      </c>
      <c r="J220" s="3" t="str">
        <f t="shared" si="14"/>
        <v>2020</v>
      </c>
      <c r="K220" s="3">
        <f t="shared" si="15"/>
        <v>44074</v>
      </c>
      <c r="L220" s="1">
        <v>11644.2</v>
      </c>
      <c r="M220" s="1">
        <v>11701.1</v>
      </c>
      <c r="N220" s="1">
        <v>11760.2</v>
      </c>
      <c r="O220" s="1">
        <v>11563.8</v>
      </c>
      <c r="P220" t="s">
        <v>4360</v>
      </c>
      <c r="Q220" s="2">
        <v>-4.8999999999999998E-3</v>
      </c>
    </row>
    <row r="221" spans="1:17" x14ac:dyDescent="0.25">
      <c r="A221" s="3" t="s">
        <v>4361</v>
      </c>
      <c r="B221" s="3"/>
      <c r="C221" s="3"/>
      <c r="D221" s="3"/>
      <c r="E221" s="3"/>
      <c r="F221" s="3"/>
      <c r="G221" s="3"/>
      <c r="H221" s="3" t="str">
        <f t="shared" si="12"/>
        <v>30</v>
      </c>
      <c r="I221" s="3" t="str">
        <f t="shared" si="13"/>
        <v>08</v>
      </c>
      <c r="J221" s="3" t="str">
        <f t="shared" si="14"/>
        <v>2020</v>
      </c>
      <c r="K221" s="3">
        <f t="shared" si="15"/>
        <v>44073</v>
      </c>
      <c r="L221" s="1">
        <v>11702</v>
      </c>
      <c r="M221" s="1">
        <v>11468.1</v>
      </c>
      <c r="N221" s="1">
        <v>11704.2</v>
      </c>
      <c r="O221" s="1">
        <v>11462.6</v>
      </c>
      <c r="P221" t="s">
        <v>4362</v>
      </c>
      <c r="Q221" s="2">
        <v>2.0400000000000001E-2</v>
      </c>
    </row>
    <row r="222" spans="1:17" x14ac:dyDescent="0.25">
      <c r="A222" s="3" t="s">
        <v>4363</v>
      </c>
      <c r="B222" s="3"/>
      <c r="C222" s="3"/>
      <c r="D222" s="3"/>
      <c r="E222" s="3"/>
      <c r="F222" s="3"/>
      <c r="G222" s="3"/>
      <c r="H222" s="3" t="str">
        <f t="shared" si="12"/>
        <v>29</v>
      </c>
      <c r="I222" s="3" t="str">
        <f t="shared" si="13"/>
        <v>08</v>
      </c>
      <c r="J222" s="3" t="str">
        <f t="shared" si="14"/>
        <v>2020</v>
      </c>
      <c r="K222" s="3">
        <f t="shared" si="15"/>
        <v>44072</v>
      </c>
      <c r="L222" s="1">
        <v>11468.1</v>
      </c>
      <c r="M222" s="1">
        <v>11527.8</v>
      </c>
      <c r="N222" s="1">
        <v>11576.8</v>
      </c>
      <c r="O222" s="1">
        <v>11433.5</v>
      </c>
      <c r="P222" t="s">
        <v>4364</v>
      </c>
      <c r="Q222" s="2">
        <v>-5.1000000000000004E-3</v>
      </c>
    </row>
    <row r="223" spans="1:17" x14ac:dyDescent="0.25">
      <c r="A223" s="3" t="s">
        <v>4365</v>
      </c>
      <c r="B223" s="3"/>
      <c r="C223" s="3"/>
      <c r="D223" s="3"/>
      <c r="E223" s="3"/>
      <c r="F223" s="3"/>
      <c r="G223" s="3"/>
      <c r="H223" s="3" t="str">
        <f t="shared" si="12"/>
        <v>28</v>
      </c>
      <c r="I223" s="3" t="str">
        <f t="shared" si="13"/>
        <v>08</v>
      </c>
      <c r="J223" s="3" t="str">
        <f t="shared" si="14"/>
        <v>2020</v>
      </c>
      <c r="K223" s="3">
        <f t="shared" si="15"/>
        <v>44071</v>
      </c>
      <c r="L223" s="1">
        <v>11527.4</v>
      </c>
      <c r="M223" s="1">
        <v>11327.5</v>
      </c>
      <c r="N223" s="1">
        <v>11539</v>
      </c>
      <c r="O223" s="1">
        <v>11281.9</v>
      </c>
      <c r="P223" t="s">
        <v>4366</v>
      </c>
      <c r="Q223" s="2">
        <v>1.77E-2</v>
      </c>
    </row>
    <row r="224" spans="1:17" x14ac:dyDescent="0.25">
      <c r="A224" s="3" t="s">
        <v>4367</v>
      </c>
      <c r="B224" s="3"/>
      <c r="C224" s="3"/>
      <c r="D224" s="3"/>
      <c r="E224" s="3"/>
      <c r="F224" s="3"/>
      <c r="G224" s="3"/>
      <c r="H224" s="3" t="str">
        <f t="shared" si="12"/>
        <v>27</v>
      </c>
      <c r="I224" s="3" t="str">
        <f t="shared" si="13"/>
        <v>08</v>
      </c>
      <c r="J224" s="3" t="str">
        <f t="shared" si="14"/>
        <v>2020</v>
      </c>
      <c r="K224" s="3">
        <f t="shared" si="15"/>
        <v>44070</v>
      </c>
      <c r="L224" s="1">
        <v>11327.4</v>
      </c>
      <c r="M224" s="1">
        <v>11462.3</v>
      </c>
      <c r="N224" s="1">
        <v>11580.3</v>
      </c>
      <c r="O224" s="1">
        <v>11135.3</v>
      </c>
      <c r="P224" t="s">
        <v>4368</v>
      </c>
      <c r="Q224" s="2">
        <v>-1.18E-2</v>
      </c>
    </row>
    <row r="225" spans="1:17" x14ac:dyDescent="0.25">
      <c r="A225" s="3" t="s">
        <v>4369</v>
      </c>
      <c r="B225" s="3"/>
      <c r="C225" s="3"/>
      <c r="D225" s="3"/>
      <c r="E225" s="3"/>
      <c r="F225" s="3"/>
      <c r="G225" s="3"/>
      <c r="H225" s="3" t="str">
        <f t="shared" si="12"/>
        <v>26</v>
      </c>
      <c r="I225" s="3" t="str">
        <f t="shared" si="13"/>
        <v>08</v>
      </c>
      <c r="J225" s="3" t="str">
        <f t="shared" si="14"/>
        <v>2020</v>
      </c>
      <c r="K225" s="3">
        <f t="shared" si="15"/>
        <v>44069</v>
      </c>
      <c r="L225" s="1">
        <v>11462.3</v>
      </c>
      <c r="M225" s="1">
        <v>11324.9</v>
      </c>
      <c r="N225" s="1">
        <v>11533.6</v>
      </c>
      <c r="O225" s="1">
        <v>11254.6</v>
      </c>
      <c r="P225" t="s">
        <v>4370</v>
      </c>
      <c r="Q225" s="2">
        <v>1.21E-2</v>
      </c>
    </row>
    <row r="226" spans="1:17" x14ac:dyDescent="0.25">
      <c r="A226" s="3" t="s">
        <v>4371</v>
      </c>
      <c r="B226" s="3"/>
      <c r="C226" s="3"/>
      <c r="D226" s="3"/>
      <c r="E226" s="3"/>
      <c r="F226" s="3"/>
      <c r="G226" s="3"/>
      <c r="H226" s="3" t="str">
        <f t="shared" si="12"/>
        <v>25</v>
      </c>
      <c r="I226" s="3" t="str">
        <f t="shared" si="13"/>
        <v>08</v>
      </c>
      <c r="J226" s="3" t="str">
        <f t="shared" si="14"/>
        <v>2020</v>
      </c>
      <c r="K226" s="3">
        <f t="shared" si="15"/>
        <v>44068</v>
      </c>
      <c r="L226" s="1">
        <v>11324.8</v>
      </c>
      <c r="M226" s="1">
        <v>11752.9</v>
      </c>
      <c r="N226" s="1">
        <v>11766.9</v>
      </c>
      <c r="O226" s="1">
        <v>11131</v>
      </c>
      <c r="P226" t="s">
        <v>4372</v>
      </c>
      <c r="Q226" s="2">
        <v>-3.6499999999999998E-2</v>
      </c>
    </row>
    <row r="227" spans="1:17" x14ac:dyDescent="0.25">
      <c r="A227" s="3" t="s">
        <v>4373</v>
      </c>
      <c r="B227" s="3"/>
      <c r="C227" s="3"/>
      <c r="D227" s="3"/>
      <c r="E227" s="3"/>
      <c r="F227" s="3"/>
      <c r="G227" s="3"/>
      <c r="H227" s="3" t="str">
        <f t="shared" si="12"/>
        <v>24</v>
      </c>
      <c r="I227" s="3" t="str">
        <f t="shared" si="13"/>
        <v>08</v>
      </c>
      <c r="J227" s="3" t="str">
        <f t="shared" si="14"/>
        <v>2020</v>
      </c>
      <c r="K227" s="3">
        <f t="shared" si="15"/>
        <v>44067</v>
      </c>
      <c r="L227" s="1">
        <v>11753.5</v>
      </c>
      <c r="M227" s="1">
        <v>11641.6</v>
      </c>
      <c r="N227" s="1">
        <v>11824.6</v>
      </c>
      <c r="O227" s="1">
        <v>11587.1</v>
      </c>
      <c r="P227" t="s">
        <v>4374</v>
      </c>
      <c r="Q227" s="2">
        <v>9.5999999999999992E-3</v>
      </c>
    </row>
    <row r="228" spans="1:17" x14ac:dyDescent="0.25">
      <c r="A228" s="3" t="s">
        <v>4375</v>
      </c>
      <c r="B228" s="3"/>
      <c r="C228" s="3"/>
      <c r="D228" s="3"/>
      <c r="E228" s="3"/>
      <c r="F228" s="3"/>
      <c r="G228" s="3"/>
      <c r="H228" s="3" t="str">
        <f t="shared" si="12"/>
        <v>23</v>
      </c>
      <c r="I228" s="3" t="str">
        <f t="shared" si="13"/>
        <v>08</v>
      </c>
      <c r="J228" s="3" t="str">
        <f t="shared" si="14"/>
        <v>2020</v>
      </c>
      <c r="K228" s="3">
        <f t="shared" si="15"/>
        <v>44066</v>
      </c>
      <c r="L228" s="1">
        <v>11641.6</v>
      </c>
      <c r="M228" s="1">
        <v>11661.1</v>
      </c>
      <c r="N228" s="1">
        <v>11705.4</v>
      </c>
      <c r="O228" s="1">
        <v>11520.8</v>
      </c>
      <c r="P228" t="s">
        <v>4376</v>
      </c>
      <c r="Q228" s="2">
        <v>-1.6999999999999999E-3</v>
      </c>
    </row>
    <row r="229" spans="1:17" x14ac:dyDescent="0.25">
      <c r="A229" s="3" t="s">
        <v>4377</v>
      </c>
      <c r="B229" s="3"/>
      <c r="C229" s="3"/>
      <c r="D229" s="3"/>
      <c r="E229" s="3"/>
      <c r="F229" s="3"/>
      <c r="G229" s="3"/>
      <c r="H229" s="3" t="str">
        <f t="shared" si="12"/>
        <v>22</v>
      </c>
      <c r="I229" s="3" t="str">
        <f t="shared" si="13"/>
        <v>08</v>
      </c>
      <c r="J229" s="3" t="str">
        <f t="shared" si="14"/>
        <v>2020</v>
      </c>
      <c r="K229" s="3">
        <f t="shared" si="15"/>
        <v>44065</v>
      </c>
      <c r="L229" s="1">
        <v>11661.3</v>
      </c>
      <c r="M229" s="1">
        <v>11529.2</v>
      </c>
      <c r="N229" s="1">
        <v>11677</v>
      </c>
      <c r="O229" s="1">
        <v>11382.1</v>
      </c>
      <c r="P229" t="s">
        <v>4378</v>
      </c>
      <c r="Q229" s="2">
        <v>1.15E-2</v>
      </c>
    </row>
    <row r="230" spans="1:17" x14ac:dyDescent="0.25">
      <c r="A230" s="3" t="s">
        <v>4379</v>
      </c>
      <c r="B230" s="3"/>
      <c r="C230" s="3"/>
      <c r="D230" s="3"/>
      <c r="E230" s="3"/>
      <c r="F230" s="3"/>
      <c r="G230" s="3"/>
      <c r="H230" s="3" t="str">
        <f t="shared" si="12"/>
        <v>21</v>
      </c>
      <c r="I230" s="3" t="str">
        <f t="shared" si="13"/>
        <v>08</v>
      </c>
      <c r="J230" s="3" t="str">
        <f t="shared" si="14"/>
        <v>2020</v>
      </c>
      <c r="K230" s="3">
        <f t="shared" si="15"/>
        <v>44064</v>
      </c>
      <c r="L230" s="1">
        <v>11529.2</v>
      </c>
      <c r="M230" s="1">
        <v>11856.9</v>
      </c>
      <c r="N230" s="1">
        <v>11877.4</v>
      </c>
      <c r="O230" s="1">
        <v>11495.6</v>
      </c>
      <c r="P230" t="s">
        <v>4380</v>
      </c>
      <c r="Q230" s="2">
        <v>-2.76E-2</v>
      </c>
    </row>
    <row r="231" spans="1:17" x14ac:dyDescent="0.25">
      <c r="A231" s="3" t="s">
        <v>4381</v>
      </c>
      <c r="B231" s="3"/>
      <c r="C231" s="3"/>
      <c r="D231" s="3"/>
      <c r="E231" s="3"/>
      <c r="F231" s="3"/>
      <c r="G231" s="3"/>
      <c r="H231" s="3" t="str">
        <f t="shared" si="12"/>
        <v>20</v>
      </c>
      <c r="I231" s="3" t="str">
        <f t="shared" si="13"/>
        <v>08</v>
      </c>
      <c r="J231" s="3" t="str">
        <f t="shared" si="14"/>
        <v>2020</v>
      </c>
      <c r="K231" s="3">
        <f t="shared" si="15"/>
        <v>44063</v>
      </c>
      <c r="L231" s="1">
        <v>11856.9</v>
      </c>
      <c r="M231" s="1">
        <v>11751</v>
      </c>
      <c r="N231" s="1">
        <v>11881</v>
      </c>
      <c r="O231" s="1">
        <v>11672.7</v>
      </c>
      <c r="P231" t="s">
        <v>4382</v>
      </c>
      <c r="Q231" s="2">
        <v>9.1000000000000004E-3</v>
      </c>
    </row>
    <row r="232" spans="1:17" x14ac:dyDescent="0.25">
      <c r="A232" s="3" t="s">
        <v>4383</v>
      </c>
      <c r="B232" s="3"/>
      <c r="C232" s="3"/>
      <c r="D232" s="3"/>
      <c r="E232" s="3"/>
      <c r="F232" s="3"/>
      <c r="G232" s="3"/>
      <c r="H232" s="3" t="str">
        <f t="shared" si="12"/>
        <v>19</v>
      </c>
      <c r="I232" s="3" t="str">
        <f t="shared" si="13"/>
        <v>08</v>
      </c>
      <c r="J232" s="3" t="str">
        <f t="shared" si="14"/>
        <v>2020</v>
      </c>
      <c r="K232" s="3">
        <f t="shared" si="15"/>
        <v>44062</v>
      </c>
      <c r="L232" s="1">
        <v>11750.2</v>
      </c>
      <c r="M232" s="1">
        <v>11944.4</v>
      </c>
      <c r="N232" s="1">
        <v>12013.2</v>
      </c>
      <c r="O232" s="1">
        <v>11602.6</v>
      </c>
      <c r="P232" t="s">
        <v>4384</v>
      </c>
      <c r="Q232" s="2">
        <v>-1.6500000000000001E-2</v>
      </c>
    </row>
    <row r="233" spans="1:17" x14ac:dyDescent="0.25">
      <c r="A233" s="3" t="s">
        <v>4385</v>
      </c>
      <c r="B233" s="3"/>
      <c r="C233" s="3"/>
      <c r="D233" s="3"/>
      <c r="E233" s="3"/>
      <c r="F233" s="3"/>
      <c r="G233" s="3"/>
      <c r="H233" s="3" t="str">
        <f t="shared" si="12"/>
        <v>18</v>
      </c>
      <c r="I233" s="3" t="str">
        <f t="shared" si="13"/>
        <v>08</v>
      </c>
      <c r="J233" s="3" t="str">
        <f t="shared" si="14"/>
        <v>2020</v>
      </c>
      <c r="K233" s="3">
        <f t="shared" si="15"/>
        <v>44061</v>
      </c>
      <c r="L233" s="1">
        <v>11947.6</v>
      </c>
      <c r="M233" s="1">
        <v>12283</v>
      </c>
      <c r="N233" s="1">
        <v>12381.4</v>
      </c>
      <c r="O233" s="1">
        <v>11842</v>
      </c>
      <c r="P233" t="s">
        <v>4386</v>
      </c>
      <c r="Q233" s="2">
        <v>-2.7300000000000001E-2</v>
      </c>
    </row>
    <row r="234" spans="1:17" x14ac:dyDescent="0.25">
      <c r="A234" s="3" t="s">
        <v>4387</v>
      </c>
      <c r="B234" s="3"/>
      <c r="C234" s="3"/>
      <c r="D234" s="3"/>
      <c r="E234" s="3"/>
      <c r="F234" s="3"/>
      <c r="G234" s="3"/>
      <c r="H234" s="3" t="str">
        <f t="shared" si="12"/>
        <v>17</v>
      </c>
      <c r="I234" s="3" t="str">
        <f t="shared" si="13"/>
        <v>08</v>
      </c>
      <c r="J234" s="3" t="str">
        <f t="shared" si="14"/>
        <v>2020</v>
      </c>
      <c r="K234" s="3">
        <f t="shared" si="15"/>
        <v>44060</v>
      </c>
      <c r="L234" s="1">
        <v>12282.6</v>
      </c>
      <c r="M234" s="1">
        <v>11898.8</v>
      </c>
      <c r="N234" s="1">
        <v>12444.1</v>
      </c>
      <c r="O234" s="1">
        <v>11764</v>
      </c>
      <c r="P234" t="s">
        <v>4388</v>
      </c>
      <c r="Q234" s="2">
        <v>3.2199999999999999E-2</v>
      </c>
    </row>
    <row r="235" spans="1:17" x14ac:dyDescent="0.25">
      <c r="A235" s="3" t="s">
        <v>4389</v>
      </c>
      <c r="B235" s="3"/>
      <c r="C235" s="3"/>
      <c r="D235" s="3"/>
      <c r="E235" s="3"/>
      <c r="F235" s="3"/>
      <c r="G235" s="3"/>
      <c r="H235" s="3" t="str">
        <f t="shared" si="12"/>
        <v>16</v>
      </c>
      <c r="I235" s="3" t="str">
        <f t="shared" si="13"/>
        <v>08</v>
      </c>
      <c r="J235" s="3" t="str">
        <f t="shared" si="14"/>
        <v>2020</v>
      </c>
      <c r="K235" s="3">
        <f t="shared" si="15"/>
        <v>44059</v>
      </c>
      <c r="L235" s="1">
        <v>11899</v>
      </c>
      <c r="M235" s="1">
        <v>11845.5</v>
      </c>
      <c r="N235" s="1">
        <v>11922.5</v>
      </c>
      <c r="O235" s="1">
        <v>11688.9</v>
      </c>
      <c r="P235" t="s">
        <v>4390</v>
      </c>
      <c r="Q235" s="2">
        <v>4.4999999999999997E-3</v>
      </c>
    </row>
    <row r="236" spans="1:17" x14ac:dyDescent="0.25">
      <c r="A236" s="3" t="s">
        <v>4391</v>
      </c>
      <c r="B236" s="3"/>
      <c r="C236" s="3"/>
      <c r="D236" s="3"/>
      <c r="E236" s="3"/>
      <c r="F236" s="3"/>
      <c r="G236" s="3"/>
      <c r="H236" s="3" t="str">
        <f t="shared" si="12"/>
        <v>15</v>
      </c>
      <c r="I236" s="3" t="str">
        <f t="shared" si="13"/>
        <v>08</v>
      </c>
      <c r="J236" s="3" t="str">
        <f t="shared" si="14"/>
        <v>2020</v>
      </c>
      <c r="K236" s="3">
        <f t="shared" si="15"/>
        <v>44058</v>
      </c>
      <c r="L236" s="1">
        <v>11845.3</v>
      </c>
      <c r="M236" s="1">
        <v>11751.1</v>
      </c>
      <c r="N236" s="1">
        <v>11964</v>
      </c>
      <c r="O236" s="1">
        <v>11711.5</v>
      </c>
      <c r="P236" t="s">
        <v>4392</v>
      </c>
      <c r="Q236" s="2">
        <v>8.0000000000000002E-3</v>
      </c>
    </row>
    <row r="237" spans="1:17" x14ac:dyDescent="0.25">
      <c r="A237" s="3" t="s">
        <v>4393</v>
      </c>
      <c r="B237" s="3"/>
      <c r="C237" s="3"/>
      <c r="D237" s="3"/>
      <c r="E237" s="3"/>
      <c r="F237" s="3"/>
      <c r="G237" s="3"/>
      <c r="H237" s="3" t="str">
        <f t="shared" si="12"/>
        <v>14</v>
      </c>
      <c r="I237" s="3" t="str">
        <f t="shared" si="13"/>
        <v>08</v>
      </c>
      <c r="J237" s="3" t="str">
        <f t="shared" si="14"/>
        <v>2020</v>
      </c>
      <c r="K237" s="3">
        <f t="shared" si="15"/>
        <v>44057</v>
      </c>
      <c r="L237" s="1">
        <v>11750.8</v>
      </c>
      <c r="M237" s="1">
        <v>11771.1</v>
      </c>
      <c r="N237" s="1">
        <v>11835.5</v>
      </c>
      <c r="O237" s="1">
        <v>11651.5</v>
      </c>
      <c r="P237" t="s">
        <v>4394</v>
      </c>
      <c r="Q237" s="2">
        <v>-1.6999999999999999E-3</v>
      </c>
    </row>
    <row r="238" spans="1:17" x14ac:dyDescent="0.25">
      <c r="A238" s="3" t="s">
        <v>4395</v>
      </c>
      <c r="B238" s="3"/>
      <c r="C238" s="3"/>
      <c r="D238" s="3"/>
      <c r="E238" s="3"/>
      <c r="F238" s="3"/>
      <c r="G238" s="3"/>
      <c r="H238" s="3" t="str">
        <f t="shared" si="12"/>
        <v>13</v>
      </c>
      <c r="I238" s="3" t="str">
        <f t="shared" si="13"/>
        <v>08</v>
      </c>
      <c r="J238" s="3" t="str">
        <f t="shared" si="14"/>
        <v>2020</v>
      </c>
      <c r="K238" s="3">
        <f t="shared" si="15"/>
        <v>44056</v>
      </c>
      <c r="L238" s="1">
        <v>11770.9</v>
      </c>
      <c r="M238" s="1">
        <v>11557.2</v>
      </c>
      <c r="N238" s="1">
        <v>11772.9</v>
      </c>
      <c r="O238" s="1">
        <v>11298.4</v>
      </c>
      <c r="P238" t="s">
        <v>4396</v>
      </c>
      <c r="Q238" s="2">
        <v>1.8499999999999999E-2</v>
      </c>
    </row>
    <row r="239" spans="1:17" x14ac:dyDescent="0.25">
      <c r="A239" s="3" t="s">
        <v>4397</v>
      </c>
      <c r="B239" s="3"/>
      <c r="C239" s="3"/>
      <c r="D239" s="3"/>
      <c r="E239" s="3"/>
      <c r="F239" s="3"/>
      <c r="G239" s="3"/>
      <c r="H239" s="3" t="str">
        <f t="shared" si="12"/>
        <v>12</v>
      </c>
      <c r="I239" s="3" t="str">
        <f t="shared" si="13"/>
        <v>08</v>
      </c>
      <c r="J239" s="3" t="str">
        <f t="shared" si="14"/>
        <v>2020</v>
      </c>
      <c r="K239" s="3">
        <f t="shared" si="15"/>
        <v>44055</v>
      </c>
      <c r="L239" s="1">
        <v>11557.2</v>
      </c>
      <c r="M239" s="1">
        <v>11390.4</v>
      </c>
      <c r="N239" s="1">
        <v>11605.4</v>
      </c>
      <c r="O239" s="1">
        <v>11190.6</v>
      </c>
      <c r="P239" t="s">
        <v>4398</v>
      </c>
      <c r="Q239" s="2">
        <v>1.46E-2</v>
      </c>
    </row>
    <row r="240" spans="1:17" x14ac:dyDescent="0.25">
      <c r="A240" s="3" t="s">
        <v>4399</v>
      </c>
      <c r="B240" s="3"/>
      <c r="C240" s="3"/>
      <c r="D240" s="3"/>
      <c r="E240" s="3"/>
      <c r="F240" s="3"/>
      <c r="G240" s="3"/>
      <c r="H240" s="3" t="str">
        <f t="shared" si="12"/>
        <v>11</v>
      </c>
      <c r="I240" s="3" t="str">
        <f t="shared" si="13"/>
        <v>08</v>
      </c>
      <c r="J240" s="3" t="str">
        <f t="shared" si="14"/>
        <v>2020</v>
      </c>
      <c r="K240" s="3">
        <f t="shared" si="15"/>
        <v>44054</v>
      </c>
      <c r="L240" s="1">
        <v>11390.4</v>
      </c>
      <c r="M240" s="1">
        <v>11889.2</v>
      </c>
      <c r="N240" s="1">
        <v>11931.8</v>
      </c>
      <c r="O240" s="1">
        <v>11146.7</v>
      </c>
      <c r="P240" t="s">
        <v>4400</v>
      </c>
      <c r="Q240" s="2">
        <v>-4.19E-2</v>
      </c>
    </row>
    <row r="241" spans="1:17" x14ac:dyDescent="0.25">
      <c r="A241" s="3" t="s">
        <v>4401</v>
      </c>
      <c r="B241" s="3"/>
      <c r="C241" s="3"/>
      <c r="D241" s="3"/>
      <c r="E241" s="3"/>
      <c r="F241" s="3"/>
      <c r="G241" s="3"/>
      <c r="H241" s="3" t="str">
        <f t="shared" si="12"/>
        <v>10</v>
      </c>
      <c r="I241" s="3" t="str">
        <f t="shared" si="13"/>
        <v>08</v>
      </c>
      <c r="J241" s="3" t="str">
        <f t="shared" si="14"/>
        <v>2020</v>
      </c>
      <c r="K241" s="3">
        <f t="shared" si="15"/>
        <v>44053</v>
      </c>
      <c r="L241" s="1">
        <v>11889.2</v>
      </c>
      <c r="M241" s="1">
        <v>11681.1</v>
      </c>
      <c r="N241" s="1">
        <v>12041.1</v>
      </c>
      <c r="O241" s="1">
        <v>11546.9</v>
      </c>
      <c r="P241" t="s">
        <v>4402</v>
      </c>
      <c r="Q241" s="2">
        <v>1.78E-2</v>
      </c>
    </row>
    <row r="242" spans="1:17" x14ac:dyDescent="0.25">
      <c r="A242" s="3" t="s">
        <v>4403</v>
      </c>
      <c r="B242" s="3"/>
      <c r="C242" s="3"/>
      <c r="D242" s="3"/>
      <c r="E242" s="3"/>
      <c r="F242" s="3"/>
      <c r="G242" s="3"/>
      <c r="H242" s="3" t="str">
        <f t="shared" si="12"/>
        <v>09</v>
      </c>
      <c r="I242" s="3" t="str">
        <f t="shared" si="13"/>
        <v>08</v>
      </c>
      <c r="J242" s="3" t="str">
        <f t="shared" si="14"/>
        <v>2020</v>
      </c>
      <c r="K242" s="3">
        <f t="shared" si="15"/>
        <v>44052</v>
      </c>
      <c r="L242" s="1">
        <v>11681.2</v>
      </c>
      <c r="M242" s="1">
        <v>11764.4</v>
      </c>
      <c r="N242" s="1">
        <v>11792.8</v>
      </c>
      <c r="O242" s="1">
        <v>11527.5</v>
      </c>
      <c r="P242" t="s">
        <v>4404</v>
      </c>
      <c r="Q242" s="2">
        <v>-7.1000000000000004E-3</v>
      </c>
    </row>
    <row r="243" spans="1:17" x14ac:dyDescent="0.25">
      <c r="A243" s="3" t="s">
        <v>4405</v>
      </c>
      <c r="B243" s="3"/>
      <c r="C243" s="3"/>
      <c r="D243" s="3"/>
      <c r="E243" s="3"/>
      <c r="F243" s="3"/>
      <c r="G243" s="3"/>
      <c r="H243" s="3" t="str">
        <f t="shared" si="12"/>
        <v>08</v>
      </c>
      <c r="I243" s="3" t="str">
        <f t="shared" si="13"/>
        <v>08</v>
      </c>
      <c r="J243" s="3" t="str">
        <f t="shared" si="14"/>
        <v>2020</v>
      </c>
      <c r="K243" s="3">
        <f t="shared" si="15"/>
        <v>44051</v>
      </c>
      <c r="L243" s="1">
        <v>11764.3</v>
      </c>
      <c r="M243" s="1">
        <v>11591.6</v>
      </c>
      <c r="N243" s="1">
        <v>11805.5</v>
      </c>
      <c r="O243" s="1">
        <v>11533.5</v>
      </c>
      <c r="P243" t="s">
        <v>4406</v>
      </c>
      <c r="Q243" s="2">
        <v>1.49E-2</v>
      </c>
    </row>
    <row r="244" spans="1:17" x14ac:dyDescent="0.25">
      <c r="A244" s="3" t="s">
        <v>4407</v>
      </c>
      <c r="B244" s="3"/>
      <c r="C244" s="3"/>
      <c r="D244" s="3"/>
      <c r="E244" s="3"/>
      <c r="F244" s="3"/>
      <c r="G244" s="3"/>
      <c r="H244" s="3" t="str">
        <f t="shared" si="12"/>
        <v>07</v>
      </c>
      <c r="I244" s="3" t="str">
        <f t="shared" si="13"/>
        <v>08</v>
      </c>
      <c r="J244" s="3" t="str">
        <f t="shared" si="14"/>
        <v>2020</v>
      </c>
      <c r="K244" s="3">
        <f t="shared" si="15"/>
        <v>44050</v>
      </c>
      <c r="L244" s="1">
        <v>11592</v>
      </c>
      <c r="M244" s="1">
        <v>11757.1</v>
      </c>
      <c r="N244" s="1">
        <v>11901.8</v>
      </c>
      <c r="O244" s="1">
        <v>11352.4</v>
      </c>
      <c r="P244" t="s">
        <v>4408</v>
      </c>
      <c r="Q244" s="2">
        <v>-1.4E-2</v>
      </c>
    </row>
    <row r="245" spans="1:17" x14ac:dyDescent="0.25">
      <c r="A245" s="3" t="s">
        <v>4409</v>
      </c>
      <c r="B245" s="3"/>
      <c r="C245" s="3"/>
      <c r="D245" s="3"/>
      <c r="E245" s="3"/>
      <c r="F245" s="3"/>
      <c r="G245" s="3"/>
      <c r="H245" s="3" t="str">
        <f t="shared" si="12"/>
        <v>06</v>
      </c>
      <c r="I245" s="3" t="str">
        <f t="shared" si="13"/>
        <v>08</v>
      </c>
      <c r="J245" s="3" t="str">
        <f t="shared" si="14"/>
        <v>2020</v>
      </c>
      <c r="K245" s="3">
        <f t="shared" si="15"/>
        <v>44049</v>
      </c>
      <c r="L245" s="1">
        <v>11757.1</v>
      </c>
      <c r="M245" s="1">
        <v>11735</v>
      </c>
      <c r="N245" s="1">
        <v>11898.4</v>
      </c>
      <c r="O245" s="1">
        <v>11563</v>
      </c>
      <c r="P245" t="s">
        <v>4410</v>
      </c>
      <c r="Q245" s="2">
        <v>1.9E-3</v>
      </c>
    </row>
    <row r="246" spans="1:17" x14ac:dyDescent="0.25">
      <c r="A246" s="3" t="s">
        <v>4411</v>
      </c>
      <c r="B246" s="3"/>
      <c r="C246" s="3"/>
      <c r="D246" s="3"/>
      <c r="E246" s="3"/>
      <c r="F246" s="3"/>
      <c r="G246" s="3"/>
      <c r="H246" s="3" t="str">
        <f t="shared" si="12"/>
        <v>05</v>
      </c>
      <c r="I246" s="3" t="str">
        <f t="shared" si="13"/>
        <v>08</v>
      </c>
      <c r="J246" s="3" t="str">
        <f t="shared" si="14"/>
        <v>2020</v>
      </c>
      <c r="K246" s="3">
        <f t="shared" si="15"/>
        <v>44048</v>
      </c>
      <c r="L246" s="1">
        <v>11735.1</v>
      </c>
      <c r="M246" s="1">
        <v>11184.8</v>
      </c>
      <c r="N246" s="1">
        <v>11771.5</v>
      </c>
      <c r="O246" s="1">
        <v>11114.5</v>
      </c>
      <c r="P246" t="s">
        <v>4412</v>
      </c>
      <c r="Q246" s="2">
        <v>4.9200000000000001E-2</v>
      </c>
    </row>
    <row r="247" spans="1:17" x14ac:dyDescent="0.25">
      <c r="A247" s="3" t="s">
        <v>4413</v>
      </c>
      <c r="B247" s="3"/>
      <c r="C247" s="3"/>
      <c r="D247" s="3"/>
      <c r="E247" s="3"/>
      <c r="F247" s="3"/>
      <c r="G247" s="3"/>
      <c r="H247" s="3" t="str">
        <f t="shared" si="12"/>
        <v>04</v>
      </c>
      <c r="I247" s="3" t="str">
        <f t="shared" si="13"/>
        <v>08</v>
      </c>
      <c r="J247" s="3" t="str">
        <f t="shared" si="14"/>
        <v>2020</v>
      </c>
      <c r="K247" s="3">
        <f t="shared" si="15"/>
        <v>44047</v>
      </c>
      <c r="L247" s="1">
        <v>11184.7</v>
      </c>
      <c r="M247" s="1">
        <v>11223.8</v>
      </c>
      <c r="N247" s="1">
        <v>11407.8</v>
      </c>
      <c r="O247" s="1">
        <v>11043</v>
      </c>
      <c r="P247" t="s">
        <v>4414</v>
      </c>
      <c r="Q247" s="2">
        <v>-3.5000000000000001E-3</v>
      </c>
    </row>
    <row r="248" spans="1:17" x14ac:dyDescent="0.25">
      <c r="A248" s="3" t="s">
        <v>4415</v>
      </c>
      <c r="B248" s="3"/>
      <c r="C248" s="3"/>
      <c r="D248" s="3"/>
      <c r="E248" s="3"/>
      <c r="F248" s="3"/>
      <c r="G248" s="3"/>
      <c r="H248" s="3" t="str">
        <f t="shared" si="12"/>
        <v>03</v>
      </c>
      <c r="I248" s="3" t="str">
        <f t="shared" si="13"/>
        <v>08</v>
      </c>
      <c r="J248" s="3" t="str">
        <f t="shared" si="14"/>
        <v>2020</v>
      </c>
      <c r="K248" s="3">
        <f t="shared" si="15"/>
        <v>44046</v>
      </c>
      <c r="L248" s="1">
        <v>11224.4</v>
      </c>
      <c r="M248" s="1">
        <v>11066.9</v>
      </c>
      <c r="N248" s="1">
        <v>11461.1</v>
      </c>
      <c r="O248" s="1">
        <v>10981.6</v>
      </c>
      <c r="P248" t="s">
        <v>4416</v>
      </c>
      <c r="Q248" s="2">
        <v>1.4200000000000001E-2</v>
      </c>
    </row>
    <row r="249" spans="1:17" x14ac:dyDescent="0.25">
      <c r="A249" s="3" t="s">
        <v>4417</v>
      </c>
      <c r="B249" s="3"/>
      <c r="C249" s="3"/>
      <c r="D249" s="3"/>
      <c r="E249" s="3"/>
      <c r="F249" s="3"/>
      <c r="G249" s="3"/>
      <c r="H249" s="3" t="str">
        <f t="shared" si="12"/>
        <v>02</v>
      </c>
      <c r="I249" s="3" t="str">
        <f t="shared" si="13"/>
        <v>08</v>
      </c>
      <c r="J249" s="3" t="str">
        <f t="shared" si="14"/>
        <v>2020</v>
      </c>
      <c r="K249" s="3">
        <f t="shared" si="15"/>
        <v>44045</v>
      </c>
      <c r="L249" s="1">
        <v>11066.8</v>
      </c>
      <c r="M249" s="1">
        <v>11802.6</v>
      </c>
      <c r="N249" s="1">
        <v>12061.1</v>
      </c>
      <c r="O249" s="1">
        <v>10730.7</v>
      </c>
      <c r="P249" t="s">
        <v>4418</v>
      </c>
      <c r="Q249" s="2">
        <v>-6.2399999999999997E-2</v>
      </c>
    </row>
    <row r="250" spans="1:17" x14ac:dyDescent="0.25">
      <c r="A250" s="3" t="s">
        <v>4419</v>
      </c>
      <c r="B250" s="3"/>
      <c r="C250" s="3"/>
      <c r="D250" s="3"/>
      <c r="E250" s="3"/>
      <c r="F250" s="3"/>
      <c r="G250" s="3"/>
      <c r="H250" s="3" t="str">
        <f t="shared" si="12"/>
        <v>01</v>
      </c>
      <c r="I250" s="3" t="str">
        <f t="shared" si="13"/>
        <v>08</v>
      </c>
      <c r="J250" s="3" t="str">
        <f t="shared" si="14"/>
        <v>2020</v>
      </c>
      <c r="K250" s="3">
        <f t="shared" si="15"/>
        <v>44044</v>
      </c>
      <c r="L250" s="1">
        <v>11803.1</v>
      </c>
      <c r="M250" s="1">
        <v>11333.2</v>
      </c>
      <c r="N250" s="1">
        <v>11847.7</v>
      </c>
      <c r="O250" s="1">
        <v>11226.1</v>
      </c>
      <c r="P250" t="s">
        <v>4420</v>
      </c>
      <c r="Q250" s="2">
        <v>4.1399999999999999E-2</v>
      </c>
    </row>
    <row r="251" spans="1:17" x14ac:dyDescent="0.25">
      <c r="A251" s="3" t="s">
        <v>4421</v>
      </c>
      <c r="B251" s="3"/>
      <c r="C251" s="3"/>
      <c r="D251" s="3"/>
      <c r="E251" s="3"/>
      <c r="F251" s="3"/>
      <c r="G251" s="3"/>
      <c r="H251" s="3" t="str">
        <f t="shared" si="12"/>
        <v>31</v>
      </c>
      <c r="I251" s="3" t="str">
        <f t="shared" si="13"/>
        <v>07</v>
      </c>
      <c r="J251" s="3" t="str">
        <f t="shared" si="14"/>
        <v>2020</v>
      </c>
      <c r="K251" s="3">
        <f t="shared" si="15"/>
        <v>44043</v>
      </c>
      <c r="L251" s="1">
        <v>11333.4</v>
      </c>
      <c r="M251" s="1">
        <v>11096.5</v>
      </c>
      <c r="N251" s="1">
        <v>11434.8</v>
      </c>
      <c r="O251" s="1">
        <v>10964.6</v>
      </c>
      <c r="P251" t="s">
        <v>4422</v>
      </c>
      <c r="Q251" s="2">
        <v>2.1399999999999999E-2</v>
      </c>
    </row>
    <row r="252" spans="1:17" x14ac:dyDescent="0.25">
      <c r="A252" s="3" t="s">
        <v>4423</v>
      </c>
      <c r="B252" s="3"/>
      <c r="C252" s="3"/>
      <c r="D252" s="3"/>
      <c r="E252" s="3"/>
      <c r="F252" s="3"/>
      <c r="G252" s="3"/>
      <c r="H252" s="3" t="str">
        <f t="shared" si="12"/>
        <v>30</v>
      </c>
      <c r="I252" s="3" t="str">
        <f t="shared" si="13"/>
        <v>07</v>
      </c>
      <c r="J252" s="3" t="str">
        <f t="shared" si="14"/>
        <v>2020</v>
      </c>
      <c r="K252" s="3">
        <f t="shared" si="15"/>
        <v>44042</v>
      </c>
      <c r="L252" s="1">
        <v>11096.2</v>
      </c>
      <c r="M252" s="1">
        <v>11105.8</v>
      </c>
      <c r="N252" s="1">
        <v>11164.4</v>
      </c>
      <c r="O252" s="1">
        <v>10861.6</v>
      </c>
      <c r="P252" t="s">
        <v>4424</v>
      </c>
      <c r="Q252" s="2">
        <v>-8.9999999999999998E-4</v>
      </c>
    </row>
    <row r="253" spans="1:17" x14ac:dyDescent="0.25">
      <c r="A253" s="3" t="s">
        <v>4425</v>
      </c>
      <c r="B253" s="3"/>
      <c r="C253" s="3"/>
      <c r="D253" s="3"/>
      <c r="E253" s="3"/>
      <c r="F253" s="3"/>
      <c r="G253" s="3"/>
      <c r="H253" s="3" t="str">
        <f t="shared" si="12"/>
        <v>29</v>
      </c>
      <c r="I253" s="3" t="str">
        <f t="shared" si="13"/>
        <v>07</v>
      </c>
      <c r="J253" s="3" t="str">
        <f t="shared" si="14"/>
        <v>2020</v>
      </c>
      <c r="K253" s="3">
        <f t="shared" si="15"/>
        <v>44041</v>
      </c>
      <c r="L253" s="1">
        <v>11105.9</v>
      </c>
      <c r="M253" s="1">
        <v>10908.4</v>
      </c>
      <c r="N253" s="1">
        <v>11336.5</v>
      </c>
      <c r="O253" s="1">
        <v>10771.8</v>
      </c>
      <c r="P253" t="s">
        <v>4426</v>
      </c>
      <c r="Q253" s="2">
        <v>1.8100000000000002E-2</v>
      </c>
    </row>
    <row r="254" spans="1:17" x14ac:dyDescent="0.25">
      <c r="A254" s="3" t="s">
        <v>4427</v>
      </c>
      <c r="B254" s="3"/>
      <c r="C254" s="3"/>
      <c r="D254" s="3"/>
      <c r="E254" s="3"/>
      <c r="F254" s="3"/>
      <c r="G254" s="3"/>
      <c r="H254" s="3" t="str">
        <f t="shared" si="12"/>
        <v>28</v>
      </c>
      <c r="I254" s="3" t="str">
        <f t="shared" si="13"/>
        <v>07</v>
      </c>
      <c r="J254" s="3" t="str">
        <f t="shared" si="14"/>
        <v>2020</v>
      </c>
      <c r="K254" s="3">
        <f t="shared" si="15"/>
        <v>44040</v>
      </c>
      <c r="L254" s="1">
        <v>10908.5</v>
      </c>
      <c r="M254" s="1">
        <v>10961.1</v>
      </c>
      <c r="N254" s="1">
        <v>11046.1</v>
      </c>
      <c r="O254" s="1">
        <v>10873.6</v>
      </c>
      <c r="P254" t="s">
        <v>4428</v>
      </c>
      <c r="Q254" s="2">
        <v>-1.04E-2</v>
      </c>
    </row>
    <row r="255" spans="1:17" x14ac:dyDescent="0.25">
      <c r="A255" s="3" t="s">
        <v>4429</v>
      </c>
      <c r="B255" s="3"/>
      <c r="C255" s="3"/>
      <c r="D255" s="3"/>
      <c r="E255" s="3"/>
      <c r="F255" s="3"/>
      <c r="G255" s="3"/>
      <c r="H255" s="3" t="str">
        <f t="shared" si="12"/>
        <v>27</v>
      </c>
      <c r="I255" s="3" t="str">
        <f t="shared" si="13"/>
        <v>07</v>
      </c>
      <c r="J255" s="3" t="str">
        <f t="shared" si="14"/>
        <v>2020</v>
      </c>
      <c r="K255" s="3">
        <f t="shared" si="15"/>
        <v>44039</v>
      </c>
      <c r="L255" s="1">
        <v>11022.8</v>
      </c>
      <c r="M255" s="1">
        <v>9932.7000000000007</v>
      </c>
      <c r="N255" s="1">
        <v>11367</v>
      </c>
      <c r="O255" s="1">
        <v>9894.6</v>
      </c>
      <c r="P255" t="s">
        <v>4430</v>
      </c>
      <c r="Q255" s="2">
        <v>0.10979999999999999</v>
      </c>
    </row>
    <row r="256" spans="1:17" x14ac:dyDescent="0.25">
      <c r="A256" s="3" t="s">
        <v>4431</v>
      </c>
      <c r="B256" s="3"/>
      <c r="C256" s="3"/>
      <c r="D256" s="3"/>
      <c r="E256" s="3"/>
      <c r="F256" s="3"/>
      <c r="G256" s="3"/>
      <c r="H256" s="3" t="str">
        <f t="shared" si="12"/>
        <v>26</v>
      </c>
      <c r="I256" s="3" t="str">
        <f t="shared" si="13"/>
        <v>07</v>
      </c>
      <c r="J256" s="3" t="str">
        <f t="shared" si="14"/>
        <v>2020</v>
      </c>
      <c r="K256" s="3">
        <f t="shared" si="15"/>
        <v>44038</v>
      </c>
      <c r="L256" s="1">
        <v>9932.5</v>
      </c>
      <c r="M256" s="1">
        <v>9690</v>
      </c>
      <c r="N256" s="1">
        <v>10086.6</v>
      </c>
      <c r="O256" s="1">
        <v>9645.9</v>
      </c>
      <c r="P256" t="s">
        <v>4432</v>
      </c>
      <c r="Q256" s="2">
        <v>2.35E-2</v>
      </c>
    </row>
    <row r="257" spans="1:17" x14ac:dyDescent="0.25">
      <c r="A257" s="3" t="s">
        <v>4433</v>
      </c>
      <c r="B257" s="3"/>
      <c r="C257" s="3"/>
      <c r="D257" s="3"/>
      <c r="E257" s="3"/>
      <c r="F257" s="3"/>
      <c r="G257" s="3"/>
      <c r="H257" s="3" t="str">
        <f t="shared" si="12"/>
        <v>25</v>
      </c>
      <c r="I257" s="3" t="str">
        <f t="shared" si="13"/>
        <v>07</v>
      </c>
      <c r="J257" s="3" t="str">
        <f t="shared" si="14"/>
        <v>2020</v>
      </c>
      <c r="K257" s="3">
        <f t="shared" si="15"/>
        <v>44037</v>
      </c>
      <c r="L257" s="1">
        <v>9704.1</v>
      </c>
      <c r="M257" s="1">
        <v>9546.7000000000007</v>
      </c>
      <c r="N257" s="1">
        <v>9729.2999999999993</v>
      </c>
      <c r="O257" s="1">
        <v>9536.2000000000007</v>
      </c>
      <c r="P257" t="s">
        <v>4434</v>
      </c>
      <c r="Q257" s="2">
        <v>1.6500000000000001E-2</v>
      </c>
    </row>
    <row r="258" spans="1:17" x14ac:dyDescent="0.25">
      <c r="A258" s="3" t="s">
        <v>4435</v>
      </c>
      <c r="B258" s="3"/>
      <c r="C258" s="3"/>
      <c r="D258" s="3"/>
      <c r="E258" s="3"/>
      <c r="F258" s="3"/>
      <c r="G258" s="3"/>
      <c r="H258" s="3" t="str">
        <f t="shared" si="12"/>
        <v>24</v>
      </c>
      <c r="I258" s="3" t="str">
        <f t="shared" si="13"/>
        <v>07</v>
      </c>
      <c r="J258" s="3" t="str">
        <f t="shared" si="14"/>
        <v>2020</v>
      </c>
      <c r="K258" s="3">
        <f t="shared" si="15"/>
        <v>44036</v>
      </c>
      <c r="L258" s="1">
        <v>9546.4</v>
      </c>
      <c r="M258" s="1">
        <v>9599.2000000000007</v>
      </c>
      <c r="N258" s="1">
        <v>9626.2000000000007</v>
      </c>
      <c r="O258" s="1">
        <v>9480.5</v>
      </c>
      <c r="P258" t="s">
        <v>4436</v>
      </c>
      <c r="Q258" s="2">
        <v>-5.4999999999999997E-3</v>
      </c>
    </row>
    <row r="259" spans="1:17" x14ac:dyDescent="0.25">
      <c r="A259" s="3" t="s">
        <v>4437</v>
      </c>
      <c r="B259" s="3"/>
      <c r="C259" s="3"/>
      <c r="D259" s="3"/>
      <c r="E259" s="3"/>
      <c r="F259" s="3"/>
      <c r="G259" s="3"/>
      <c r="H259" s="3" t="str">
        <f t="shared" ref="H259:H322" si="16">LEFT(A259,2)</f>
        <v>23</v>
      </c>
      <c r="I259" s="3" t="str">
        <f t="shared" ref="I259:I322" si="17">MID(A259,4,2)</f>
        <v>07</v>
      </c>
      <c r="J259" s="3" t="str">
        <f t="shared" ref="J259:J322" si="18">RIGHT(A259,4)</f>
        <v>2020</v>
      </c>
      <c r="K259" s="3">
        <f t="shared" ref="K259:K322" si="19">DATE(J259,I259,H259)</f>
        <v>44035</v>
      </c>
      <c r="L259" s="1">
        <v>9599.6</v>
      </c>
      <c r="M259" s="1">
        <v>9513.6</v>
      </c>
      <c r="N259" s="1">
        <v>9646.5</v>
      </c>
      <c r="O259" s="1">
        <v>9451.1</v>
      </c>
      <c r="P259" t="s">
        <v>4438</v>
      </c>
      <c r="Q259" s="2">
        <v>8.9999999999999993E-3</v>
      </c>
    </row>
    <row r="260" spans="1:17" x14ac:dyDescent="0.25">
      <c r="A260" s="3" t="s">
        <v>4439</v>
      </c>
      <c r="B260" s="3"/>
      <c r="C260" s="3"/>
      <c r="D260" s="3"/>
      <c r="E260" s="3"/>
      <c r="F260" s="3"/>
      <c r="G260" s="3"/>
      <c r="H260" s="3" t="str">
        <f t="shared" si="16"/>
        <v>22</v>
      </c>
      <c r="I260" s="3" t="str">
        <f t="shared" si="17"/>
        <v>07</v>
      </c>
      <c r="J260" s="3" t="str">
        <f t="shared" si="18"/>
        <v>2020</v>
      </c>
      <c r="K260" s="3">
        <f t="shared" si="19"/>
        <v>44034</v>
      </c>
      <c r="L260" s="1">
        <v>9513.7000000000007</v>
      </c>
      <c r="M260" s="1">
        <v>9387.4</v>
      </c>
      <c r="N260" s="1">
        <v>9523.1</v>
      </c>
      <c r="O260" s="1">
        <v>9296</v>
      </c>
      <c r="P260" t="s">
        <v>4440</v>
      </c>
      <c r="Q260" s="2">
        <v>1.35E-2</v>
      </c>
    </row>
    <row r="261" spans="1:17" x14ac:dyDescent="0.25">
      <c r="A261" s="3" t="s">
        <v>4441</v>
      </c>
      <c r="B261" s="3"/>
      <c r="C261" s="3"/>
      <c r="D261" s="3"/>
      <c r="E261" s="3"/>
      <c r="F261" s="3"/>
      <c r="G261" s="3"/>
      <c r="H261" s="3" t="str">
        <f t="shared" si="16"/>
        <v>21</v>
      </c>
      <c r="I261" s="3" t="str">
        <f t="shared" si="17"/>
        <v>07</v>
      </c>
      <c r="J261" s="3" t="str">
        <f t="shared" si="18"/>
        <v>2020</v>
      </c>
      <c r="K261" s="3">
        <f t="shared" si="19"/>
        <v>44033</v>
      </c>
      <c r="L261" s="1">
        <v>9387.2999999999993</v>
      </c>
      <c r="M261" s="1">
        <v>9162.2999999999993</v>
      </c>
      <c r="N261" s="1">
        <v>9426.9</v>
      </c>
      <c r="O261" s="1">
        <v>9155.1</v>
      </c>
      <c r="P261" t="s">
        <v>4442</v>
      </c>
      <c r="Q261" s="2">
        <v>2.46E-2</v>
      </c>
    </row>
    <row r="262" spans="1:17" x14ac:dyDescent="0.25">
      <c r="A262" s="3" t="s">
        <v>4443</v>
      </c>
      <c r="B262" s="3"/>
      <c r="C262" s="3"/>
      <c r="D262" s="3"/>
      <c r="E262" s="3"/>
      <c r="F262" s="3"/>
      <c r="G262" s="3"/>
      <c r="H262" s="3" t="str">
        <f t="shared" si="16"/>
        <v>20</v>
      </c>
      <c r="I262" s="3" t="str">
        <f t="shared" si="17"/>
        <v>07</v>
      </c>
      <c r="J262" s="3" t="str">
        <f t="shared" si="18"/>
        <v>2020</v>
      </c>
      <c r="K262" s="3">
        <f t="shared" si="19"/>
        <v>44032</v>
      </c>
      <c r="L262" s="1">
        <v>9162.4</v>
      </c>
      <c r="M262" s="1">
        <v>9208.1</v>
      </c>
      <c r="N262" s="1">
        <v>9218.4</v>
      </c>
      <c r="O262" s="1">
        <v>9139.9</v>
      </c>
      <c r="P262" t="s">
        <v>4444</v>
      </c>
      <c r="Q262" s="2">
        <v>-5.0000000000000001E-3</v>
      </c>
    </row>
    <row r="263" spans="1:17" x14ac:dyDescent="0.25">
      <c r="A263" s="3" t="s">
        <v>4445</v>
      </c>
      <c r="B263" s="3"/>
      <c r="C263" s="3"/>
      <c r="D263" s="3"/>
      <c r="E263" s="3"/>
      <c r="F263" s="3"/>
      <c r="G263" s="3"/>
      <c r="H263" s="3" t="str">
        <f t="shared" si="16"/>
        <v>19</v>
      </c>
      <c r="I263" s="3" t="str">
        <f t="shared" si="17"/>
        <v>07</v>
      </c>
      <c r="J263" s="3" t="str">
        <f t="shared" si="18"/>
        <v>2020</v>
      </c>
      <c r="K263" s="3">
        <f t="shared" si="19"/>
        <v>44031</v>
      </c>
      <c r="L263" s="1">
        <v>9208</v>
      </c>
      <c r="M263" s="1">
        <v>9170.1</v>
      </c>
      <c r="N263" s="1">
        <v>9224.7999999999993</v>
      </c>
      <c r="O263" s="1">
        <v>9106.4</v>
      </c>
      <c r="P263" t="s">
        <v>4446</v>
      </c>
      <c r="Q263" s="2">
        <v>4.1000000000000003E-3</v>
      </c>
    </row>
    <row r="264" spans="1:17" x14ac:dyDescent="0.25">
      <c r="A264" s="3" t="s">
        <v>4447</v>
      </c>
      <c r="B264" s="3"/>
      <c r="C264" s="3"/>
      <c r="D264" s="3"/>
      <c r="E264" s="3"/>
      <c r="F264" s="3"/>
      <c r="G264" s="3"/>
      <c r="H264" s="3" t="str">
        <f t="shared" si="16"/>
        <v>18</v>
      </c>
      <c r="I264" s="3" t="str">
        <f t="shared" si="17"/>
        <v>07</v>
      </c>
      <c r="J264" s="3" t="str">
        <f t="shared" si="18"/>
        <v>2020</v>
      </c>
      <c r="K264" s="3">
        <f t="shared" si="19"/>
        <v>44030</v>
      </c>
      <c r="L264" s="1">
        <v>9170.2000000000007</v>
      </c>
      <c r="M264" s="1">
        <v>9155.7999999999993</v>
      </c>
      <c r="N264" s="1">
        <v>9198.7999999999993</v>
      </c>
      <c r="O264" s="1">
        <v>9126.7000000000007</v>
      </c>
      <c r="P264" t="s">
        <v>4448</v>
      </c>
      <c r="Q264" s="2">
        <v>1.6000000000000001E-3</v>
      </c>
    </row>
    <row r="265" spans="1:17" x14ac:dyDescent="0.25">
      <c r="A265" s="3" t="s">
        <v>4449</v>
      </c>
      <c r="B265" s="3"/>
      <c r="C265" s="3"/>
      <c r="D265" s="3"/>
      <c r="E265" s="3"/>
      <c r="F265" s="3"/>
      <c r="G265" s="3"/>
      <c r="H265" s="3" t="str">
        <f t="shared" si="16"/>
        <v>17</v>
      </c>
      <c r="I265" s="3" t="str">
        <f t="shared" si="17"/>
        <v>07</v>
      </c>
      <c r="J265" s="3" t="str">
        <f t="shared" si="18"/>
        <v>2020</v>
      </c>
      <c r="K265" s="3">
        <f t="shared" si="19"/>
        <v>44029</v>
      </c>
      <c r="L265" s="1">
        <v>9155.7999999999993</v>
      </c>
      <c r="M265" s="1">
        <v>9135.4</v>
      </c>
      <c r="N265" s="1">
        <v>9181.9</v>
      </c>
      <c r="O265" s="1">
        <v>9091.5</v>
      </c>
      <c r="P265" t="s">
        <v>4450</v>
      </c>
      <c r="Q265" s="2">
        <v>2.2000000000000001E-3</v>
      </c>
    </row>
    <row r="266" spans="1:17" x14ac:dyDescent="0.25">
      <c r="A266" s="3" t="s">
        <v>4451</v>
      </c>
      <c r="B266" s="3"/>
      <c r="C266" s="3"/>
      <c r="D266" s="3"/>
      <c r="E266" s="3"/>
      <c r="F266" s="3"/>
      <c r="G266" s="3"/>
      <c r="H266" s="3" t="str">
        <f t="shared" si="16"/>
        <v>16</v>
      </c>
      <c r="I266" s="3" t="str">
        <f t="shared" si="17"/>
        <v>07</v>
      </c>
      <c r="J266" s="3" t="str">
        <f t="shared" si="18"/>
        <v>2020</v>
      </c>
      <c r="K266" s="3">
        <f t="shared" si="19"/>
        <v>44028</v>
      </c>
      <c r="L266" s="1">
        <v>9135.2999999999993</v>
      </c>
      <c r="M266" s="1">
        <v>9198.7000000000007</v>
      </c>
      <c r="N266" s="1">
        <v>9224.2000000000007</v>
      </c>
      <c r="O266" s="1">
        <v>9052</v>
      </c>
      <c r="P266" t="s">
        <v>4452</v>
      </c>
      <c r="Q266" s="2">
        <v>-6.8999999999999999E-3</v>
      </c>
    </row>
    <row r="267" spans="1:17" x14ac:dyDescent="0.25">
      <c r="A267" s="3" t="s">
        <v>4453</v>
      </c>
      <c r="B267" s="3"/>
      <c r="C267" s="3"/>
      <c r="D267" s="3"/>
      <c r="E267" s="3"/>
      <c r="F267" s="3"/>
      <c r="G267" s="3"/>
      <c r="H267" s="3" t="str">
        <f t="shared" si="16"/>
        <v>15</v>
      </c>
      <c r="I267" s="3" t="str">
        <f t="shared" si="17"/>
        <v>07</v>
      </c>
      <c r="J267" s="3" t="str">
        <f t="shared" si="18"/>
        <v>2020</v>
      </c>
      <c r="K267" s="3">
        <f t="shared" si="19"/>
        <v>44027</v>
      </c>
      <c r="L267" s="1">
        <v>9198.7000000000007</v>
      </c>
      <c r="M267" s="1">
        <v>9253.6</v>
      </c>
      <c r="N267" s="1">
        <v>9270.2000000000007</v>
      </c>
      <c r="O267" s="1">
        <v>9168.7000000000007</v>
      </c>
      <c r="P267" t="s">
        <v>4454</v>
      </c>
      <c r="Q267" s="2">
        <v>-5.8999999999999999E-3</v>
      </c>
    </row>
    <row r="268" spans="1:17" x14ac:dyDescent="0.25">
      <c r="A268" s="3" t="s">
        <v>4455</v>
      </c>
      <c r="B268" s="3"/>
      <c r="C268" s="3"/>
      <c r="D268" s="3"/>
      <c r="E268" s="3"/>
      <c r="F268" s="3"/>
      <c r="G268" s="3"/>
      <c r="H268" s="3" t="str">
        <f t="shared" si="16"/>
        <v>14</v>
      </c>
      <c r="I268" s="3" t="str">
        <f t="shared" si="17"/>
        <v>07</v>
      </c>
      <c r="J268" s="3" t="str">
        <f t="shared" si="18"/>
        <v>2020</v>
      </c>
      <c r="K268" s="3">
        <f t="shared" si="19"/>
        <v>44026</v>
      </c>
      <c r="L268" s="1">
        <v>9253.4</v>
      </c>
      <c r="M268" s="1">
        <v>9243.1</v>
      </c>
      <c r="N268" s="1">
        <v>9274.7999999999993</v>
      </c>
      <c r="O268" s="1">
        <v>9135.7000000000007</v>
      </c>
      <c r="P268" t="s">
        <v>4456</v>
      </c>
      <c r="Q268" s="2">
        <v>1.1000000000000001E-3</v>
      </c>
    </row>
    <row r="269" spans="1:17" x14ac:dyDescent="0.25">
      <c r="A269" s="3" t="s">
        <v>4457</v>
      </c>
      <c r="B269" s="3"/>
      <c r="C269" s="3"/>
      <c r="D269" s="3"/>
      <c r="E269" s="3"/>
      <c r="F269" s="3"/>
      <c r="G269" s="3"/>
      <c r="H269" s="3" t="str">
        <f t="shared" si="16"/>
        <v>13</v>
      </c>
      <c r="I269" s="3" t="str">
        <f t="shared" si="17"/>
        <v>07</v>
      </c>
      <c r="J269" s="3" t="str">
        <f t="shared" si="18"/>
        <v>2020</v>
      </c>
      <c r="K269" s="3">
        <f t="shared" si="19"/>
        <v>44025</v>
      </c>
      <c r="L269" s="1">
        <v>9243.6</v>
      </c>
      <c r="M269" s="1">
        <v>9300.5</v>
      </c>
      <c r="N269" s="1">
        <v>9329.6</v>
      </c>
      <c r="O269" s="1">
        <v>9207.6</v>
      </c>
      <c r="P269" t="s">
        <v>4458</v>
      </c>
      <c r="Q269" s="2">
        <v>-6.1999999999999998E-3</v>
      </c>
    </row>
    <row r="270" spans="1:17" x14ac:dyDescent="0.25">
      <c r="A270" s="3" t="s">
        <v>4459</v>
      </c>
      <c r="B270" s="3"/>
      <c r="C270" s="3"/>
      <c r="D270" s="3"/>
      <c r="E270" s="3"/>
      <c r="F270" s="3"/>
      <c r="G270" s="3"/>
      <c r="H270" s="3" t="str">
        <f t="shared" si="16"/>
        <v>12</v>
      </c>
      <c r="I270" s="3" t="str">
        <f t="shared" si="17"/>
        <v>07</v>
      </c>
      <c r="J270" s="3" t="str">
        <f t="shared" si="18"/>
        <v>2020</v>
      </c>
      <c r="K270" s="3">
        <f t="shared" si="19"/>
        <v>44024</v>
      </c>
      <c r="L270" s="1">
        <v>9300.7999999999993</v>
      </c>
      <c r="M270" s="1">
        <v>9234.2000000000007</v>
      </c>
      <c r="N270" s="1">
        <v>9337.7999999999993</v>
      </c>
      <c r="O270" s="1">
        <v>9170.4</v>
      </c>
      <c r="P270" t="s">
        <v>4460</v>
      </c>
      <c r="Q270" s="2">
        <v>7.3000000000000001E-3</v>
      </c>
    </row>
    <row r="271" spans="1:17" x14ac:dyDescent="0.25">
      <c r="A271" s="3" t="s">
        <v>4461</v>
      </c>
      <c r="B271" s="3"/>
      <c r="C271" s="3"/>
      <c r="D271" s="3"/>
      <c r="E271" s="3"/>
      <c r="F271" s="3"/>
      <c r="G271" s="3"/>
      <c r="H271" s="3" t="str">
        <f t="shared" si="16"/>
        <v>11</v>
      </c>
      <c r="I271" s="3" t="str">
        <f t="shared" si="17"/>
        <v>07</v>
      </c>
      <c r="J271" s="3" t="str">
        <f t="shared" si="18"/>
        <v>2020</v>
      </c>
      <c r="K271" s="3">
        <f t="shared" si="19"/>
        <v>44023</v>
      </c>
      <c r="L271" s="1">
        <v>9233.2999999999993</v>
      </c>
      <c r="M271" s="1">
        <v>9285.7999999999993</v>
      </c>
      <c r="N271" s="1">
        <v>9295.5</v>
      </c>
      <c r="O271" s="1">
        <v>9184.2000000000007</v>
      </c>
      <c r="P271" t="s">
        <v>4462</v>
      </c>
      <c r="Q271" s="2">
        <v>-5.5999999999999999E-3</v>
      </c>
    </row>
    <row r="272" spans="1:17" x14ac:dyDescent="0.25">
      <c r="A272" s="3" t="s">
        <v>4463</v>
      </c>
      <c r="B272" s="3"/>
      <c r="C272" s="3"/>
      <c r="D272" s="3"/>
      <c r="E272" s="3"/>
      <c r="F272" s="3"/>
      <c r="G272" s="3"/>
      <c r="H272" s="3" t="str">
        <f t="shared" si="16"/>
        <v>10</v>
      </c>
      <c r="I272" s="3" t="str">
        <f t="shared" si="17"/>
        <v>07</v>
      </c>
      <c r="J272" s="3" t="str">
        <f t="shared" si="18"/>
        <v>2020</v>
      </c>
      <c r="K272" s="3">
        <f t="shared" si="19"/>
        <v>44022</v>
      </c>
      <c r="L272" s="1">
        <v>9285.1</v>
      </c>
      <c r="M272" s="1">
        <v>9239</v>
      </c>
      <c r="N272" s="1">
        <v>9309.7999999999993</v>
      </c>
      <c r="O272" s="1">
        <v>9131.9</v>
      </c>
      <c r="P272" t="s">
        <v>4464</v>
      </c>
      <c r="Q272" s="2">
        <v>5.3E-3</v>
      </c>
    </row>
    <row r="273" spans="1:17" x14ac:dyDescent="0.25">
      <c r="A273" s="3" t="s">
        <v>4465</v>
      </c>
      <c r="B273" s="3"/>
      <c r="C273" s="3"/>
      <c r="D273" s="3"/>
      <c r="E273" s="3"/>
      <c r="F273" s="3"/>
      <c r="G273" s="3"/>
      <c r="H273" s="3" t="str">
        <f t="shared" si="16"/>
        <v>09</v>
      </c>
      <c r="I273" s="3" t="str">
        <f t="shared" si="17"/>
        <v>07</v>
      </c>
      <c r="J273" s="3" t="str">
        <f t="shared" si="18"/>
        <v>2020</v>
      </c>
      <c r="K273" s="3">
        <f t="shared" si="19"/>
        <v>44021</v>
      </c>
      <c r="L273" s="1">
        <v>9235.7000000000007</v>
      </c>
      <c r="M273" s="1">
        <v>9430.1</v>
      </c>
      <c r="N273" s="1">
        <v>9434.5</v>
      </c>
      <c r="O273" s="1">
        <v>9176</v>
      </c>
      <c r="P273" t="s">
        <v>4466</v>
      </c>
      <c r="Q273" s="2">
        <v>-2.06E-2</v>
      </c>
    </row>
    <row r="274" spans="1:17" x14ac:dyDescent="0.25">
      <c r="A274" s="3" t="s">
        <v>4467</v>
      </c>
      <c r="B274" s="3"/>
      <c r="C274" s="3"/>
      <c r="D274" s="3"/>
      <c r="E274" s="3"/>
      <c r="F274" s="3"/>
      <c r="G274" s="3"/>
      <c r="H274" s="3" t="str">
        <f t="shared" si="16"/>
        <v>08</v>
      </c>
      <c r="I274" s="3" t="str">
        <f t="shared" si="17"/>
        <v>07</v>
      </c>
      <c r="J274" s="3" t="str">
        <f t="shared" si="18"/>
        <v>2020</v>
      </c>
      <c r="K274" s="3">
        <f t="shared" si="19"/>
        <v>44020</v>
      </c>
      <c r="L274" s="1">
        <v>9429.9</v>
      </c>
      <c r="M274" s="1">
        <v>9256.2999999999993</v>
      </c>
      <c r="N274" s="1">
        <v>9458.2999999999993</v>
      </c>
      <c r="O274" s="1">
        <v>9233.1</v>
      </c>
      <c r="P274" t="s">
        <v>4468</v>
      </c>
      <c r="Q274" s="2">
        <v>1.8800000000000001E-2</v>
      </c>
    </row>
    <row r="275" spans="1:17" x14ac:dyDescent="0.25">
      <c r="A275" s="3" t="s">
        <v>4469</v>
      </c>
      <c r="B275" s="3"/>
      <c r="C275" s="3"/>
      <c r="D275" s="3"/>
      <c r="E275" s="3"/>
      <c r="F275" s="3"/>
      <c r="G275" s="3"/>
      <c r="H275" s="3" t="str">
        <f t="shared" si="16"/>
        <v>07</v>
      </c>
      <c r="I275" s="3" t="str">
        <f t="shared" si="17"/>
        <v>07</v>
      </c>
      <c r="J275" s="3" t="str">
        <f t="shared" si="18"/>
        <v>2020</v>
      </c>
      <c r="K275" s="3">
        <f t="shared" si="19"/>
        <v>44019</v>
      </c>
      <c r="L275" s="1">
        <v>9256</v>
      </c>
      <c r="M275" s="1">
        <v>9338.7999999999993</v>
      </c>
      <c r="N275" s="1">
        <v>9371.2000000000007</v>
      </c>
      <c r="O275" s="1">
        <v>9209.2999999999993</v>
      </c>
      <c r="P275" t="s">
        <v>4470</v>
      </c>
      <c r="Q275" s="2">
        <v>-8.8999999999999999E-3</v>
      </c>
    </row>
    <row r="276" spans="1:17" x14ac:dyDescent="0.25">
      <c r="A276" s="3" t="s">
        <v>4471</v>
      </c>
      <c r="B276" s="3"/>
      <c r="C276" s="3"/>
      <c r="D276" s="3"/>
      <c r="E276" s="3"/>
      <c r="F276" s="3"/>
      <c r="G276" s="3"/>
      <c r="H276" s="3" t="str">
        <f t="shared" si="16"/>
        <v>06</v>
      </c>
      <c r="I276" s="3" t="str">
        <f t="shared" si="17"/>
        <v>07</v>
      </c>
      <c r="J276" s="3" t="str">
        <f t="shared" si="18"/>
        <v>2020</v>
      </c>
      <c r="K276" s="3">
        <f t="shared" si="19"/>
        <v>44018</v>
      </c>
      <c r="L276" s="1">
        <v>9339</v>
      </c>
      <c r="M276" s="1">
        <v>9080.4</v>
      </c>
      <c r="N276" s="1">
        <v>9363</v>
      </c>
      <c r="O276" s="1">
        <v>9063.2000000000007</v>
      </c>
      <c r="P276" t="s">
        <v>4472</v>
      </c>
      <c r="Q276" s="2">
        <v>2.8400000000000002E-2</v>
      </c>
    </row>
    <row r="277" spans="1:17" x14ac:dyDescent="0.25">
      <c r="A277" s="3" t="s">
        <v>4473</v>
      </c>
      <c r="B277" s="3"/>
      <c r="C277" s="3"/>
      <c r="D277" s="3"/>
      <c r="E277" s="3"/>
      <c r="F277" s="3"/>
      <c r="G277" s="3"/>
      <c r="H277" s="3" t="str">
        <f t="shared" si="16"/>
        <v>05</v>
      </c>
      <c r="I277" s="3" t="str">
        <f t="shared" si="17"/>
        <v>07</v>
      </c>
      <c r="J277" s="3" t="str">
        <f t="shared" si="18"/>
        <v>2020</v>
      </c>
      <c r="K277" s="3">
        <f t="shared" si="19"/>
        <v>44017</v>
      </c>
      <c r="L277" s="1">
        <v>9081</v>
      </c>
      <c r="M277" s="1">
        <v>9134.2999999999993</v>
      </c>
      <c r="N277" s="1">
        <v>9149.6</v>
      </c>
      <c r="O277" s="1">
        <v>8932.1</v>
      </c>
      <c r="P277" t="s">
        <v>4474</v>
      </c>
      <c r="Q277" s="2">
        <v>-5.7999999999999996E-3</v>
      </c>
    </row>
    <row r="278" spans="1:17" x14ac:dyDescent="0.25">
      <c r="A278" s="3" t="s">
        <v>4475</v>
      </c>
      <c r="B278" s="3"/>
      <c r="C278" s="3"/>
      <c r="D278" s="3"/>
      <c r="E278" s="3"/>
      <c r="F278" s="3"/>
      <c r="G278" s="3"/>
      <c r="H278" s="3" t="str">
        <f t="shared" si="16"/>
        <v>04</v>
      </c>
      <c r="I278" s="3" t="str">
        <f t="shared" si="17"/>
        <v>07</v>
      </c>
      <c r="J278" s="3" t="str">
        <f t="shared" si="18"/>
        <v>2020</v>
      </c>
      <c r="K278" s="3">
        <f t="shared" si="19"/>
        <v>44016</v>
      </c>
      <c r="L278" s="1">
        <v>9134.4</v>
      </c>
      <c r="M278" s="1">
        <v>9067.1</v>
      </c>
      <c r="N278" s="1">
        <v>9182.2999999999993</v>
      </c>
      <c r="O278" s="1">
        <v>9049.6</v>
      </c>
      <c r="P278" t="s">
        <v>4476</v>
      </c>
      <c r="Q278" s="2">
        <v>7.4000000000000003E-3</v>
      </c>
    </row>
    <row r="279" spans="1:17" x14ac:dyDescent="0.25">
      <c r="A279" s="3" t="s">
        <v>4477</v>
      </c>
      <c r="B279" s="3"/>
      <c r="C279" s="3"/>
      <c r="D279" s="3"/>
      <c r="E279" s="3"/>
      <c r="F279" s="3"/>
      <c r="G279" s="3"/>
      <c r="H279" s="3" t="str">
        <f t="shared" si="16"/>
        <v>03</v>
      </c>
      <c r="I279" s="3" t="str">
        <f t="shared" si="17"/>
        <v>07</v>
      </c>
      <c r="J279" s="3" t="str">
        <f t="shared" si="18"/>
        <v>2020</v>
      </c>
      <c r="K279" s="3">
        <f t="shared" si="19"/>
        <v>44015</v>
      </c>
      <c r="L279" s="1">
        <v>9067.1</v>
      </c>
      <c r="M279" s="1">
        <v>9085</v>
      </c>
      <c r="N279" s="1">
        <v>9120.4</v>
      </c>
      <c r="O279" s="1">
        <v>9050.9</v>
      </c>
      <c r="P279" t="s">
        <v>4478</v>
      </c>
      <c r="Q279" s="2">
        <v>-2E-3</v>
      </c>
    </row>
    <row r="280" spans="1:17" x14ac:dyDescent="0.25">
      <c r="A280" s="3" t="s">
        <v>4479</v>
      </c>
      <c r="B280" s="3"/>
      <c r="C280" s="3"/>
      <c r="D280" s="3"/>
      <c r="E280" s="3"/>
      <c r="F280" s="3"/>
      <c r="G280" s="3"/>
      <c r="H280" s="3" t="str">
        <f t="shared" si="16"/>
        <v>02</v>
      </c>
      <c r="I280" s="3" t="str">
        <f t="shared" si="17"/>
        <v>07</v>
      </c>
      <c r="J280" s="3" t="str">
        <f t="shared" si="18"/>
        <v>2020</v>
      </c>
      <c r="K280" s="3">
        <f t="shared" si="19"/>
        <v>44014</v>
      </c>
      <c r="L280" s="1">
        <v>9085.1</v>
      </c>
      <c r="M280" s="1">
        <v>9229.9</v>
      </c>
      <c r="N280" s="1">
        <v>9259.7000000000007</v>
      </c>
      <c r="O280" s="1">
        <v>8962.1</v>
      </c>
      <c r="P280" t="s">
        <v>4480</v>
      </c>
      <c r="Q280" s="2">
        <v>-1.5699999999999999E-2</v>
      </c>
    </row>
    <row r="281" spans="1:17" x14ac:dyDescent="0.25">
      <c r="A281" s="3" t="s">
        <v>4481</v>
      </c>
      <c r="B281" s="3"/>
      <c r="C281" s="3"/>
      <c r="D281" s="3"/>
      <c r="E281" s="3"/>
      <c r="F281" s="3"/>
      <c r="G281" s="3"/>
      <c r="H281" s="3" t="str">
        <f t="shared" si="16"/>
        <v>01</v>
      </c>
      <c r="I281" s="3" t="str">
        <f t="shared" si="17"/>
        <v>07</v>
      </c>
      <c r="J281" s="3" t="str">
        <f t="shared" si="18"/>
        <v>2020</v>
      </c>
      <c r="K281" s="3">
        <f t="shared" si="19"/>
        <v>44013</v>
      </c>
      <c r="L281" s="1">
        <v>9229.9</v>
      </c>
      <c r="M281" s="1">
        <v>9135.9</v>
      </c>
      <c r="N281" s="1">
        <v>9289</v>
      </c>
      <c r="O281" s="1">
        <v>9101.1</v>
      </c>
      <c r="P281" t="s">
        <v>4482</v>
      </c>
      <c r="Q281" s="2">
        <v>1.03E-2</v>
      </c>
    </row>
    <row r="282" spans="1:17" x14ac:dyDescent="0.25">
      <c r="A282" s="3" t="s">
        <v>4483</v>
      </c>
      <c r="B282" s="3"/>
      <c r="C282" s="3"/>
      <c r="D282" s="3"/>
      <c r="E282" s="3"/>
      <c r="F282" s="3"/>
      <c r="G282" s="3"/>
      <c r="H282" s="3" t="str">
        <f t="shared" si="16"/>
        <v>30</v>
      </c>
      <c r="I282" s="3" t="str">
        <f t="shared" si="17"/>
        <v>06</v>
      </c>
      <c r="J282" s="3" t="str">
        <f t="shared" si="18"/>
        <v>2020</v>
      </c>
      <c r="K282" s="3">
        <f t="shared" si="19"/>
        <v>44012</v>
      </c>
      <c r="L282" s="1">
        <v>9135.4</v>
      </c>
      <c r="M282" s="1">
        <v>9186</v>
      </c>
      <c r="N282" s="1">
        <v>9199.7999999999993</v>
      </c>
      <c r="O282" s="1">
        <v>9075.2999999999993</v>
      </c>
      <c r="P282" t="s">
        <v>4484</v>
      </c>
      <c r="Q282" s="2">
        <v>-5.4000000000000003E-3</v>
      </c>
    </row>
    <row r="283" spans="1:17" x14ac:dyDescent="0.25">
      <c r="A283" s="3" t="s">
        <v>4485</v>
      </c>
      <c r="B283" s="3"/>
      <c r="C283" s="3"/>
      <c r="D283" s="3"/>
      <c r="E283" s="3"/>
      <c r="F283" s="3"/>
      <c r="G283" s="3"/>
      <c r="H283" s="3" t="str">
        <f t="shared" si="16"/>
        <v>29</v>
      </c>
      <c r="I283" s="3" t="str">
        <f t="shared" si="17"/>
        <v>06</v>
      </c>
      <c r="J283" s="3" t="str">
        <f t="shared" si="18"/>
        <v>2020</v>
      </c>
      <c r="K283" s="3">
        <f t="shared" si="19"/>
        <v>44011</v>
      </c>
      <c r="L283" s="1">
        <v>9185.4</v>
      </c>
      <c r="M283" s="1">
        <v>9122.7999999999993</v>
      </c>
      <c r="N283" s="1">
        <v>9229.1</v>
      </c>
      <c r="O283" s="1">
        <v>9033.6</v>
      </c>
      <c r="P283" t="s">
        <v>4486</v>
      </c>
      <c r="Q283" s="2">
        <v>6.7000000000000002E-3</v>
      </c>
    </row>
    <row r="284" spans="1:17" x14ac:dyDescent="0.25">
      <c r="A284" s="3" t="s">
        <v>4487</v>
      </c>
      <c r="B284" s="3"/>
      <c r="C284" s="3"/>
      <c r="D284" s="3"/>
      <c r="E284" s="3"/>
      <c r="F284" s="3"/>
      <c r="G284" s="3"/>
      <c r="H284" s="3" t="str">
        <f t="shared" si="16"/>
        <v>28</v>
      </c>
      <c r="I284" s="3" t="str">
        <f t="shared" si="17"/>
        <v>06</v>
      </c>
      <c r="J284" s="3" t="str">
        <f t="shared" si="18"/>
        <v>2020</v>
      </c>
      <c r="K284" s="3">
        <f t="shared" si="19"/>
        <v>44010</v>
      </c>
      <c r="L284" s="1">
        <v>9124</v>
      </c>
      <c r="M284" s="1">
        <v>9008.4</v>
      </c>
      <c r="N284" s="1">
        <v>9185.5</v>
      </c>
      <c r="O284" s="1">
        <v>8950.2000000000007</v>
      </c>
      <c r="P284" t="s">
        <v>4488</v>
      </c>
      <c r="Q284" s="2">
        <v>1.2800000000000001E-2</v>
      </c>
    </row>
    <row r="285" spans="1:17" x14ac:dyDescent="0.25">
      <c r="A285" s="3" t="s">
        <v>4489</v>
      </c>
      <c r="B285" s="3"/>
      <c r="C285" s="3"/>
      <c r="D285" s="3"/>
      <c r="E285" s="3"/>
      <c r="F285" s="3"/>
      <c r="G285" s="3"/>
      <c r="H285" s="3" t="str">
        <f t="shared" si="16"/>
        <v>27</v>
      </c>
      <c r="I285" s="3" t="str">
        <f t="shared" si="17"/>
        <v>06</v>
      </c>
      <c r="J285" s="3" t="str">
        <f t="shared" si="18"/>
        <v>2020</v>
      </c>
      <c r="K285" s="3">
        <f t="shared" si="19"/>
        <v>44009</v>
      </c>
      <c r="L285" s="1">
        <v>9008.2999999999993</v>
      </c>
      <c r="M285" s="1">
        <v>9160.5</v>
      </c>
      <c r="N285" s="1">
        <v>9190.5</v>
      </c>
      <c r="O285" s="1">
        <v>8865.2999999999993</v>
      </c>
      <c r="P285" t="s">
        <v>4490</v>
      </c>
      <c r="Q285" s="2">
        <v>-1.66E-2</v>
      </c>
    </row>
    <row r="286" spans="1:17" x14ac:dyDescent="0.25">
      <c r="A286" s="3" t="s">
        <v>4491</v>
      </c>
      <c r="B286" s="3"/>
      <c r="C286" s="3"/>
      <c r="D286" s="3"/>
      <c r="E286" s="3"/>
      <c r="F286" s="3"/>
      <c r="G286" s="3"/>
      <c r="H286" s="3" t="str">
        <f t="shared" si="16"/>
        <v>26</v>
      </c>
      <c r="I286" s="3" t="str">
        <f t="shared" si="17"/>
        <v>06</v>
      </c>
      <c r="J286" s="3" t="str">
        <f t="shared" si="18"/>
        <v>2020</v>
      </c>
      <c r="K286" s="3">
        <f t="shared" si="19"/>
        <v>44008</v>
      </c>
      <c r="L286" s="1">
        <v>9160</v>
      </c>
      <c r="M286" s="1">
        <v>9247.5</v>
      </c>
      <c r="N286" s="1">
        <v>9296.5</v>
      </c>
      <c r="O286" s="1">
        <v>9060.1</v>
      </c>
      <c r="P286" t="s">
        <v>4492</v>
      </c>
      <c r="Q286" s="2">
        <v>-9.4999999999999998E-3</v>
      </c>
    </row>
    <row r="287" spans="1:17" x14ac:dyDescent="0.25">
      <c r="A287" s="3" t="s">
        <v>4493</v>
      </c>
      <c r="B287" s="3"/>
      <c r="C287" s="3"/>
      <c r="D287" s="3"/>
      <c r="E287" s="3"/>
      <c r="F287" s="3"/>
      <c r="G287" s="3"/>
      <c r="H287" s="3" t="str">
        <f t="shared" si="16"/>
        <v>25</v>
      </c>
      <c r="I287" s="3" t="str">
        <f t="shared" si="17"/>
        <v>06</v>
      </c>
      <c r="J287" s="3" t="str">
        <f t="shared" si="18"/>
        <v>2020</v>
      </c>
      <c r="K287" s="3">
        <f t="shared" si="19"/>
        <v>44007</v>
      </c>
      <c r="L287" s="1">
        <v>9247.5</v>
      </c>
      <c r="M287" s="1">
        <v>9300.7999999999993</v>
      </c>
      <c r="N287" s="1">
        <v>9327.2999999999993</v>
      </c>
      <c r="O287" s="1">
        <v>9022.6</v>
      </c>
      <c r="P287" t="s">
        <v>4494</v>
      </c>
      <c r="Q287" s="2">
        <v>-5.8999999999999999E-3</v>
      </c>
    </row>
    <row r="288" spans="1:17" x14ac:dyDescent="0.25">
      <c r="A288" s="3" t="s">
        <v>4495</v>
      </c>
      <c r="B288" s="3"/>
      <c r="C288" s="3"/>
      <c r="D288" s="3"/>
      <c r="E288" s="3"/>
      <c r="F288" s="3"/>
      <c r="G288" s="3"/>
      <c r="H288" s="3" t="str">
        <f t="shared" si="16"/>
        <v>24</v>
      </c>
      <c r="I288" s="3" t="str">
        <f t="shared" si="17"/>
        <v>06</v>
      </c>
      <c r="J288" s="3" t="str">
        <f t="shared" si="18"/>
        <v>2020</v>
      </c>
      <c r="K288" s="3">
        <f t="shared" si="19"/>
        <v>44006</v>
      </c>
      <c r="L288" s="1">
        <v>9302</v>
      </c>
      <c r="M288" s="1">
        <v>9624.6</v>
      </c>
      <c r="N288" s="1">
        <v>9667.4</v>
      </c>
      <c r="O288" s="1">
        <v>9223</v>
      </c>
      <c r="P288" t="s">
        <v>4496</v>
      </c>
      <c r="Q288" s="2">
        <v>-3.3500000000000002E-2</v>
      </c>
    </row>
    <row r="289" spans="1:17" x14ac:dyDescent="0.25">
      <c r="A289" s="3" t="s">
        <v>4497</v>
      </c>
      <c r="B289" s="3"/>
      <c r="C289" s="3"/>
      <c r="D289" s="3"/>
      <c r="E289" s="3"/>
      <c r="F289" s="3"/>
      <c r="G289" s="3"/>
      <c r="H289" s="3" t="str">
        <f t="shared" si="16"/>
        <v>23</v>
      </c>
      <c r="I289" s="3" t="str">
        <f t="shared" si="17"/>
        <v>06</v>
      </c>
      <c r="J289" s="3" t="str">
        <f t="shared" si="18"/>
        <v>2020</v>
      </c>
      <c r="K289" s="3">
        <f t="shared" si="19"/>
        <v>44005</v>
      </c>
      <c r="L289" s="1">
        <v>9624.6</v>
      </c>
      <c r="M289" s="1">
        <v>9683.9</v>
      </c>
      <c r="N289" s="1">
        <v>9715.6</v>
      </c>
      <c r="O289" s="1">
        <v>9581.7999999999993</v>
      </c>
      <c r="P289" t="s">
        <v>4498</v>
      </c>
      <c r="Q289" s="2">
        <v>-6.1000000000000004E-3</v>
      </c>
    </row>
    <row r="290" spans="1:17" x14ac:dyDescent="0.25">
      <c r="A290" s="3" t="s">
        <v>4499</v>
      </c>
      <c r="B290" s="3"/>
      <c r="C290" s="3"/>
      <c r="D290" s="3"/>
      <c r="E290" s="3"/>
      <c r="F290" s="3"/>
      <c r="G290" s="3"/>
      <c r="H290" s="3" t="str">
        <f t="shared" si="16"/>
        <v>22</v>
      </c>
      <c r="I290" s="3" t="str">
        <f t="shared" si="17"/>
        <v>06</v>
      </c>
      <c r="J290" s="3" t="str">
        <f t="shared" si="18"/>
        <v>2020</v>
      </c>
      <c r="K290" s="3">
        <f t="shared" si="19"/>
        <v>44004</v>
      </c>
      <c r="L290" s="1">
        <v>9683.7000000000007</v>
      </c>
      <c r="M290" s="1">
        <v>9296.5</v>
      </c>
      <c r="N290" s="1">
        <v>9751.9</v>
      </c>
      <c r="O290" s="1">
        <v>9285.7999999999993</v>
      </c>
      <c r="P290" t="s">
        <v>4500</v>
      </c>
      <c r="Q290" s="2">
        <v>4.1700000000000001E-2</v>
      </c>
    </row>
    <row r="291" spans="1:17" x14ac:dyDescent="0.25">
      <c r="A291" s="3" t="s">
        <v>4501</v>
      </c>
      <c r="B291" s="3"/>
      <c r="C291" s="3"/>
      <c r="D291" s="3"/>
      <c r="E291" s="3"/>
      <c r="F291" s="3"/>
      <c r="G291" s="3"/>
      <c r="H291" s="3" t="str">
        <f t="shared" si="16"/>
        <v>21</v>
      </c>
      <c r="I291" s="3" t="str">
        <f t="shared" si="17"/>
        <v>06</v>
      </c>
      <c r="J291" s="3" t="str">
        <f t="shared" si="18"/>
        <v>2020</v>
      </c>
      <c r="K291" s="3">
        <f t="shared" si="19"/>
        <v>44003</v>
      </c>
      <c r="L291" s="1">
        <v>9296.4</v>
      </c>
      <c r="M291" s="1">
        <v>9358.7999999999993</v>
      </c>
      <c r="N291" s="1">
        <v>9411.2000000000007</v>
      </c>
      <c r="O291" s="1">
        <v>9288.5</v>
      </c>
      <c r="P291" t="s">
        <v>4502</v>
      </c>
      <c r="Q291" s="2">
        <v>-6.7000000000000002E-3</v>
      </c>
    </row>
    <row r="292" spans="1:17" x14ac:dyDescent="0.25">
      <c r="A292" s="3" t="s">
        <v>4503</v>
      </c>
      <c r="B292" s="3"/>
      <c r="C292" s="3"/>
      <c r="D292" s="3"/>
      <c r="E292" s="3"/>
      <c r="F292" s="3"/>
      <c r="G292" s="3"/>
      <c r="H292" s="3" t="str">
        <f t="shared" si="16"/>
        <v>20</v>
      </c>
      <c r="I292" s="3" t="str">
        <f t="shared" si="17"/>
        <v>06</v>
      </c>
      <c r="J292" s="3" t="str">
        <f t="shared" si="18"/>
        <v>2020</v>
      </c>
      <c r="K292" s="3">
        <f t="shared" si="19"/>
        <v>44002</v>
      </c>
      <c r="L292" s="1">
        <v>9358.7999999999993</v>
      </c>
      <c r="M292" s="1">
        <v>9314</v>
      </c>
      <c r="N292" s="1">
        <v>9394.5</v>
      </c>
      <c r="O292" s="1">
        <v>9199.7999999999993</v>
      </c>
      <c r="P292" t="s">
        <v>4504</v>
      </c>
      <c r="Q292" s="2">
        <v>4.7999999999999996E-3</v>
      </c>
    </row>
    <row r="293" spans="1:17" x14ac:dyDescent="0.25">
      <c r="A293" s="3" t="s">
        <v>4505</v>
      </c>
      <c r="B293" s="3"/>
      <c r="C293" s="3"/>
      <c r="D293" s="3"/>
      <c r="E293" s="3"/>
      <c r="F293" s="3"/>
      <c r="G293" s="3"/>
      <c r="H293" s="3" t="str">
        <f t="shared" si="16"/>
        <v>19</v>
      </c>
      <c r="I293" s="3" t="str">
        <f t="shared" si="17"/>
        <v>06</v>
      </c>
      <c r="J293" s="3" t="str">
        <f t="shared" si="18"/>
        <v>2020</v>
      </c>
      <c r="K293" s="3">
        <f t="shared" si="19"/>
        <v>44001</v>
      </c>
      <c r="L293" s="1">
        <v>9314</v>
      </c>
      <c r="M293" s="1">
        <v>9390.2999999999993</v>
      </c>
      <c r="N293" s="1">
        <v>9424</v>
      </c>
      <c r="O293" s="1">
        <v>9249.6</v>
      </c>
      <c r="P293" t="s">
        <v>4506</v>
      </c>
      <c r="Q293" s="2">
        <v>-7.9000000000000008E-3</v>
      </c>
    </row>
    <row r="294" spans="1:17" x14ac:dyDescent="0.25">
      <c r="A294" s="3" t="s">
        <v>4507</v>
      </c>
      <c r="B294" s="3"/>
      <c r="C294" s="3"/>
      <c r="D294" s="3"/>
      <c r="E294" s="3"/>
      <c r="F294" s="3"/>
      <c r="G294" s="3"/>
      <c r="H294" s="3" t="str">
        <f t="shared" si="16"/>
        <v>18</v>
      </c>
      <c r="I294" s="3" t="str">
        <f t="shared" si="17"/>
        <v>06</v>
      </c>
      <c r="J294" s="3" t="str">
        <f t="shared" si="18"/>
        <v>2020</v>
      </c>
      <c r="K294" s="3">
        <f t="shared" si="19"/>
        <v>44000</v>
      </c>
      <c r="L294" s="1">
        <v>9388.1</v>
      </c>
      <c r="M294" s="1">
        <v>9464.6</v>
      </c>
      <c r="N294" s="1">
        <v>9480.4</v>
      </c>
      <c r="O294" s="1">
        <v>9289.2999999999993</v>
      </c>
      <c r="P294" t="s">
        <v>4508</v>
      </c>
      <c r="Q294" s="2">
        <v>-8.0999999999999996E-3</v>
      </c>
    </row>
    <row r="295" spans="1:17" x14ac:dyDescent="0.25">
      <c r="A295" s="3" t="s">
        <v>4509</v>
      </c>
      <c r="B295" s="3"/>
      <c r="C295" s="3"/>
      <c r="D295" s="3"/>
      <c r="E295" s="3"/>
      <c r="F295" s="3"/>
      <c r="G295" s="3"/>
      <c r="H295" s="3" t="str">
        <f t="shared" si="16"/>
        <v>17</v>
      </c>
      <c r="I295" s="3" t="str">
        <f t="shared" si="17"/>
        <v>06</v>
      </c>
      <c r="J295" s="3" t="str">
        <f t="shared" si="18"/>
        <v>2020</v>
      </c>
      <c r="K295" s="3">
        <f t="shared" si="19"/>
        <v>43999</v>
      </c>
      <c r="L295" s="1">
        <v>9464.6</v>
      </c>
      <c r="M295" s="1">
        <v>9523.6</v>
      </c>
      <c r="N295" s="1">
        <v>9543.6</v>
      </c>
      <c r="O295" s="1">
        <v>9258.2000000000007</v>
      </c>
      <c r="P295" t="s">
        <v>4510</v>
      </c>
      <c r="Q295" s="2">
        <v>-6.1999999999999998E-3</v>
      </c>
    </row>
    <row r="296" spans="1:17" x14ac:dyDescent="0.25">
      <c r="A296" s="3" t="s">
        <v>4511</v>
      </c>
      <c r="B296" s="3"/>
      <c r="C296" s="3"/>
      <c r="D296" s="3"/>
      <c r="E296" s="3"/>
      <c r="F296" s="3"/>
      <c r="G296" s="3"/>
      <c r="H296" s="3" t="str">
        <f t="shared" si="16"/>
        <v>16</v>
      </c>
      <c r="I296" s="3" t="str">
        <f t="shared" si="17"/>
        <v>06</v>
      </c>
      <c r="J296" s="3" t="str">
        <f t="shared" si="18"/>
        <v>2020</v>
      </c>
      <c r="K296" s="3">
        <f t="shared" si="19"/>
        <v>43998</v>
      </c>
      <c r="L296" s="1">
        <v>9523.5</v>
      </c>
      <c r="M296" s="1">
        <v>9425.6</v>
      </c>
      <c r="N296" s="1">
        <v>9577.1</v>
      </c>
      <c r="O296" s="1">
        <v>9379.2999999999993</v>
      </c>
      <c r="P296" t="s">
        <v>4512</v>
      </c>
      <c r="Q296" s="2">
        <v>1.04E-2</v>
      </c>
    </row>
    <row r="297" spans="1:17" x14ac:dyDescent="0.25">
      <c r="A297" s="3" t="s">
        <v>4513</v>
      </c>
      <c r="B297" s="3"/>
      <c r="C297" s="3"/>
      <c r="D297" s="3"/>
      <c r="E297" s="3"/>
      <c r="F297" s="3"/>
      <c r="G297" s="3"/>
      <c r="H297" s="3" t="str">
        <f t="shared" si="16"/>
        <v>15</v>
      </c>
      <c r="I297" s="3" t="str">
        <f t="shared" si="17"/>
        <v>06</v>
      </c>
      <c r="J297" s="3" t="str">
        <f t="shared" si="18"/>
        <v>2020</v>
      </c>
      <c r="K297" s="3">
        <f t="shared" si="19"/>
        <v>43997</v>
      </c>
      <c r="L297" s="1">
        <v>9425.4</v>
      </c>
      <c r="M297" s="1">
        <v>9345.5</v>
      </c>
      <c r="N297" s="1">
        <v>9489.7000000000007</v>
      </c>
      <c r="O297" s="1">
        <v>8925.6</v>
      </c>
      <c r="P297" t="s">
        <v>4514</v>
      </c>
      <c r="Q297" s="2">
        <v>8.6E-3</v>
      </c>
    </row>
    <row r="298" spans="1:17" x14ac:dyDescent="0.25">
      <c r="A298" s="3" t="s">
        <v>4515</v>
      </c>
      <c r="B298" s="3"/>
      <c r="C298" s="3"/>
      <c r="D298" s="3"/>
      <c r="E298" s="3"/>
      <c r="F298" s="3"/>
      <c r="G298" s="3"/>
      <c r="H298" s="3" t="str">
        <f t="shared" si="16"/>
        <v>14</v>
      </c>
      <c r="I298" s="3" t="str">
        <f t="shared" si="17"/>
        <v>06</v>
      </c>
      <c r="J298" s="3" t="str">
        <f t="shared" si="18"/>
        <v>2020</v>
      </c>
      <c r="K298" s="3">
        <f t="shared" si="19"/>
        <v>43996</v>
      </c>
      <c r="L298" s="1">
        <v>9345.2999999999993</v>
      </c>
      <c r="M298" s="1">
        <v>9470.7000000000007</v>
      </c>
      <c r="N298" s="1">
        <v>9474.7000000000007</v>
      </c>
      <c r="O298" s="1">
        <v>9264.4</v>
      </c>
      <c r="P298" t="s">
        <v>4516</v>
      </c>
      <c r="Q298" s="2">
        <v>-1.3299999999999999E-2</v>
      </c>
    </row>
    <row r="299" spans="1:17" x14ac:dyDescent="0.25">
      <c r="A299" s="3" t="s">
        <v>4517</v>
      </c>
      <c r="B299" s="3"/>
      <c r="C299" s="3"/>
      <c r="D299" s="3"/>
      <c r="E299" s="3"/>
      <c r="F299" s="3"/>
      <c r="G299" s="3"/>
      <c r="H299" s="3" t="str">
        <f t="shared" si="16"/>
        <v>13</v>
      </c>
      <c r="I299" s="3" t="str">
        <f t="shared" si="17"/>
        <v>06</v>
      </c>
      <c r="J299" s="3" t="str">
        <f t="shared" si="18"/>
        <v>2020</v>
      </c>
      <c r="K299" s="3">
        <f t="shared" si="19"/>
        <v>43995</v>
      </c>
      <c r="L299" s="1">
        <v>9471.2999999999993</v>
      </c>
      <c r="M299" s="1">
        <v>9466.5</v>
      </c>
      <c r="N299" s="1">
        <v>9484.9</v>
      </c>
      <c r="O299" s="1">
        <v>9369.9</v>
      </c>
      <c r="P299" t="s">
        <v>4518</v>
      </c>
      <c r="Q299" s="2">
        <v>5.0000000000000001E-4</v>
      </c>
    </row>
    <row r="300" spans="1:17" x14ac:dyDescent="0.25">
      <c r="A300" s="3" t="s">
        <v>4519</v>
      </c>
      <c r="B300" s="3"/>
      <c r="C300" s="3"/>
      <c r="D300" s="3"/>
      <c r="E300" s="3"/>
      <c r="F300" s="3"/>
      <c r="G300" s="3"/>
      <c r="H300" s="3" t="str">
        <f t="shared" si="16"/>
        <v>12</v>
      </c>
      <c r="I300" s="3" t="str">
        <f t="shared" si="17"/>
        <v>06</v>
      </c>
      <c r="J300" s="3" t="str">
        <f t="shared" si="18"/>
        <v>2020</v>
      </c>
      <c r="K300" s="3">
        <f t="shared" si="19"/>
        <v>43994</v>
      </c>
      <c r="L300" s="1">
        <v>9466.6</v>
      </c>
      <c r="M300" s="1">
        <v>9283.7000000000007</v>
      </c>
      <c r="N300" s="1">
        <v>9547.5</v>
      </c>
      <c r="O300" s="1">
        <v>9249.4</v>
      </c>
      <c r="P300" t="s">
        <v>4520</v>
      </c>
      <c r="Q300" s="2">
        <v>1.9699999999999999E-2</v>
      </c>
    </row>
    <row r="301" spans="1:17" x14ac:dyDescent="0.25">
      <c r="A301" s="3" t="s">
        <v>4521</v>
      </c>
      <c r="B301" s="3"/>
      <c r="C301" s="3"/>
      <c r="D301" s="3"/>
      <c r="E301" s="3"/>
      <c r="F301" s="3"/>
      <c r="G301" s="3"/>
      <c r="H301" s="3" t="str">
        <f t="shared" si="16"/>
        <v>11</v>
      </c>
      <c r="I301" s="3" t="str">
        <f t="shared" si="17"/>
        <v>06</v>
      </c>
      <c r="J301" s="3" t="str">
        <f t="shared" si="18"/>
        <v>2020</v>
      </c>
      <c r="K301" s="3">
        <f t="shared" si="19"/>
        <v>43993</v>
      </c>
      <c r="L301" s="1">
        <v>9283.2000000000007</v>
      </c>
      <c r="M301" s="1">
        <v>9878.9</v>
      </c>
      <c r="N301" s="1">
        <v>9945.2000000000007</v>
      </c>
      <c r="O301" s="1">
        <v>9139.1</v>
      </c>
      <c r="P301" t="s">
        <v>4522</v>
      </c>
      <c r="Q301" s="2">
        <v>-6.0299999999999999E-2</v>
      </c>
    </row>
    <row r="302" spans="1:17" x14ac:dyDescent="0.25">
      <c r="A302" s="3" t="s">
        <v>4523</v>
      </c>
      <c r="B302" s="3"/>
      <c r="C302" s="3"/>
      <c r="D302" s="3"/>
      <c r="E302" s="3"/>
      <c r="F302" s="3"/>
      <c r="G302" s="3"/>
      <c r="H302" s="3" t="str">
        <f t="shared" si="16"/>
        <v>10</v>
      </c>
      <c r="I302" s="3" t="str">
        <f t="shared" si="17"/>
        <v>06</v>
      </c>
      <c r="J302" s="3" t="str">
        <f t="shared" si="18"/>
        <v>2020</v>
      </c>
      <c r="K302" s="3">
        <f t="shared" si="19"/>
        <v>43992</v>
      </c>
      <c r="L302" s="1">
        <v>9878.7999999999993</v>
      </c>
      <c r="M302" s="1">
        <v>9768.7999999999993</v>
      </c>
      <c r="N302" s="1">
        <v>9970.9</v>
      </c>
      <c r="O302" s="1">
        <v>9710.7000000000007</v>
      </c>
      <c r="P302" t="s">
        <v>4524</v>
      </c>
      <c r="Q302" s="2">
        <v>1.1299999999999999E-2</v>
      </c>
    </row>
    <row r="303" spans="1:17" x14ac:dyDescent="0.25">
      <c r="A303" s="3" t="s">
        <v>4525</v>
      </c>
      <c r="B303" s="3"/>
      <c r="C303" s="3"/>
      <c r="D303" s="3"/>
      <c r="E303" s="3"/>
      <c r="F303" s="3"/>
      <c r="G303" s="3"/>
      <c r="H303" s="3" t="str">
        <f t="shared" si="16"/>
        <v>09</v>
      </c>
      <c r="I303" s="3" t="str">
        <f t="shared" si="17"/>
        <v>06</v>
      </c>
      <c r="J303" s="3" t="str">
        <f t="shared" si="18"/>
        <v>2020</v>
      </c>
      <c r="K303" s="3">
        <f t="shared" si="19"/>
        <v>43991</v>
      </c>
      <c r="L303" s="1">
        <v>9768.7999999999993</v>
      </c>
      <c r="M303" s="1">
        <v>9777.7000000000007</v>
      </c>
      <c r="N303" s="1">
        <v>9857.2000000000007</v>
      </c>
      <c r="O303" s="1">
        <v>9616.6</v>
      </c>
      <c r="P303" t="s">
        <v>4526</v>
      </c>
      <c r="Q303" s="2">
        <v>-8.9999999999999998E-4</v>
      </c>
    </row>
    <row r="304" spans="1:17" x14ac:dyDescent="0.25">
      <c r="A304" s="3" t="s">
        <v>4527</v>
      </c>
      <c r="B304" s="3"/>
      <c r="C304" s="3"/>
      <c r="D304" s="3"/>
      <c r="E304" s="3"/>
      <c r="F304" s="3"/>
      <c r="G304" s="3"/>
      <c r="H304" s="3" t="str">
        <f t="shared" si="16"/>
        <v>08</v>
      </c>
      <c r="I304" s="3" t="str">
        <f t="shared" si="17"/>
        <v>06</v>
      </c>
      <c r="J304" s="3" t="str">
        <f t="shared" si="18"/>
        <v>2020</v>
      </c>
      <c r="K304" s="3">
        <f t="shared" si="19"/>
        <v>43990</v>
      </c>
      <c r="L304" s="1">
        <v>9777.9</v>
      </c>
      <c r="M304" s="1">
        <v>9743.4</v>
      </c>
      <c r="N304" s="1">
        <v>9788.2000000000007</v>
      </c>
      <c r="O304" s="1">
        <v>9662.2999999999993</v>
      </c>
      <c r="P304" t="s">
        <v>4528</v>
      </c>
      <c r="Q304" s="2">
        <v>3.5999999999999999E-3</v>
      </c>
    </row>
    <row r="305" spans="1:17" x14ac:dyDescent="0.25">
      <c r="A305" s="3" t="s">
        <v>4529</v>
      </c>
      <c r="B305" s="3"/>
      <c r="C305" s="3"/>
      <c r="D305" s="3"/>
      <c r="E305" s="3"/>
      <c r="F305" s="3"/>
      <c r="G305" s="3"/>
      <c r="H305" s="3" t="str">
        <f t="shared" si="16"/>
        <v>07</v>
      </c>
      <c r="I305" s="3" t="str">
        <f t="shared" si="17"/>
        <v>06</v>
      </c>
      <c r="J305" s="3" t="str">
        <f t="shared" si="18"/>
        <v>2020</v>
      </c>
      <c r="K305" s="3">
        <f t="shared" si="19"/>
        <v>43989</v>
      </c>
      <c r="L305" s="1">
        <v>9742.6</v>
      </c>
      <c r="M305" s="1">
        <v>9669.6</v>
      </c>
      <c r="N305" s="1">
        <v>9791.7999999999993</v>
      </c>
      <c r="O305" s="1">
        <v>9417.4</v>
      </c>
      <c r="P305" t="s">
        <v>4530</v>
      </c>
      <c r="Q305" s="2">
        <v>7.6E-3</v>
      </c>
    </row>
    <row r="306" spans="1:17" x14ac:dyDescent="0.25">
      <c r="A306" s="3" t="s">
        <v>4531</v>
      </c>
      <c r="B306" s="3"/>
      <c r="C306" s="3"/>
      <c r="D306" s="3"/>
      <c r="E306" s="3"/>
      <c r="F306" s="3"/>
      <c r="G306" s="3"/>
      <c r="H306" s="3" t="str">
        <f t="shared" si="16"/>
        <v>06</v>
      </c>
      <c r="I306" s="3" t="str">
        <f t="shared" si="17"/>
        <v>06</v>
      </c>
      <c r="J306" s="3" t="str">
        <f t="shared" si="18"/>
        <v>2020</v>
      </c>
      <c r="K306" s="3">
        <f t="shared" si="19"/>
        <v>43988</v>
      </c>
      <c r="L306" s="1">
        <v>9669.6</v>
      </c>
      <c r="M306" s="1">
        <v>9630.7999999999993</v>
      </c>
      <c r="N306" s="1">
        <v>9733.1</v>
      </c>
      <c r="O306" s="1">
        <v>9549.5</v>
      </c>
      <c r="P306" t="s">
        <v>4532</v>
      </c>
      <c r="Q306" s="2">
        <v>4.0000000000000001E-3</v>
      </c>
    </row>
    <row r="307" spans="1:17" x14ac:dyDescent="0.25">
      <c r="A307" s="3" t="s">
        <v>4533</v>
      </c>
      <c r="B307" s="3"/>
      <c r="C307" s="3"/>
      <c r="D307" s="3"/>
      <c r="E307" s="3"/>
      <c r="F307" s="3"/>
      <c r="G307" s="3"/>
      <c r="H307" s="3" t="str">
        <f t="shared" si="16"/>
        <v>05</v>
      </c>
      <c r="I307" s="3" t="str">
        <f t="shared" si="17"/>
        <v>06</v>
      </c>
      <c r="J307" s="3" t="str">
        <f t="shared" si="18"/>
        <v>2020</v>
      </c>
      <c r="K307" s="3">
        <f t="shared" si="19"/>
        <v>43987</v>
      </c>
      <c r="L307" s="1">
        <v>9631.2000000000007</v>
      </c>
      <c r="M307" s="1">
        <v>9794</v>
      </c>
      <c r="N307" s="1">
        <v>9846.1</v>
      </c>
      <c r="O307" s="1">
        <v>9628.7000000000007</v>
      </c>
      <c r="P307" t="s">
        <v>4534</v>
      </c>
      <c r="Q307" s="2">
        <v>-1.67E-2</v>
      </c>
    </row>
    <row r="308" spans="1:17" x14ac:dyDescent="0.25">
      <c r="A308" s="3" t="s">
        <v>4535</v>
      </c>
      <c r="B308" s="3"/>
      <c r="C308" s="3"/>
      <c r="D308" s="3"/>
      <c r="E308" s="3"/>
      <c r="F308" s="3"/>
      <c r="G308" s="3"/>
      <c r="H308" s="3" t="str">
        <f t="shared" si="16"/>
        <v>04</v>
      </c>
      <c r="I308" s="3" t="str">
        <f t="shared" si="17"/>
        <v>06</v>
      </c>
      <c r="J308" s="3" t="str">
        <f t="shared" si="18"/>
        <v>2020</v>
      </c>
      <c r="K308" s="3">
        <f t="shared" si="19"/>
        <v>43986</v>
      </c>
      <c r="L308" s="1">
        <v>9794.4</v>
      </c>
      <c r="M308" s="1">
        <v>9667.2000000000007</v>
      </c>
      <c r="N308" s="1">
        <v>9864.4</v>
      </c>
      <c r="O308" s="1">
        <v>9490.9</v>
      </c>
      <c r="P308" t="s">
        <v>4536</v>
      </c>
      <c r="Q308" s="2">
        <v>1.32E-2</v>
      </c>
    </row>
    <row r="309" spans="1:17" x14ac:dyDescent="0.25">
      <c r="A309" s="3" t="s">
        <v>4537</v>
      </c>
      <c r="B309" s="3"/>
      <c r="C309" s="3"/>
      <c r="D309" s="3"/>
      <c r="E309" s="3"/>
      <c r="F309" s="3"/>
      <c r="G309" s="3"/>
      <c r="H309" s="3" t="str">
        <f t="shared" si="16"/>
        <v>03</v>
      </c>
      <c r="I309" s="3" t="str">
        <f t="shared" si="17"/>
        <v>06</v>
      </c>
      <c r="J309" s="3" t="str">
        <f t="shared" si="18"/>
        <v>2020</v>
      </c>
      <c r="K309" s="3">
        <f t="shared" si="19"/>
        <v>43985</v>
      </c>
      <c r="L309" s="1">
        <v>9667.2000000000007</v>
      </c>
      <c r="M309" s="1">
        <v>9527</v>
      </c>
      <c r="N309" s="1">
        <v>9667.2000000000007</v>
      </c>
      <c r="O309" s="1">
        <v>9421.7000000000007</v>
      </c>
      <c r="P309" t="s">
        <v>4538</v>
      </c>
      <c r="Q309" s="2">
        <v>1.47E-2</v>
      </c>
    </row>
    <row r="310" spans="1:17" x14ac:dyDescent="0.25">
      <c r="A310" s="3" t="s">
        <v>4539</v>
      </c>
      <c r="B310" s="3"/>
      <c r="C310" s="3"/>
      <c r="D310" s="3"/>
      <c r="E310" s="3"/>
      <c r="F310" s="3"/>
      <c r="G310" s="3"/>
      <c r="H310" s="3" t="str">
        <f t="shared" si="16"/>
        <v>02</v>
      </c>
      <c r="I310" s="3" t="str">
        <f t="shared" si="17"/>
        <v>06</v>
      </c>
      <c r="J310" s="3" t="str">
        <f t="shared" si="18"/>
        <v>2020</v>
      </c>
      <c r="K310" s="3">
        <f t="shared" si="19"/>
        <v>43984</v>
      </c>
      <c r="L310" s="1">
        <v>9527.6</v>
      </c>
      <c r="M310" s="1">
        <v>10190.700000000001</v>
      </c>
      <c r="N310" s="1">
        <v>10207.299999999999</v>
      </c>
      <c r="O310" s="1">
        <v>9347.2999999999993</v>
      </c>
      <c r="P310" t="s">
        <v>4540</v>
      </c>
      <c r="Q310" s="2">
        <v>-6.4899999999999999E-2</v>
      </c>
    </row>
    <row r="311" spans="1:17" x14ac:dyDescent="0.25">
      <c r="A311" s="3" t="s">
        <v>4541</v>
      </c>
      <c r="B311" s="3"/>
      <c r="C311" s="3"/>
      <c r="D311" s="3"/>
      <c r="E311" s="3"/>
      <c r="F311" s="3"/>
      <c r="G311" s="3"/>
      <c r="H311" s="3" t="str">
        <f t="shared" si="16"/>
        <v>01</v>
      </c>
      <c r="I311" s="3" t="str">
        <f t="shared" si="17"/>
        <v>06</v>
      </c>
      <c r="J311" s="3" t="str">
        <f t="shared" si="18"/>
        <v>2020</v>
      </c>
      <c r="K311" s="3">
        <f t="shared" si="19"/>
        <v>43983</v>
      </c>
      <c r="L311" s="1">
        <v>10189.299999999999</v>
      </c>
      <c r="M311" s="1">
        <v>9454.5</v>
      </c>
      <c r="N311" s="1">
        <v>10301.799999999999</v>
      </c>
      <c r="O311" s="1">
        <v>9429.7000000000007</v>
      </c>
      <c r="P311" t="s">
        <v>4542</v>
      </c>
      <c r="Q311" s="2">
        <v>7.7700000000000005E-2</v>
      </c>
    </row>
    <row r="312" spans="1:17" x14ac:dyDescent="0.25">
      <c r="A312" s="3" t="s">
        <v>4543</v>
      </c>
      <c r="B312" s="3"/>
      <c r="C312" s="3"/>
      <c r="D312" s="3"/>
      <c r="E312" s="3"/>
      <c r="F312" s="3"/>
      <c r="G312" s="3"/>
      <c r="H312" s="3" t="str">
        <f t="shared" si="16"/>
        <v>31</v>
      </c>
      <c r="I312" s="3" t="str">
        <f t="shared" si="17"/>
        <v>05</v>
      </c>
      <c r="J312" s="3" t="str">
        <f t="shared" si="18"/>
        <v>2020</v>
      </c>
      <c r="K312" s="3">
        <f t="shared" si="19"/>
        <v>43982</v>
      </c>
      <c r="L312" s="1">
        <v>9454.7999999999993</v>
      </c>
      <c r="M312" s="1">
        <v>9692.9</v>
      </c>
      <c r="N312" s="1">
        <v>9695.6</v>
      </c>
      <c r="O312" s="1">
        <v>9406.2000000000007</v>
      </c>
      <c r="P312" t="s">
        <v>4544</v>
      </c>
      <c r="Q312" s="2">
        <v>-2.4500000000000001E-2</v>
      </c>
    </row>
    <row r="313" spans="1:17" x14ac:dyDescent="0.25">
      <c r="A313" s="3" t="s">
        <v>4545</v>
      </c>
      <c r="B313" s="3"/>
      <c r="C313" s="3"/>
      <c r="D313" s="3"/>
      <c r="E313" s="3"/>
      <c r="F313" s="3"/>
      <c r="G313" s="3"/>
      <c r="H313" s="3" t="str">
        <f t="shared" si="16"/>
        <v>30</v>
      </c>
      <c r="I313" s="3" t="str">
        <f t="shared" si="17"/>
        <v>05</v>
      </c>
      <c r="J313" s="3" t="str">
        <f t="shared" si="18"/>
        <v>2020</v>
      </c>
      <c r="K313" s="3">
        <f t="shared" si="19"/>
        <v>43981</v>
      </c>
      <c r="L313" s="1">
        <v>9692.5</v>
      </c>
      <c r="M313" s="1">
        <v>9424.7999999999993</v>
      </c>
      <c r="N313" s="1">
        <v>9729.9</v>
      </c>
      <c r="O313" s="1">
        <v>9352.7000000000007</v>
      </c>
      <c r="P313" t="s">
        <v>4546</v>
      </c>
      <c r="Q313" s="2">
        <v>2.8400000000000002E-2</v>
      </c>
    </row>
    <row r="314" spans="1:17" x14ac:dyDescent="0.25">
      <c r="A314" s="3" t="s">
        <v>4547</v>
      </c>
      <c r="B314" s="3"/>
      <c r="C314" s="3"/>
      <c r="D314" s="3"/>
      <c r="E314" s="3"/>
      <c r="F314" s="3"/>
      <c r="G314" s="3"/>
      <c r="H314" s="3" t="str">
        <f t="shared" si="16"/>
        <v>29</v>
      </c>
      <c r="I314" s="3" t="str">
        <f t="shared" si="17"/>
        <v>05</v>
      </c>
      <c r="J314" s="3" t="str">
        <f t="shared" si="18"/>
        <v>2020</v>
      </c>
      <c r="K314" s="3">
        <f t="shared" si="19"/>
        <v>43980</v>
      </c>
      <c r="L314" s="1">
        <v>9424.7999999999993</v>
      </c>
      <c r="M314" s="1">
        <v>9573.4</v>
      </c>
      <c r="N314" s="1">
        <v>9596.5</v>
      </c>
      <c r="O314" s="1">
        <v>9358.1</v>
      </c>
      <c r="P314" t="s">
        <v>4548</v>
      </c>
      <c r="Q314" s="2">
        <v>-1.54E-2</v>
      </c>
    </row>
    <row r="315" spans="1:17" x14ac:dyDescent="0.25">
      <c r="A315" s="3" t="s">
        <v>4549</v>
      </c>
      <c r="B315" s="3"/>
      <c r="C315" s="3"/>
      <c r="D315" s="3"/>
      <c r="E315" s="3"/>
      <c r="F315" s="3"/>
      <c r="G315" s="3"/>
      <c r="H315" s="3" t="str">
        <f t="shared" si="16"/>
        <v>28</v>
      </c>
      <c r="I315" s="3" t="str">
        <f t="shared" si="17"/>
        <v>05</v>
      </c>
      <c r="J315" s="3" t="str">
        <f t="shared" si="18"/>
        <v>2020</v>
      </c>
      <c r="K315" s="3">
        <f t="shared" si="19"/>
        <v>43979</v>
      </c>
      <c r="L315" s="1">
        <v>9572.2000000000007</v>
      </c>
      <c r="M315" s="1">
        <v>9199.7999999999993</v>
      </c>
      <c r="N315" s="1">
        <v>9610.7999999999993</v>
      </c>
      <c r="O315" s="1">
        <v>9119.2000000000007</v>
      </c>
      <c r="P315" t="s">
        <v>4550</v>
      </c>
      <c r="Q315" s="2">
        <v>4.0599999999999997E-2</v>
      </c>
    </row>
    <row r="316" spans="1:17" x14ac:dyDescent="0.25">
      <c r="A316" s="3" t="s">
        <v>4551</v>
      </c>
      <c r="B316" s="3"/>
      <c r="C316" s="3"/>
      <c r="D316" s="3"/>
      <c r="E316" s="3"/>
      <c r="F316" s="3"/>
      <c r="G316" s="3"/>
      <c r="H316" s="3" t="str">
        <f t="shared" si="16"/>
        <v>27</v>
      </c>
      <c r="I316" s="3" t="str">
        <f t="shared" si="17"/>
        <v>05</v>
      </c>
      <c r="J316" s="3" t="str">
        <f t="shared" si="18"/>
        <v>2020</v>
      </c>
      <c r="K316" s="3">
        <f t="shared" si="19"/>
        <v>43978</v>
      </c>
      <c r="L316" s="1">
        <v>9199.1</v>
      </c>
      <c r="M316" s="1">
        <v>8842.2999999999993</v>
      </c>
      <c r="N316" s="1">
        <v>9210.9</v>
      </c>
      <c r="O316" s="1">
        <v>8818.6</v>
      </c>
      <c r="P316" t="s">
        <v>4552</v>
      </c>
      <c r="Q316" s="2">
        <v>4.0300000000000002E-2</v>
      </c>
    </row>
    <row r="317" spans="1:17" x14ac:dyDescent="0.25">
      <c r="A317" s="3" t="s">
        <v>4553</v>
      </c>
      <c r="B317" s="3"/>
      <c r="C317" s="3"/>
      <c r="D317" s="3"/>
      <c r="E317" s="3"/>
      <c r="F317" s="3"/>
      <c r="G317" s="3"/>
      <c r="H317" s="3" t="str">
        <f t="shared" si="16"/>
        <v>26</v>
      </c>
      <c r="I317" s="3" t="str">
        <f t="shared" si="17"/>
        <v>05</v>
      </c>
      <c r="J317" s="3" t="str">
        <f t="shared" si="18"/>
        <v>2020</v>
      </c>
      <c r="K317" s="3">
        <f t="shared" si="19"/>
        <v>43977</v>
      </c>
      <c r="L317" s="1">
        <v>8842.5</v>
      </c>
      <c r="M317" s="1">
        <v>8897.7000000000007</v>
      </c>
      <c r="N317" s="1">
        <v>8994.6</v>
      </c>
      <c r="O317" s="1">
        <v>8713.9</v>
      </c>
      <c r="P317" t="s">
        <v>4554</v>
      </c>
      <c r="Q317" s="2">
        <v>-6.3E-3</v>
      </c>
    </row>
    <row r="318" spans="1:17" x14ac:dyDescent="0.25">
      <c r="A318" s="3" t="s">
        <v>4555</v>
      </c>
      <c r="B318" s="3"/>
      <c r="C318" s="3"/>
      <c r="D318" s="3"/>
      <c r="E318" s="3"/>
      <c r="F318" s="3"/>
      <c r="G318" s="3"/>
      <c r="H318" s="3" t="str">
        <f t="shared" si="16"/>
        <v>25</v>
      </c>
      <c r="I318" s="3" t="str">
        <f t="shared" si="17"/>
        <v>05</v>
      </c>
      <c r="J318" s="3" t="str">
        <f t="shared" si="18"/>
        <v>2020</v>
      </c>
      <c r="K318" s="3">
        <f t="shared" si="19"/>
        <v>43976</v>
      </c>
      <c r="L318" s="1">
        <v>8898.2000000000007</v>
      </c>
      <c r="M318" s="1">
        <v>8728</v>
      </c>
      <c r="N318" s="1">
        <v>8959.5</v>
      </c>
      <c r="O318" s="1">
        <v>8666.1</v>
      </c>
      <c r="P318" t="s">
        <v>4556</v>
      </c>
      <c r="Q318" s="2">
        <v>1.95E-2</v>
      </c>
    </row>
    <row r="319" spans="1:17" x14ac:dyDescent="0.25">
      <c r="A319" s="3" t="s">
        <v>4557</v>
      </c>
      <c r="B319" s="3"/>
      <c r="C319" s="3"/>
      <c r="D319" s="3"/>
      <c r="E319" s="3"/>
      <c r="F319" s="3"/>
      <c r="G319" s="3"/>
      <c r="H319" s="3" t="str">
        <f t="shared" si="16"/>
        <v>24</v>
      </c>
      <c r="I319" s="3" t="str">
        <f t="shared" si="17"/>
        <v>05</v>
      </c>
      <c r="J319" s="3" t="str">
        <f t="shared" si="18"/>
        <v>2020</v>
      </c>
      <c r="K319" s="3">
        <f t="shared" si="19"/>
        <v>43975</v>
      </c>
      <c r="L319" s="1">
        <v>8728.2000000000007</v>
      </c>
      <c r="M319" s="1">
        <v>9177.9</v>
      </c>
      <c r="N319" s="1">
        <v>9292</v>
      </c>
      <c r="O319" s="1">
        <v>8724.1</v>
      </c>
      <c r="P319" t="s">
        <v>4558</v>
      </c>
      <c r="Q319" s="2">
        <v>-4.8899999999999999E-2</v>
      </c>
    </row>
    <row r="320" spans="1:17" x14ac:dyDescent="0.25">
      <c r="A320" s="3" t="s">
        <v>4559</v>
      </c>
      <c r="B320" s="3"/>
      <c r="C320" s="3"/>
      <c r="D320" s="3"/>
      <c r="E320" s="3"/>
      <c r="F320" s="3"/>
      <c r="G320" s="3"/>
      <c r="H320" s="3" t="str">
        <f t="shared" si="16"/>
        <v>23</v>
      </c>
      <c r="I320" s="3" t="str">
        <f t="shared" si="17"/>
        <v>05</v>
      </c>
      <c r="J320" s="3" t="str">
        <f t="shared" si="18"/>
        <v>2020</v>
      </c>
      <c r="K320" s="3">
        <f t="shared" si="19"/>
        <v>43974</v>
      </c>
      <c r="L320" s="1">
        <v>9177</v>
      </c>
      <c r="M320" s="1">
        <v>9169.7999999999993</v>
      </c>
      <c r="N320" s="1">
        <v>9303.2000000000007</v>
      </c>
      <c r="O320" s="1">
        <v>9098.9</v>
      </c>
      <c r="P320" t="s">
        <v>4560</v>
      </c>
      <c r="Q320" s="2">
        <v>8.0000000000000004E-4</v>
      </c>
    </row>
    <row r="321" spans="1:17" x14ac:dyDescent="0.25">
      <c r="A321" s="3" t="s">
        <v>4561</v>
      </c>
      <c r="B321" s="3"/>
      <c r="C321" s="3"/>
      <c r="D321" s="3"/>
      <c r="E321" s="3"/>
      <c r="F321" s="3"/>
      <c r="G321" s="3"/>
      <c r="H321" s="3" t="str">
        <f t="shared" si="16"/>
        <v>22</v>
      </c>
      <c r="I321" s="3" t="str">
        <f t="shared" si="17"/>
        <v>05</v>
      </c>
      <c r="J321" s="3" t="str">
        <f t="shared" si="18"/>
        <v>2020</v>
      </c>
      <c r="K321" s="3">
        <f t="shared" si="19"/>
        <v>43973</v>
      </c>
      <c r="L321" s="1">
        <v>9169.7000000000007</v>
      </c>
      <c r="M321" s="1">
        <v>9058.2000000000007</v>
      </c>
      <c r="N321" s="1">
        <v>9253.5</v>
      </c>
      <c r="O321" s="1">
        <v>8952.1</v>
      </c>
      <c r="P321" t="s">
        <v>4562</v>
      </c>
      <c r="Q321" s="2">
        <v>1.2200000000000001E-2</v>
      </c>
    </row>
    <row r="322" spans="1:17" x14ac:dyDescent="0.25">
      <c r="A322" s="3" t="s">
        <v>4563</v>
      </c>
      <c r="B322" s="3"/>
      <c r="C322" s="3"/>
      <c r="D322" s="3"/>
      <c r="E322" s="3"/>
      <c r="F322" s="3"/>
      <c r="G322" s="3"/>
      <c r="H322" s="3" t="str">
        <f t="shared" si="16"/>
        <v>21</v>
      </c>
      <c r="I322" s="3" t="str">
        <f t="shared" si="17"/>
        <v>05</v>
      </c>
      <c r="J322" s="3" t="str">
        <f t="shared" si="18"/>
        <v>2020</v>
      </c>
      <c r="K322" s="3">
        <f t="shared" si="19"/>
        <v>43972</v>
      </c>
      <c r="L322" s="1">
        <v>9059</v>
      </c>
      <c r="M322" s="1">
        <v>9511.6</v>
      </c>
      <c r="N322" s="1">
        <v>9567.1</v>
      </c>
      <c r="O322" s="1">
        <v>8833.6</v>
      </c>
      <c r="P322" t="s">
        <v>4564</v>
      </c>
      <c r="Q322" s="2">
        <v>-4.7600000000000003E-2</v>
      </c>
    </row>
    <row r="323" spans="1:17" x14ac:dyDescent="0.25">
      <c r="A323" s="3" t="s">
        <v>4565</v>
      </c>
      <c r="B323" s="3"/>
      <c r="C323" s="3"/>
      <c r="D323" s="3"/>
      <c r="E323" s="3"/>
      <c r="F323" s="3"/>
      <c r="G323" s="3"/>
      <c r="H323" s="3" t="str">
        <f t="shared" ref="H323:H386" si="20">LEFT(A323,2)</f>
        <v>20</v>
      </c>
      <c r="I323" s="3" t="str">
        <f t="shared" ref="I323:I386" si="21">MID(A323,4,2)</f>
        <v>05</v>
      </c>
      <c r="J323" s="3" t="str">
        <f t="shared" ref="J323:J386" si="22">RIGHT(A323,4)</f>
        <v>2020</v>
      </c>
      <c r="K323" s="3">
        <f t="shared" ref="K323:K386" si="23">DATE(J323,I323,H323)</f>
        <v>43971</v>
      </c>
      <c r="L323" s="1">
        <v>9512.2999999999993</v>
      </c>
      <c r="M323" s="1">
        <v>9773</v>
      </c>
      <c r="N323" s="1">
        <v>9829.2999999999993</v>
      </c>
      <c r="O323" s="1">
        <v>9368.4</v>
      </c>
      <c r="P323" t="s">
        <v>4566</v>
      </c>
      <c r="Q323" s="2">
        <v>-2.6700000000000002E-2</v>
      </c>
    </row>
    <row r="324" spans="1:17" x14ac:dyDescent="0.25">
      <c r="A324" s="3" t="s">
        <v>4567</v>
      </c>
      <c r="B324" s="3"/>
      <c r="C324" s="3"/>
      <c r="D324" s="3"/>
      <c r="E324" s="3"/>
      <c r="F324" s="3"/>
      <c r="G324" s="3"/>
      <c r="H324" s="3" t="str">
        <f t="shared" si="20"/>
        <v>19</v>
      </c>
      <c r="I324" s="3" t="str">
        <f t="shared" si="21"/>
        <v>05</v>
      </c>
      <c r="J324" s="3" t="str">
        <f t="shared" si="22"/>
        <v>2020</v>
      </c>
      <c r="K324" s="3">
        <f t="shared" si="23"/>
        <v>43970</v>
      </c>
      <c r="L324" s="1">
        <v>9773.2999999999993</v>
      </c>
      <c r="M324" s="1">
        <v>9730.7999999999993</v>
      </c>
      <c r="N324" s="1">
        <v>9883.9</v>
      </c>
      <c r="O324" s="1">
        <v>9498.7000000000007</v>
      </c>
      <c r="P324" t="s">
        <v>4568</v>
      </c>
      <c r="Q324" s="2">
        <v>4.4000000000000003E-3</v>
      </c>
    </row>
    <row r="325" spans="1:17" x14ac:dyDescent="0.25">
      <c r="A325" s="3" t="s">
        <v>4569</v>
      </c>
      <c r="B325" s="3"/>
      <c r="C325" s="3"/>
      <c r="D325" s="3"/>
      <c r="E325" s="3"/>
      <c r="F325" s="3"/>
      <c r="G325" s="3"/>
      <c r="H325" s="3" t="str">
        <f t="shared" si="20"/>
        <v>18</v>
      </c>
      <c r="I325" s="3" t="str">
        <f t="shared" si="21"/>
        <v>05</v>
      </c>
      <c r="J325" s="3" t="str">
        <f t="shared" si="22"/>
        <v>2020</v>
      </c>
      <c r="K325" s="3">
        <f t="shared" si="23"/>
        <v>43969</v>
      </c>
      <c r="L325" s="1">
        <v>9730.7000000000007</v>
      </c>
      <c r="M325" s="1">
        <v>9678.4</v>
      </c>
      <c r="N325" s="1">
        <v>9930.2000000000007</v>
      </c>
      <c r="O325" s="1">
        <v>9524.4</v>
      </c>
      <c r="P325" t="s">
        <v>4570</v>
      </c>
      <c r="Q325" s="2">
        <v>5.4999999999999997E-3</v>
      </c>
    </row>
    <row r="326" spans="1:17" x14ac:dyDescent="0.25">
      <c r="A326" s="3" t="s">
        <v>4571</v>
      </c>
      <c r="B326" s="3"/>
      <c r="C326" s="3"/>
      <c r="D326" s="3"/>
      <c r="E326" s="3"/>
      <c r="F326" s="3"/>
      <c r="G326" s="3"/>
      <c r="H326" s="3" t="str">
        <f t="shared" si="20"/>
        <v>17</v>
      </c>
      <c r="I326" s="3" t="str">
        <f t="shared" si="21"/>
        <v>05</v>
      </c>
      <c r="J326" s="3" t="str">
        <f t="shared" si="22"/>
        <v>2020</v>
      </c>
      <c r="K326" s="3">
        <f t="shared" si="23"/>
        <v>43968</v>
      </c>
      <c r="L326" s="1">
        <v>9677.7000000000007</v>
      </c>
      <c r="M326" s="1">
        <v>9376.6</v>
      </c>
      <c r="N326" s="1">
        <v>9866</v>
      </c>
      <c r="O326" s="1">
        <v>9327.7999999999993</v>
      </c>
      <c r="P326" t="s">
        <v>4570</v>
      </c>
      <c r="Q326" s="2">
        <v>3.1800000000000002E-2</v>
      </c>
    </row>
    <row r="327" spans="1:17" x14ac:dyDescent="0.25">
      <c r="A327" s="3" t="s">
        <v>4572</v>
      </c>
      <c r="B327" s="3"/>
      <c r="C327" s="3"/>
      <c r="D327" s="3"/>
      <c r="E327" s="3"/>
      <c r="F327" s="3"/>
      <c r="G327" s="3"/>
      <c r="H327" s="3" t="str">
        <f t="shared" si="20"/>
        <v>16</v>
      </c>
      <c r="I327" s="3" t="str">
        <f t="shared" si="21"/>
        <v>05</v>
      </c>
      <c r="J327" s="3" t="str">
        <f t="shared" si="22"/>
        <v>2020</v>
      </c>
      <c r="K327" s="3">
        <f t="shared" si="23"/>
        <v>43967</v>
      </c>
      <c r="L327" s="1">
        <v>9379.5</v>
      </c>
      <c r="M327" s="1">
        <v>9318.1</v>
      </c>
      <c r="N327" s="1">
        <v>9579</v>
      </c>
      <c r="O327" s="1">
        <v>9233</v>
      </c>
      <c r="P327" t="s">
        <v>4573</v>
      </c>
      <c r="Q327" s="2">
        <v>6.6E-3</v>
      </c>
    </row>
    <row r="328" spans="1:17" x14ac:dyDescent="0.25">
      <c r="A328" s="3" t="s">
        <v>4574</v>
      </c>
      <c r="B328" s="3"/>
      <c r="C328" s="3"/>
      <c r="D328" s="3"/>
      <c r="E328" s="3"/>
      <c r="F328" s="3"/>
      <c r="G328" s="3"/>
      <c r="H328" s="3" t="str">
        <f t="shared" si="20"/>
        <v>15</v>
      </c>
      <c r="I328" s="3" t="str">
        <f t="shared" si="21"/>
        <v>05</v>
      </c>
      <c r="J328" s="3" t="str">
        <f t="shared" si="22"/>
        <v>2020</v>
      </c>
      <c r="K328" s="3">
        <f t="shared" si="23"/>
        <v>43966</v>
      </c>
      <c r="L328" s="1">
        <v>9318</v>
      </c>
      <c r="M328" s="1">
        <v>9778.6</v>
      </c>
      <c r="N328" s="1">
        <v>9819.6</v>
      </c>
      <c r="O328" s="1">
        <v>9223.2000000000007</v>
      </c>
      <c r="P328" t="s">
        <v>4575</v>
      </c>
      <c r="Q328" s="2">
        <v>-4.7100000000000003E-2</v>
      </c>
    </row>
    <row r="329" spans="1:17" x14ac:dyDescent="0.25">
      <c r="A329" s="3" t="s">
        <v>4576</v>
      </c>
      <c r="B329" s="3"/>
      <c r="C329" s="3"/>
      <c r="D329" s="3"/>
      <c r="E329" s="3"/>
      <c r="F329" s="3"/>
      <c r="G329" s="3"/>
      <c r="H329" s="3" t="str">
        <f t="shared" si="20"/>
        <v>14</v>
      </c>
      <c r="I329" s="3" t="str">
        <f t="shared" si="21"/>
        <v>05</v>
      </c>
      <c r="J329" s="3" t="str">
        <f t="shared" si="22"/>
        <v>2020</v>
      </c>
      <c r="K329" s="3">
        <f t="shared" si="23"/>
        <v>43965</v>
      </c>
      <c r="L329" s="1">
        <v>9778.4</v>
      </c>
      <c r="M329" s="1">
        <v>9298.7000000000007</v>
      </c>
      <c r="N329" s="1">
        <v>9887.5</v>
      </c>
      <c r="O329" s="1">
        <v>9265.7999999999993</v>
      </c>
      <c r="P329" t="s">
        <v>4577</v>
      </c>
      <c r="Q329" s="2">
        <v>5.16E-2</v>
      </c>
    </row>
    <row r="330" spans="1:17" x14ac:dyDescent="0.25">
      <c r="A330" s="3" t="s">
        <v>4578</v>
      </c>
      <c r="B330" s="3"/>
      <c r="C330" s="3"/>
      <c r="D330" s="3"/>
      <c r="E330" s="3"/>
      <c r="F330" s="3"/>
      <c r="G330" s="3"/>
      <c r="H330" s="3" t="str">
        <f t="shared" si="20"/>
        <v>13</v>
      </c>
      <c r="I330" s="3" t="str">
        <f t="shared" si="21"/>
        <v>05</v>
      </c>
      <c r="J330" s="3" t="str">
        <f t="shared" si="22"/>
        <v>2020</v>
      </c>
      <c r="K330" s="3">
        <f t="shared" si="23"/>
        <v>43964</v>
      </c>
      <c r="L330" s="1">
        <v>9298.7000000000007</v>
      </c>
      <c r="M330" s="1">
        <v>8813.9</v>
      </c>
      <c r="N330" s="1">
        <v>9384.6</v>
      </c>
      <c r="O330" s="1">
        <v>8799.1</v>
      </c>
      <c r="P330" t="s">
        <v>4579</v>
      </c>
      <c r="Q330" s="2">
        <v>5.5E-2</v>
      </c>
    </row>
    <row r="331" spans="1:17" x14ac:dyDescent="0.25">
      <c r="A331" s="3" t="s">
        <v>4580</v>
      </c>
      <c r="B331" s="3"/>
      <c r="C331" s="3"/>
      <c r="D331" s="3"/>
      <c r="E331" s="3"/>
      <c r="F331" s="3"/>
      <c r="G331" s="3"/>
      <c r="H331" s="3" t="str">
        <f t="shared" si="20"/>
        <v>12</v>
      </c>
      <c r="I331" s="3" t="str">
        <f t="shared" si="21"/>
        <v>05</v>
      </c>
      <c r="J331" s="3" t="str">
        <f t="shared" si="22"/>
        <v>2020</v>
      </c>
      <c r="K331" s="3">
        <f t="shared" si="23"/>
        <v>43963</v>
      </c>
      <c r="L331" s="1">
        <v>8813.7999999999993</v>
      </c>
      <c r="M331" s="1">
        <v>8569.7999999999993</v>
      </c>
      <c r="N331" s="1">
        <v>8964.5</v>
      </c>
      <c r="O331" s="1">
        <v>8542.7999999999993</v>
      </c>
      <c r="P331" t="s">
        <v>4581</v>
      </c>
      <c r="Q331" s="2">
        <v>2.7300000000000001E-2</v>
      </c>
    </row>
    <row r="332" spans="1:17" x14ac:dyDescent="0.25">
      <c r="A332" s="3" t="s">
        <v>4582</v>
      </c>
      <c r="B332" s="3"/>
      <c r="C332" s="3"/>
      <c r="D332" s="3"/>
      <c r="E332" s="3"/>
      <c r="F332" s="3"/>
      <c r="G332" s="3"/>
      <c r="H332" s="3" t="str">
        <f t="shared" si="20"/>
        <v>11</v>
      </c>
      <c r="I332" s="3" t="str">
        <f t="shared" si="21"/>
        <v>05</v>
      </c>
      <c r="J332" s="3" t="str">
        <f t="shared" si="22"/>
        <v>2020</v>
      </c>
      <c r="K332" s="3">
        <f t="shared" si="23"/>
        <v>43962</v>
      </c>
      <c r="L332" s="1">
        <v>8579.7999999999993</v>
      </c>
      <c r="M332" s="1">
        <v>8737.6</v>
      </c>
      <c r="N332" s="1">
        <v>9129.6</v>
      </c>
      <c r="O332" s="1">
        <v>8235.6</v>
      </c>
      <c r="P332" t="s">
        <v>4583</v>
      </c>
      <c r="Q332" s="2">
        <v>-1.8200000000000001E-2</v>
      </c>
    </row>
    <row r="333" spans="1:17" x14ac:dyDescent="0.25">
      <c r="A333" s="3" t="s">
        <v>4584</v>
      </c>
      <c r="B333" s="3"/>
      <c r="C333" s="3"/>
      <c r="D333" s="3"/>
      <c r="E333" s="3"/>
      <c r="F333" s="3"/>
      <c r="G333" s="3"/>
      <c r="H333" s="3" t="str">
        <f t="shared" si="20"/>
        <v>10</v>
      </c>
      <c r="I333" s="3" t="str">
        <f t="shared" si="21"/>
        <v>05</v>
      </c>
      <c r="J333" s="3" t="str">
        <f t="shared" si="22"/>
        <v>2020</v>
      </c>
      <c r="K333" s="3">
        <f t="shared" si="23"/>
        <v>43961</v>
      </c>
      <c r="L333" s="1">
        <v>8738.7999999999993</v>
      </c>
      <c r="M333" s="1">
        <v>9553.9</v>
      </c>
      <c r="N333" s="1">
        <v>9569.4</v>
      </c>
      <c r="O333" s="1">
        <v>8259.2999999999993</v>
      </c>
      <c r="P333" t="s">
        <v>4585</v>
      </c>
      <c r="Q333" s="2">
        <v>-8.5400000000000004E-2</v>
      </c>
    </row>
    <row r="334" spans="1:17" x14ac:dyDescent="0.25">
      <c r="A334" s="3" t="s">
        <v>4586</v>
      </c>
      <c r="B334" s="3"/>
      <c r="C334" s="3"/>
      <c r="D334" s="3"/>
      <c r="E334" s="3"/>
      <c r="F334" s="3"/>
      <c r="G334" s="3"/>
      <c r="H334" s="3" t="str">
        <f t="shared" si="20"/>
        <v>09</v>
      </c>
      <c r="I334" s="3" t="str">
        <f t="shared" si="21"/>
        <v>05</v>
      </c>
      <c r="J334" s="3" t="str">
        <f t="shared" si="22"/>
        <v>2020</v>
      </c>
      <c r="K334" s="3">
        <f t="shared" si="23"/>
        <v>43960</v>
      </c>
      <c r="L334" s="1">
        <v>9554.6</v>
      </c>
      <c r="M334" s="1">
        <v>9806</v>
      </c>
      <c r="N334" s="1">
        <v>9910.5</v>
      </c>
      <c r="O334" s="1">
        <v>9533.6</v>
      </c>
      <c r="P334" t="s">
        <v>4587</v>
      </c>
      <c r="Q334" s="2">
        <v>-2.5700000000000001E-2</v>
      </c>
    </row>
    <row r="335" spans="1:17" x14ac:dyDescent="0.25">
      <c r="A335" s="3" t="s">
        <v>4588</v>
      </c>
      <c r="B335" s="3"/>
      <c r="C335" s="3"/>
      <c r="D335" s="3"/>
      <c r="E335" s="3"/>
      <c r="F335" s="3"/>
      <c r="G335" s="3"/>
      <c r="H335" s="3" t="str">
        <f t="shared" si="20"/>
        <v>08</v>
      </c>
      <c r="I335" s="3" t="str">
        <f t="shared" si="21"/>
        <v>05</v>
      </c>
      <c r="J335" s="3" t="str">
        <f t="shared" si="22"/>
        <v>2020</v>
      </c>
      <c r="K335" s="3">
        <f t="shared" si="23"/>
        <v>43959</v>
      </c>
      <c r="L335" s="1">
        <v>9806.2000000000007</v>
      </c>
      <c r="M335" s="1">
        <v>9980.1</v>
      </c>
      <c r="N335" s="1">
        <v>10018.200000000001</v>
      </c>
      <c r="O335" s="1">
        <v>9731.4</v>
      </c>
      <c r="P335" t="s">
        <v>4589</v>
      </c>
      <c r="Q335" s="2">
        <v>-1.7399999999999999E-2</v>
      </c>
    </row>
    <row r="336" spans="1:17" x14ac:dyDescent="0.25">
      <c r="A336" s="3" t="s">
        <v>4590</v>
      </c>
      <c r="B336" s="3"/>
      <c r="C336" s="3"/>
      <c r="D336" s="3"/>
      <c r="E336" s="3"/>
      <c r="F336" s="3"/>
      <c r="G336" s="3"/>
      <c r="H336" s="3" t="str">
        <f t="shared" si="20"/>
        <v>07</v>
      </c>
      <c r="I336" s="3" t="str">
        <f t="shared" si="21"/>
        <v>05</v>
      </c>
      <c r="J336" s="3" t="str">
        <f t="shared" si="22"/>
        <v>2020</v>
      </c>
      <c r="K336" s="3">
        <f t="shared" si="23"/>
        <v>43958</v>
      </c>
      <c r="L336" s="1">
        <v>9979.7999999999993</v>
      </c>
      <c r="M336" s="1">
        <v>9152.7000000000007</v>
      </c>
      <c r="N336" s="1">
        <v>10033</v>
      </c>
      <c r="O336" s="1">
        <v>9064.7999999999993</v>
      </c>
      <c r="P336" t="s">
        <v>4591</v>
      </c>
      <c r="Q336" s="2">
        <v>9.0499999999999997E-2</v>
      </c>
    </row>
    <row r="337" spans="1:17" x14ac:dyDescent="0.25">
      <c r="A337" s="3" t="s">
        <v>4592</v>
      </c>
      <c r="B337" s="3"/>
      <c r="C337" s="3"/>
      <c r="D337" s="3"/>
      <c r="E337" s="3"/>
      <c r="F337" s="3"/>
      <c r="G337" s="3"/>
      <c r="H337" s="3" t="str">
        <f t="shared" si="20"/>
        <v>06</v>
      </c>
      <c r="I337" s="3" t="str">
        <f t="shared" si="21"/>
        <v>05</v>
      </c>
      <c r="J337" s="3" t="str">
        <f t="shared" si="22"/>
        <v>2020</v>
      </c>
      <c r="K337" s="3">
        <f t="shared" si="23"/>
        <v>43957</v>
      </c>
      <c r="L337" s="1">
        <v>9151.4</v>
      </c>
      <c r="M337" s="1">
        <v>9000.6</v>
      </c>
      <c r="N337" s="1">
        <v>9373.7000000000007</v>
      </c>
      <c r="O337" s="1">
        <v>8923.6</v>
      </c>
      <c r="P337" t="s">
        <v>4593</v>
      </c>
      <c r="Q337" s="2">
        <v>1.67E-2</v>
      </c>
    </row>
    <row r="338" spans="1:17" x14ac:dyDescent="0.25">
      <c r="A338" s="3" t="s">
        <v>4594</v>
      </c>
      <c r="B338" s="3"/>
      <c r="C338" s="3"/>
      <c r="D338" s="3"/>
      <c r="E338" s="3"/>
      <c r="F338" s="3"/>
      <c r="G338" s="3"/>
      <c r="H338" s="3" t="str">
        <f t="shared" si="20"/>
        <v>05</v>
      </c>
      <c r="I338" s="3" t="str">
        <f t="shared" si="21"/>
        <v>05</v>
      </c>
      <c r="J338" s="3" t="str">
        <f t="shared" si="22"/>
        <v>2020</v>
      </c>
      <c r="K338" s="3">
        <f t="shared" si="23"/>
        <v>43956</v>
      </c>
      <c r="L338" s="1">
        <v>9001</v>
      </c>
      <c r="M338" s="1">
        <v>8874.2000000000007</v>
      </c>
      <c r="N338" s="1">
        <v>9078.7000000000007</v>
      </c>
      <c r="O338" s="1">
        <v>8800.4</v>
      </c>
      <c r="P338" t="s">
        <v>4595</v>
      </c>
      <c r="Q338" s="2">
        <v>1.4200000000000001E-2</v>
      </c>
    </row>
    <row r="339" spans="1:17" x14ac:dyDescent="0.25">
      <c r="A339" s="3" t="s">
        <v>4596</v>
      </c>
      <c r="B339" s="3"/>
      <c r="C339" s="3"/>
      <c r="D339" s="3"/>
      <c r="E339" s="3"/>
      <c r="F339" s="3"/>
      <c r="G339" s="3"/>
      <c r="H339" s="3" t="str">
        <f t="shared" si="20"/>
        <v>04</v>
      </c>
      <c r="I339" s="3" t="str">
        <f t="shared" si="21"/>
        <v>05</v>
      </c>
      <c r="J339" s="3" t="str">
        <f t="shared" si="22"/>
        <v>2020</v>
      </c>
      <c r="K339" s="3">
        <f t="shared" si="23"/>
        <v>43955</v>
      </c>
      <c r="L339" s="1">
        <v>8874.7000000000007</v>
      </c>
      <c r="M339" s="1">
        <v>8885.5</v>
      </c>
      <c r="N339" s="1">
        <v>8945.5</v>
      </c>
      <c r="O339" s="1">
        <v>8553.2000000000007</v>
      </c>
      <c r="P339" t="s">
        <v>4597</v>
      </c>
      <c r="Q339" s="2">
        <v>-1.1999999999999999E-3</v>
      </c>
    </row>
    <row r="340" spans="1:17" x14ac:dyDescent="0.25">
      <c r="A340" s="3" t="s">
        <v>4598</v>
      </c>
      <c r="B340" s="3"/>
      <c r="C340" s="3"/>
      <c r="D340" s="3"/>
      <c r="E340" s="3"/>
      <c r="F340" s="3"/>
      <c r="G340" s="3"/>
      <c r="H340" s="3" t="str">
        <f t="shared" si="20"/>
        <v>03</v>
      </c>
      <c r="I340" s="3" t="str">
        <f t="shared" si="21"/>
        <v>05</v>
      </c>
      <c r="J340" s="3" t="str">
        <f t="shared" si="22"/>
        <v>2020</v>
      </c>
      <c r="K340" s="3">
        <f t="shared" si="23"/>
        <v>43954</v>
      </c>
      <c r="L340" s="1">
        <v>8885.5</v>
      </c>
      <c r="M340" s="1">
        <v>8966.2000000000007</v>
      </c>
      <c r="N340" s="1">
        <v>9169.9</v>
      </c>
      <c r="O340" s="1">
        <v>8742.2000000000007</v>
      </c>
      <c r="P340" t="s">
        <v>4566</v>
      </c>
      <c r="Q340" s="2">
        <v>-8.9999999999999993E-3</v>
      </c>
    </row>
    <row r="341" spans="1:17" x14ac:dyDescent="0.25">
      <c r="A341" s="3" t="s">
        <v>4599</v>
      </c>
      <c r="B341" s="3"/>
      <c r="C341" s="3"/>
      <c r="D341" s="3"/>
      <c r="E341" s="3"/>
      <c r="F341" s="3"/>
      <c r="G341" s="3"/>
      <c r="H341" s="3" t="str">
        <f t="shared" si="20"/>
        <v>02</v>
      </c>
      <c r="I341" s="3" t="str">
        <f t="shared" si="21"/>
        <v>05</v>
      </c>
      <c r="J341" s="3" t="str">
        <f t="shared" si="22"/>
        <v>2020</v>
      </c>
      <c r="K341" s="3">
        <f t="shared" si="23"/>
        <v>43953</v>
      </c>
      <c r="L341" s="1">
        <v>8966.2999999999993</v>
      </c>
      <c r="M341" s="1">
        <v>8821.6</v>
      </c>
      <c r="N341" s="1">
        <v>8986.2000000000007</v>
      </c>
      <c r="O341" s="1">
        <v>8771.2999999999993</v>
      </c>
      <c r="P341" t="s">
        <v>4600</v>
      </c>
      <c r="Q341" s="2">
        <v>1.6400000000000001E-2</v>
      </c>
    </row>
    <row r="342" spans="1:17" x14ac:dyDescent="0.25">
      <c r="A342" s="3" t="s">
        <v>4601</v>
      </c>
      <c r="B342" s="3"/>
      <c r="C342" s="3"/>
      <c r="D342" s="3"/>
      <c r="E342" s="3"/>
      <c r="F342" s="3"/>
      <c r="G342" s="3"/>
      <c r="H342" s="3" t="str">
        <f t="shared" si="20"/>
        <v>01</v>
      </c>
      <c r="I342" s="3" t="str">
        <f t="shared" si="21"/>
        <v>05</v>
      </c>
      <c r="J342" s="3" t="str">
        <f t="shared" si="22"/>
        <v>2020</v>
      </c>
      <c r="K342" s="3">
        <f t="shared" si="23"/>
        <v>43952</v>
      </c>
      <c r="L342" s="1">
        <v>8821.6</v>
      </c>
      <c r="M342" s="1">
        <v>8628.6</v>
      </c>
      <c r="N342" s="1">
        <v>9040.2999999999993</v>
      </c>
      <c r="O342" s="1">
        <v>8621</v>
      </c>
      <c r="P342" t="s">
        <v>4558</v>
      </c>
      <c r="Q342" s="2">
        <v>2.23E-2</v>
      </c>
    </row>
    <row r="343" spans="1:17" x14ac:dyDescent="0.25">
      <c r="A343" s="3" t="s">
        <v>4602</v>
      </c>
      <c r="B343" s="3"/>
      <c r="C343" s="3"/>
      <c r="D343" s="3"/>
      <c r="E343" s="3"/>
      <c r="F343" s="3"/>
      <c r="G343" s="3"/>
      <c r="H343" s="3" t="str">
        <f t="shared" si="20"/>
        <v>30</v>
      </c>
      <c r="I343" s="3" t="str">
        <f t="shared" si="21"/>
        <v>04</v>
      </c>
      <c r="J343" s="3" t="str">
        <f t="shared" si="22"/>
        <v>2020</v>
      </c>
      <c r="K343" s="3">
        <f t="shared" si="23"/>
        <v>43951</v>
      </c>
      <c r="L343" s="1">
        <v>8629</v>
      </c>
      <c r="M343" s="1">
        <v>8770.6</v>
      </c>
      <c r="N343" s="1">
        <v>9437.5</v>
      </c>
      <c r="O343" s="1">
        <v>8425.5</v>
      </c>
      <c r="P343" t="s">
        <v>4603</v>
      </c>
      <c r="Q343" s="2">
        <v>-1.6199999999999999E-2</v>
      </c>
    </row>
    <row r="344" spans="1:17" x14ac:dyDescent="0.25">
      <c r="A344" s="3" t="s">
        <v>4604</v>
      </c>
      <c r="B344" s="3"/>
      <c r="C344" s="3"/>
      <c r="D344" s="3"/>
      <c r="E344" s="3"/>
      <c r="F344" s="3"/>
      <c r="G344" s="3"/>
      <c r="H344" s="3" t="str">
        <f t="shared" si="20"/>
        <v>29</v>
      </c>
      <c r="I344" s="3" t="str">
        <f t="shared" si="21"/>
        <v>04</v>
      </c>
      <c r="J344" s="3" t="str">
        <f t="shared" si="22"/>
        <v>2020</v>
      </c>
      <c r="K344" s="3">
        <f t="shared" si="23"/>
        <v>43950</v>
      </c>
      <c r="L344" s="1">
        <v>8770.9</v>
      </c>
      <c r="M344" s="1">
        <v>7746.7</v>
      </c>
      <c r="N344" s="1">
        <v>8918.5</v>
      </c>
      <c r="O344" s="1">
        <v>7729.7</v>
      </c>
      <c r="P344" t="s">
        <v>4605</v>
      </c>
      <c r="Q344" s="2">
        <v>0.13220000000000001</v>
      </c>
    </row>
    <row r="345" spans="1:17" x14ac:dyDescent="0.25">
      <c r="A345" s="3" t="s">
        <v>4606</v>
      </c>
      <c r="B345" s="3"/>
      <c r="C345" s="3"/>
      <c r="D345" s="3"/>
      <c r="E345" s="3"/>
      <c r="F345" s="3"/>
      <c r="G345" s="3"/>
      <c r="H345" s="3" t="str">
        <f t="shared" si="20"/>
        <v>28</v>
      </c>
      <c r="I345" s="3" t="str">
        <f t="shared" si="21"/>
        <v>04</v>
      </c>
      <c r="J345" s="3" t="str">
        <f t="shared" si="22"/>
        <v>2020</v>
      </c>
      <c r="K345" s="3">
        <f t="shared" si="23"/>
        <v>43949</v>
      </c>
      <c r="L345" s="1">
        <v>7746.9</v>
      </c>
      <c r="M345" s="1">
        <v>7766</v>
      </c>
      <c r="N345" s="1">
        <v>7770.1</v>
      </c>
      <c r="O345" s="1">
        <v>7655.3</v>
      </c>
      <c r="P345" t="s">
        <v>4607</v>
      </c>
      <c r="Q345" s="2">
        <v>-2.5000000000000001E-3</v>
      </c>
    </row>
    <row r="346" spans="1:17" x14ac:dyDescent="0.25">
      <c r="A346" s="3" t="s">
        <v>4608</v>
      </c>
      <c r="B346" s="3"/>
      <c r="C346" s="3"/>
      <c r="D346" s="3"/>
      <c r="E346" s="3"/>
      <c r="F346" s="3"/>
      <c r="G346" s="3"/>
      <c r="H346" s="3" t="str">
        <f t="shared" si="20"/>
        <v>27</v>
      </c>
      <c r="I346" s="3" t="str">
        <f t="shared" si="21"/>
        <v>04</v>
      </c>
      <c r="J346" s="3" t="str">
        <f t="shared" si="22"/>
        <v>2020</v>
      </c>
      <c r="K346" s="3">
        <f t="shared" si="23"/>
        <v>43948</v>
      </c>
      <c r="L346" s="1">
        <v>7766</v>
      </c>
      <c r="M346" s="1">
        <v>7679.4</v>
      </c>
      <c r="N346" s="1">
        <v>7768.5</v>
      </c>
      <c r="O346" s="1">
        <v>7637.7</v>
      </c>
      <c r="P346" t="s">
        <v>4609</v>
      </c>
      <c r="Q346" s="2">
        <v>1.1299999999999999E-2</v>
      </c>
    </row>
    <row r="347" spans="1:17" x14ac:dyDescent="0.25">
      <c r="A347" s="3" t="s">
        <v>4610</v>
      </c>
      <c r="B347" s="3"/>
      <c r="C347" s="3"/>
      <c r="D347" s="3"/>
      <c r="E347" s="3"/>
      <c r="F347" s="3"/>
      <c r="G347" s="3"/>
      <c r="H347" s="3" t="str">
        <f t="shared" si="20"/>
        <v>26</v>
      </c>
      <c r="I347" s="3" t="str">
        <f t="shared" si="21"/>
        <v>04</v>
      </c>
      <c r="J347" s="3" t="str">
        <f t="shared" si="22"/>
        <v>2020</v>
      </c>
      <c r="K347" s="3">
        <f t="shared" si="23"/>
        <v>43947</v>
      </c>
      <c r="L347" s="1">
        <v>7678.9</v>
      </c>
      <c r="M347" s="1">
        <v>7540.4</v>
      </c>
      <c r="N347" s="1">
        <v>7679.4</v>
      </c>
      <c r="O347" s="1">
        <v>7520.5</v>
      </c>
      <c r="P347" t="s">
        <v>4611</v>
      </c>
      <c r="Q347" s="2">
        <v>1.84E-2</v>
      </c>
    </row>
    <row r="348" spans="1:17" x14ac:dyDescent="0.25">
      <c r="A348" s="3" t="s">
        <v>4612</v>
      </c>
      <c r="B348" s="3"/>
      <c r="C348" s="3"/>
      <c r="D348" s="3"/>
      <c r="E348" s="3"/>
      <c r="F348" s="3"/>
      <c r="G348" s="3"/>
      <c r="H348" s="3" t="str">
        <f t="shared" si="20"/>
        <v>25</v>
      </c>
      <c r="I348" s="3" t="str">
        <f t="shared" si="21"/>
        <v>04</v>
      </c>
      <c r="J348" s="3" t="str">
        <f t="shared" si="22"/>
        <v>2020</v>
      </c>
      <c r="K348" s="3">
        <f t="shared" si="23"/>
        <v>43946</v>
      </c>
      <c r="L348" s="1">
        <v>7540.4</v>
      </c>
      <c r="M348" s="1">
        <v>7503.9</v>
      </c>
      <c r="N348" s="1">
        <v>7684.6</v>
      </c>
      <c r="O348" s="1">
        <v>7451</v>
      </c>
      <c r="P348" t="s">
        <v>4613</v>
      </c>
      <c r="Q348" s="2">
        <v>4.8999999999999998E-3</v>
      </c>
    </row>
    <row r="349" spans="1:17" x14ac:dyDescent="0.25">
      <c r="A349" s="3" t="s">
        <v>4614</v>
      </c>
      <c r="B349" s="3"/>
      <c r="C349" s="3"/>
      <c r="D349" s="3"/>
      <c r="E349" s="3"/>
      <c r="F349" s="3"/>
      <c r="G349" s="3"/>
      <c r="H349" s="3" t="str">
        <f t="shared" si="20"/>
        <v>24</v>
      </c>
      <c r="I349" s="3" t="str">
        <f t="shared" si="21"/>
        <v>04</v>
      </c>
      <c r="J349" s="3" t="str">
        <f t="shared" si="22"/>
        <v>2020</v>
      </c>
      <c r="K349" s="3">
        <f t="shared" si="23"/>
        <v>43945</v>
      </c>
      <c r="L349" s="1">
        <v>7503.8</v>
      </c>
      <c r="M349" s="1">
        <v>7491.3</v>
      </c>
      <c r="N349" s="1">
        <v>7583.5</v>
      </c>
      <c r="O349" s="1">
        <v>7423.5</v>
      </c>
      <c r="P349" t="s">
        <v>4615</v>
      </c>
      <c r="Q349" s="2">
        <v>2E-3</v>
      </c>
    </row>
    <row r="350" spans="1:17" x14ac:dyDescent="0.25">
      <c r="A350" s="3" t="s">
        <v>4616</v>
      </c>
      <c r="B350" s="3"/>
      <c r="C350" s="3"/>
      <c r="D350" s="3"/>
      <c r="E350" s="3"/>
      <c r="F350" s="3"/>
      <c r="G350" s="3"/>
      <c r="H350" s="3" t="str">
        <f t="shared" si="20"/>
        <v>23</v>
      </c>
      <c r="I350" s="3" t="str">
        <f t="shared" si="21"/>
        <v>04</v>
      </c>
      <c r="J350" s="3" t="str">
        <f t="shared" si="22"/>
        <v>2020</v>
      </c>
      <c r="K350" s="3">
        <f t="shared" si="23"/>
        <v>43944</v>
      </c>
      <c r="L350" s="1">
        <v>7488.5</v>
      </c>
      <c r="M350" s="1">
        <v>7112.8</v>
      </c>
      <c r="N350" s="1">
        <v>7655.4</v>
      </c>
      <c r="O350" s="1">
        <v>7036.5</v>
      </c>
      <c r="P350" t="s">
        <v>4617</v>
      </c>
      <c r="Q350" s="2">
        <v>5.28E-2</v>
      </c>
    </row>
    <row r="351" spans="1:17" x14ac:dyDescent="0.25">
      <c r="A351" s="3" t="s">
        <v>4618</v>
      </c>
      <c r="B351" s="3"/>
      <c r="C351" s="3"/>
      <c r="D351" s="3"/>
      <c r="E351" s="3"/>
      <c r="F351" s="3"/>
      <c r="G351" s="3"/>
      <c r="H351" s="3" t="str">
        <f t="shared" si="20"/>
        <v>22</v>
      </c>
      <c r="I351" s="3" t="str">
        <f t="shared" si="21"/>
        <v>04</v>
      </c>
      <c r="J351" s="3" t="str">
        <f t="shared" si="22"/>
        <v>2020</v>
      </c>
      <c r="K351" s="3">
        <f t="shared" si="23"/>
        <v>43943</v>
      </c>
      <c r="L351" s="1">
        <v>7112.9</v>
      </c>
      <c r="M351" s="1">
        <v>6842.5</v>
      </c>
      <c r="N351" s="1">
        <v>7137.4</v>
      </c>
      <c r="O351" s="1">
        <v>6821.8</v>
      </c>
      <c r="P351" t="s">
        <v>4619</v>
      </c>
      <c r="Q351" s="2">
        <v>3.95E-2</v>
      </c>
    </row>
    <row r="352" spans="1:17" x14ac:dyDescent="0.25">
      <c r="A352" s="3" t="s">
        <v>4620</v>
      </c>
      <c r="B352" s="3"/>
      <c r="C352" s="3"/>
      <c r="D352" s="3"/>
      <c r="E352" s="3"/>
      <c r="F352" s="3"/>
      <c r="G352" s="3"/>
      <c r="H352" s="3" t="str">
        <f t="shared" si="20"/>
        <v>21</v>
      </c>
      <c r="I352" s="3" t="str">
        <f t="shared" si="21"/>
        <v>04</v>
      </c>
      <c r="J352" s="3" t="str">
        <f t="shared" si="22"/>
        <v>2020</v>
      </c>
      <c r="K352" s="3">
        <f t="shared" si="23"/>
        <v>43942</v>
      </c>
      <c r="L352" s="1">
        <v>6842.5</v>
      </c>
      <c r="M352" s="1">
        <v>6833.4</v>
      </c>
      <c r="N352" s="1">
        <v>6919.3</v>
      </c>
      <c r="O352" s="1">
        <v>6774.3</v>
      </c>
      <c r="P352" t="s">
        <v>4621</v>
      </c>
      <c r="Q352" s="2">
        <v>1.2999999999999999E-3</v>
      </c>
    </row>
    <row r="353" spans="1:17" x14ac:dyDescent="0.25">
      <c r="A353" s="3" t="s">
        <v>4622</v>
      </c>
      <c r="B353" s="3"/>
      <c r="C353" s="3"/>
      <c r="D353" s="3"/>
      <c r="E353" s="3"/>
      <c r="F353" s="3"/>
      <c r="G353" s="3"/>
      <c r="H353" s="3" t="str">
        <f t="shared" si="20"/>
        <v>20</v>
      </c>
      <c r="I353" s="3" t="str">
        <f t="shared" si="21"/>
        <v>04</v>
      </c>
      <c r="J353" s="3" t="str">
        <f t="shared" si="22"/>
        <v>2020</v>
      </c>
      <c r="K353" s="3">
        <f t="shared" si="23"/>
        <v>43941</v>
      </c>
      <c r="L353" s="1">
        <v>6833.5</v>
      </c>
      <c r="M353" s="1">
        <v>7122.9</v>
      </c>
      <c r="N353" s="1">
        <v>7207.5</v>
      </c>
      <c r="O353" s="1">
        <v>6771.2</v>
      </c>
      <c r="P353" t="s">
        <v>4623</v>
      </c>
      <c r="Q353" s="2">
        <v>-4.0599999999999997E-2</v>
      </c>
    </row>
    <row r="354" spans="1:17" x14ac:dyDescent="0.25">
      <c r="A354" s="3" t="s">
        <v>4624</v>
      </c>
      <c r="B354" s="3"/>
      <c r="C354" s="3"/>
      <c r="D354" s="3"/>
      <c r="E354" s="3"/>
      <c r="F354" s="3"/>
      <c r="G354" s="3"/>
      <c r="H354" s="3" t="str">
        <f t="shared" si="20"/>
        <v>19</v>
      </c>
      <c r="I354" s="3" t="str">
        <f t="shared" si="21"/>
        <v>04</v>
      </c>
      <c r="J354" s="3" t="str">
        <f t="shared" si="22"/>
        <v>2020</v>
      </c>
      <c r="K354" s="3">
        <f t="shared" si="23"/>
        <v>43940</v>
      </c>
      <c r="L354" s="1">
        <v>7122.9</v>
      </c>
      <c r="M354" s="1">
        <v>7230.9</v>
      </c>
      <c r="N354" s="1">
        <v>7238</v>
      </c>
      <c r="O354" s="1">
        <v>7079.1</v>
      </c>
      <c r="P354" t="s">
        <v>4625</v>
      </c>
      <c r="Q354" s="2">
        <v>-1.49E-2</v>
      </c>
    </row>
    <row r="355" spans="1:17" x14ac:dyDescent="0.25">
      <c r="A355" s="3" t="s">
        <v>4626</v>
      </c>
      <c r="B355" s="3"/>
      <c r="C355" s="3"/>
      <c r="D355" s="3"/>
      <c r="E355" s="3"/>
      <c r="F355" s="3"/>
      <c r="G355" s="3"/>
      <c r="H355" s="3" t="str">
        <f t="shared" si="20"/>
        <v>18</v>
      </c>
      <c r="I355" s="3" t="str">
        <f t="shared" si="21"/>
        <v>04</v>
      </c>
      <c r="J355" s="3" t="str">
        <f t="shared" si="22"/>
        <v>2020</v>
      </c>
      <c r="K355" s="3">
        <f t="shared" si="23"/>
        <v>43939</v>
      </c>
      <c r="L355" s="1">
        <v>7230.8</v>
      </c>
      <c r="M355" s="1">
        <v>7035.9</v>
      </c>
      <c r="N355" s="1">
        <v>7259.4</v>
      </c>
      <c r="O355" s="1">
        <v>7031.5</v>
      </c>
      <c r="P355" t="s">
        <v>4627</v>
      </c>
      <c r="Q355" s="2">
        <v>2.7699999999999999E-2</v>
      </c>
    </row>
    <row r="356" spans="1:17" x14ac:dyDescent="0.25">
      <c r="A356" s="3" t="s">
        <v>4628</v>
      </c>
      <c r="B356" s="3"/>
      <c r="C356" s="3"/>
      <c r="D356" s="3"/>
      <c r="E356" s="3"/>
      <c r="F356" s="3"/>
      <c r="G356" s="3"/>
      <c r="H356" s="3" t="str">
        <f t="shared" si="20"/>
        <v>17</v>
      </c>
      <c r="I356" s="3" t="str">
        <f t="shared" si="21"/>
        <v>04</v>
      </c>
      <c r="J356" s="3" t="str">
        <f t="shared" si="22"/>
        <v>2020</v>
      </c>
      <c r="K356" s="3">
        <f t="shared" si="23"/>
        <v>43938</v>
      </c>
      <c r="L356" s="1">
        <v>7035.8</v>
      </c>
      <c r="M356" s="1">
        <v>7085.5</v>
      </c>
      <c r="N356" s="1">
        <v>7142.8</v>
      </c>
      <c r="O356" s="1">
        <v>7005.8</v>
      </c>
      <c r="P356" t="s">
        <v>4629</v>
      </c>
      <c r="Q356" s="2">
        <v>-7.0000000000000001E-3</v>
      </c>
    </row>
    <row r="357" spans="1:17" x14ac:dyDescent="0.25">
      <c r="A357" s="3" t="s">
        <v>4630</v>
      </c>
      <c r="B357" s="3"/>
      <c r="C357" s="3"/>
      <c r="D357" s="3"/>
      <c r="E357" s="3"/>
      <c r="F357" s="3"/>
      <c r="G357" s="3"/>
      <c r="H357" s="3" t="str">
        <f t="shared" si="20"/>
        <v>16</v>
      </c>
      <c r="I357" s="3" t="str">
        <f t="shared" si="21"/>
        <v>04</v>
      </c>
      <c r="J357" s="3" t="str">
        <f t="shared" si="22"/>
        <v>2020</v>
      </c>
      <c r="K357" s="3">
        <f t="shared" si="23"/>
        <v>43937</v>
      </c>
      <c r="L357" s="1">
        <v>7085.6</v>
      </c>
      <c r="M357" s="1">
        <v>6629.1</v>
      </c>
      <c r="N357" s="1">
        <v>7159.7</v>
      </c>
      <c r="O357" s="1">
        <v>6520.5</v>
      </c>
      <c r="P357" t="s">
        <v>4631</v>
      </c>
      <c r="Q357" s="2">
        <v>6.8900000000000003E-2</v>
      </c>
    </row>
    <row r="358" spans="1:17" x14ac:dyDescent="0.25">
      <c r="A358" s="3" t="s">
        <v>4632</v>
      </c>
      <c r="B358" s="3"/>
      <c r="C358" s="3"/>
      <c r="D358" s="3"/>
      <c r="E358" s="3"/>
      <c r="F358" s="3"/>
      <c r="G358" s="3"/>
      <c r="H358" s="3" t="str">
        <f t="shared" si="20"/>
        <v>15</v>
      </c>
      <c r="I358" s="3" t="str">
        <f t="shared" si="21"/>
        <v>04</v>
      </c>
      <c r="J358" s="3" t="str">
        <f t="shared" si="22"/>
        <v>2020</v>
      </c>
      <c r="K358" s="3">
        <f t="shared" si="23"/>
        <v>43936</v>
      </c>
      <c r="L358" s="1">
        <v>6629.1</v>
      </c>
      <c r="M358" s="1">
        <v>6851.3</v>
      </c>
      <c r="N358" s="1">
        <v>6929.5</v>
      </c>
      <c r="O358" s="1">
        <v>6615.9</v>
      </c>
      <c r="P358" t="s">
        <v>4633</v>
      </c>
      <c r="Q358" s="2">
        <v>-3.2399999999999998E-2</v>
      </c>
    </row>
    <row r="359" spans="1:17" x14ac:dyDescent="0.25">
      <c r="A359" s="3" t="s">
        <v>4634</v>
      </c>
      <c r="B359" s="3"/>
      <c r="C359" s="3"/>
      <c r="D359" s="3"/>
      <c r="E359" s="3"/>
      <c r="F359" s="3"/>
      <c r="G359" s="3"/>
      <c r="H359" s="3" t="str">
        <f t="shared" si="20"/>
        <v>14</v>
      </c>
      <c r="I359" s="3" t="str">
        <f t="shared" si="21"/>
        <v>04</v>
      </c>
      <c r="J359" s="3" t="str">
        <f t="shared" si="22"/>
        <v>2020</v>
      </c>
      <c r="K359" s="3">
        <f t="shared" si="23"/>
        <v>43935</v>
      </c>
      <c r="L359" s="1">
        <v>6850.9</v>
      </c>
      <c r="M359" s="1">
        <v>6841.8</v>
      </c>
      <c r="N359" s="1">
        <v>6970.8</v>
      </c>
      <c r="O359" s="1">
        <v>6768.6</v>
      </c>
      <c r="P359" t="s">
        <v>4635</v>
      </c>
      <c r="Q359" s="2">
        <v>1.4E-3</v>
      </c>
    </row>
    <row r="360" spans="1:17" x14ac:dyDescent="0.25">
      <c r="A360" s="3" t="s">
        <v>4636</v>
      </c>
      <c r="B360" s="3"/>
      <c r="C360" s="3"/>
      <c r="D360" s="3"/>
      <c r="E360" s="3"/>
      <c r="F360" s="3"/>
      <c r="G360" s="3"/>
      <c r="H360" s="3" t="str">
        <f t="shared" si="20"/>
        <v>13</v>
      </c>
      <c r="I360" s="3" t="str">
        <f t="shared" si="21"/>
        <v>04</v>
      </c>
      <c r="J360" s="3" t="str">
        <f t="shared" si="22"/>
        <v>2020</v>
      </c>
      <c r="K360" s="3">
        <f t="shared" si="23"/>
        <v>43934</v>
      </c>
      <c r="L360" s="1">
        <v>6841.3</v>
      </c>
      <c r="M360" s="1">
        <v>6918.1</v>
      </c>
      <c r="N360" s="1">
        <v>6920.3</v>
      </c>
      <c r="O360" s="1">
        <v>6618.5</v>
      </c>
      <c r="P360" t="s">
        <v>4637</v>
      </c>
      <c r="Q360" s="2">
        <v>-1.0999999999999999E-2</v>
      </c>
    </row>
    <row r="361" spans="1:17" x14ac:dyDescent="0.25">
      <c r="A361" s="3" t="s">
        <v>4638</v>
      </c>
      <c r="B361" s="3"/>
      <c r="C361" s="3"/>
      <c r="D361" s="3"/>
      <c r="E361" s="3"/>
      <c r="F361" s="3"/>
      <c r="G361" s="3"/>
      <c r="H361" s="3" t="str">
        <f t="shared" si="20"/>
        <v>12</v>
      </c>
      <c r="I361" s="3" t="str">
        <f t="shared" si="21"/>
        <v>04</v>
      </c>
      <c r="J361" s="3" t="str">
        <f t="shared" si="22"/>
        <v>2020</v>
      </c>
      <c r="K361" s="3">
        <f t="shared" si="23"/>
        <v>43933</v>
      </c>
      <c r="L361" s="1">
        <v>6917.6</v>
      </c>
      <c r="M361" s="1">
        <v>6867.9</v>
      </c>
      <c r="N361" s="1">
        <v>7158.8</v>
      </c>
      <c r="O361" s="1">
        <v>6785.1</v>
      </c>
      <c r="P361" t="s">
        <v>4573</v>
      </c>
      <c r="Q361" s="2">
        <v>7.3000000000000001E-3</v>
      </c>
    </row>
    <row r="362" spans="1:17" x14ac:dyDescent="0.25">
      <c r="A362" s="3" t="s">
        <v>4639</v>
      </c>
      <c r="B362" s="3"/>
      <c r="C362" s="3"/>
      <c r="D362" s="3"/>
      <c r="E362" s="3"/>
      <c r="F362" s="3"/>
      <c r="G362" s="3"/>
      <c r="H362" s="3" t="str">
        <f t="shared" si="20"/>
        <v>11</v>
      </c>
      <c r="I362" s="3" t="str">
        <f t="shared" si="21"/>
        <v>04</v>
      </c>
      <c r="J362" s="3" t="str">
        <f t="shared" si="22"/>
        <v>2020</v>
      </c>
      <c r="K362" s="3">
        <f t="shared" si="23"/>
        <v>43932</v>
      </c>
      <c r="L362" s="1">
        <v>6867.8</v>
      </c>
      <c r="M362" s="1">
        <v>6862.7</v>
      </c>
      <c r="N362" s="1">
        <v>6931.4</v>
      </c>
      <c r="O362" s="1">
        <v>6765.1</v>
      </c>
      <c r="P362" t="s">
        <v>4640</v>
      </c>
      <c r="Q362" s="2">
        <v>6.9999999999999999E-4</v>
      </c>
    </row>
    <row r="363" spans="1:17" x14ac:dyDescent="0.25">
      <c r="A363" s="3" t="s">
        <v>4641</v>
      </c>
      <c r="B363" s="3"/>
      <c r="C363" s="3"/>
      <c r="D363" s="3"/>
      <c r="E363" s="3"/>
      <c r="F363" s="3"/>
      <c r="G363" s="3"/>
      <c r="H363" s="3" t="str">
        <f t="shared" si="20"/>
        <v>10</v>
      </c>
      <c r="I363" s="3" t="str">
        <f t="shared" si="21"/>
        <v>04</v>
      </c>
      <c r="J363" s="3" t="str">
        <f t="shared" si="22"/>
        <v>2020</v>
      </c>
      <c r="K363" s="3">
        <f t="shared" si="23"/>
        <v>43931</v>
      </c>
      <c r="L363" s="1">
        <v>6863.1</v>
      </c>
      <c r="M363" s="1">
        <v>7289</v>
      </c>
      <c r="N363" s="1">
        <v>7294.4</v>
      </c>
      <c r="O363" s="1">
        <v>6756.1</v>
      </c>
      <c r="P363" t="s">
        <v>4642</v>
      </c>
      <c r="Q363" s="2">
        <v>-5.8400000000000001E-2</v>
      </c>
    </row>
    <row r="364" spans="1:17" x14ac:dyDescent="0.25">
      <c r="A364" s="3" t="s">
        <v>4643</v>
      </c>
      <c r="B364" s="3"/>
      <c r="C364" s="3"/>
      <c r="D364" s="3"/>
      <c r="E364" s="3"/>
      <c r="F364" s="3"/>
      <c r="G364" s="3"/>
      <c r="H364" s="3" t="str">
        <f t="shared" si="20"/>
        <v>09</v>
      </c>
      <c r="I364" s="3" t="str">
        <f t="shared" si="21"/>
        <v>04</v>
      </c>
      <c r="J364" s="3" t="str">
        <f t="shared" si="22"/>
        <v>2020</v>
      </c>
      <c r="K364" s="3">
        <f t="shared" si="23"/>
        <v>43930</v>
      </c>
      <c r="L364" s="1">
        <v>7289</v>
      </c>
      <c r="M364" s="1">
        <v>7361.1</v>
      </c>
      <c r="N364" s="1">
        <v>7361.1</v>
      </c>
      <c r="O364" s="1">
        <v>7140.3</v>
      </c>
      <c r="P364" t="s">
        <v>4644</v>
      </c>
      <c r="Q364" s="2">
        <v>-9.7999999999999997E-3</v>
      </c>
    </row>
    <row r="365" spans="1:17" x14ac:dyDescent="0.25">
      <c r="A365" s="3" t="s">
        <v>4645</v>
      </c>
      <c r="B365" s="3"/>
      <c r="C365" s="3"/>
      <c r="D365" s="3"/>
      <c r="E365" s="3"/>
      <c r="F365" s="3"/>
      <c r="G365" s="3"/>
      <c r="H365" s="3" t="str">
        <f t="shared" si="20"/>
        <v>08</v>
      </c>
      <c r="I365" s="3" t="str">
        <f t="shared" si="21"/>
        <v>04</v>
      </c>
      <c r="J365" s="3" t="str">
        <f t="shared" si="22"/>
        <v>2020</v>
      </c>
      <c r="K365" s="3">
        <f t="shared" si="23"/>
        <v>43929</v>
      </c>
      <c r="L365" s="1">
        <v>7361.2</v>
      </c>
      <c r="M365" s="1">
        <v>7185.6</v>
      </c>
      <c r="N365" s="1">
        <v>7396.1</v>
      </c>
      <c r="O365" s="1">
        <v>7153.1</v>
      </c>
      <c r="P365" t="s">
        <v>4646</v>
      </c>
      <c r="Q365" s="2">
        <v>2.4500000000000001E-2</v>
      </c>
    </row>
    <row r="366" spans="1:17" x14ac:dyDescent="0.25">
      <c r="A366" s="3" t="s">
        <v>4647</v>
      </c>
      <c r="B366" s="3"/>
      <c r="C366" s="3"/>
      <c r="D366" s="3"/>
      <c r="E366" s="3"/>
      <c r="F366" s="3"/>
      <c r="G366" s="3"/>
      <c r="H366" s="3" t="str">
        <f t="shared" si="20"/>
        <v>07</v>
      </c>
      <c r="I366" s="3" t="str">
        <f t="shared" si="21"/>
        <v>04</v>
      </c>
      <c r="J366" s="3" t="str">
        <f t="shared" si="22"/>
        <v>2020</v>
      </c>
      <c r="K366" s="3">
        <f t="shared" si="23"/>
        <v>43928</v>
      </c>
      <c r="L366" s="1">
        <v>7185.2</v>
      </c>
      <c r="M366" s="1">
        <v>7332.3</v>
      </c>
      <c r="N366" s="1">
        <v>7440.3</v>
      </c>
      <c r="O366" s="1">
        <v>7101.7</v>
      </c>
      <c r="P366" t="s">
        <v>4648</v>
      </c>
      <c r="Q366" s="2">
        <v>-2.01E-2</v>
      </c>
    </row>
    <row r="367" spans="1:17" x14ac:dyDescent="0.25">
      <c r="A367" s="3" t="s">
        <v>4649</v>
      </c>
      <c r="B367" s="3"/>
      <c r="C367" s="3"/>
      <c r="D367" s="3"/>
      <c r="E367" s="3"/>
      <c r="F367" s="3"/>
      <c r="G367" s="3"/>
      <c r="H367" s="3" t="str">
        <f t="shared" si="20"/>
        <v>06</v>
      </c>
      <c r="I367" s="3" t="str">
        <f t="shared" si="21"/>
        <v>04</v>
      </c>
      <c r="J367" s="3" t="str">
        <f t="shared" si="22"/>
        <v>2020</v>
      </c>
      <c r="K367" s="3">
        <f t="shared" si="23"/>
        <v>43927</v>
      </c>
      <c r="L367" s="1">
        <v>7332.3</v>
      </c>
      <c r="M367" s="1">
        <v>6772.8</v>
      </c>
      <c r="N367" s="1">
        <v>7335</v>
      </c>
      <c r="O367" s="1">
        <v>6770.1</v>
      </c>
      <c r="P367" t="s">
        <v>4650</v>
      </c>
      <c r="Q367" s="2">
        <v>8.2600000000000007E-2</v>
      </c>
    </row>
    <row r="368" spans="1:17" x14ac:dyDescent="0.25">
      <c r="A368" s="3" t="s">
        <v>4651</v>
      </c>
      <c r="B368" s="3"/>
      <c r="C368" s="3"/>
      <c r="D368" s="3"/>
      <c r="E368" s="3"/>
      <c r="F368" s="3"/>
      <c r="G368" s="3"/>
      <c r="H368" s="3" t="str">
        <f t="shared" si="20"/>
        <v>05</v>
      </c>
      <c r="I368" s="3" t="str">
        <f t="shared" si="21"/>
        <v>04</v>
      </c>
      <c r="J368" s="3" t="str">
        <f t="shared" si="22"/>
        <v>2020</v>
      </c>
      <c r="K368" s="3">
        <f t="shared" si="23"/>
        <v>43926</v>
      </c>
      <c r="L368" s="1">
        <v>6772.7</v>
      </c>
      <c r="M368" s="1">
        <v>6857.5</v>
      </c>
      <c r="N368" s="1">
        <v>6889.4</v>
      </c>
      <c r="O368" s="1">
        <v>6686</v>
      </c>
      <c r="P368" t="s">
        <v>4652</v>
      </c>
      <c r="Q368" s="2">
        <v>-1.23E-2</v>
      </c>
    </row>
    <row r="369" spans="1:17" x14ac:dyDescent="0.25">
      <c r="A369" s="3" t="s">
        <v>4653</v>
      </c>
      <c r="B369" s="3"/>
      <c r="C369" s="3"/>
      <c r="D369" s="3"/>
      <c r="E369" s="3"/>
      <c r="F369" s="3"/>
      <c r="G369" s="3"/>
      <c r="H369" s="3" t="str">
        <f t="shared" si="20"/>
        <v>04</v>
      </c>
      <c r="I369" s="3" t="str">
        <f t="shared" si="21"/>
        <v>04</v>
      </c>
      <c r="J369" s="3" t="str">
        <f t="shared" si="22"/>
        <v>2020</v>
      </c>
      <c r="K369" s="3">
        <f t="shared" si="23"/>
        <v>43925</v>
      </c>
      <c r="L369" s="1">
        <v>6857.4</v>
      </c>
      <c r="M369" s="1">
        <v>6735.9</v>
      </c>
      <c r="N369" s="1">
        <v>6958.6</v>
      </c>
      <c r="O369" s="1">
        <v>6679.1</v>
      </c>
      <c r="P369" t="s">
        <v>4595</v>
      </c>
      <c r="Q369" s="2">
        <v>1.7999999999999999E-2</v>
      </c>
    </row>
    <row r="370" spans="1:17" x14ac:dyDescent="0.25">
      <c r="A370" s="3" t="s">
        <v>4654</v>
      </c>
      <c r="B370" s="3"/>
      <c r="C370" s="3"/>
      <c r="D370" s="3"/>
      <c r="E370" s="3"/>
      <c r="F370" s="3"/>
      <c r="G370" s="3"/>
      <c r="H370" s="3" t="str">
        <f t="shared" si="20"/>
        <v>03</v>
      </c>
      <c r="I370" s="3" t="str">
        <f t="shared" si="21"/>
        <v>04</v>
      </c>
      <c r="J370" s="3" t="str">
        <f t="shared" si="22"/>
        <v>2020</v>
      </c>
      <c r="K370" s="3">
        <f t="shared" si="23"/>
        <v>43924</v>
      </c>
      <c r="L370" s="1">
        <v>6735.9</v>
      </c>
      <c r="M370" s="1">
        <v>6799.9</v>
      </c>
      <c r="N370" s="1">
        <v>7026.3</v>
      </c>
      <c r="O370" s="1">
        <v>6623.6</v>
      </c>
      <c r="P370" t="s">
        <v>4581</v>
      </c>
      <c r="Q370" s="2">
        <v>-9.4999999999999998E-3</v>
      </c>
    </row>
    <row r="371" spans="1:17" x14ac:dyDescent="0.25">
      <c r="A371" s="3" t="s">
        <v>4655</v>
      </c>
      <c r="B371" s="3"/>
      <c r="C371" s="3"/>
      <c r="D371" s="3"/>
      <c r="E371" s="3"/>
      <c r="F371" s="3"/>
      <c r="G371" s="3"/>
      <c r="H371" s="3" t="str">
        <f t="shared" si="20"/>
        <v>02</v>
      </c>
      <c r="I371" s="3" t="str">
        <f t="shared" si="21"/>
        <v>04</v>
      </c>
      <c r="J371" s="3" t="str">
        <f t="shared" si="22"/>
        <v>2020</v>
      </c>
      <c r="K371" s="3">
        <f t="shared" si="23"/>
        <v>43923</v>
      </c>
      <c r="L371" s="1">
        <v>6800.5</v>
      </c>
      <c r="M371" s="1">
        <v>6638.8</v>
      </c>
      <c r="N371" s="1">
        <v>7182.7</v>
      </c>
      <c r="O371" s="1">
        <v>6567.9</v>
      </c>
      <c r="P371" t="s">
        <v>4656</v>
      </c>
      <c r="Q371" s="2">
        <v>2.4400000000000002E-2</v>
      </c>
    </row>
    <row r="372" spans="1:17" x14ac:dyDescent="0.25">
      <c r="A372" s="3" t="s">
        <v>4657</v>
      </c>
      <c r="B372" s="3"/>
      <c r="C372" s="3"/>
      <c r="D372" s="3"/>
      <c r="E372" s="3"/>
      <c r="F372" s="3"/>
      <c r="G372" s="3"/>
      <c r="H372" s="3" t="str">
        <f t="shared" si="20"/>
        <v>01</v>
      </c>
      <c r="I372" s="3" t="str">
        <f t="shared" si="21"/>
        <v>04</v>
      </c>
      <c r="J372" s="3" t="str">
        <f t="shared" si="22"/>
        <v>2020</v>
      </c>
      <c r="K372" s="3">
        <f t="shared" si="23"/>
        <v>43922</v>
      </c>
      <c r="L372" s="1">
        <v>6638.5</v>
      </c>
      <c r="M372" s="1">
        <v>6412.4</v>
      </c>
      <c r="N372" s="1">
        <v>6661.3</v>
      </c>
      <c r="O372" s="1">
        <v>6157.4</v>
      </c>
      <c r="P372" t="s">
        <v>4658</v>
      </c>
      <c r="Q372" s="2">
        <v>3.5200000000000002E-2</v>
      </c>
    </row>
    <row r="373" spans="1:17" x14ac:dyDescent="0.25">
      <c r="A373" s="3" t="s">
        <v>4659</v>
      </c>
      <c r="B373" s="3"/>
      <c r="C373" s="3"/>
      <c r="D373" s="3"/>
      <c r="E373" s="3"/>
      <c r="F373" s="3"/>
      <c r="G373" s="3"/>
      <c r="H373" s="3" t="str">
        <f t="shared" si="20"/>
        <v>31</v>
      </c>
      <c r="I373" s="3" t="str">
        <f t="shared" si="21"/>
        <v>03</v>
      </c>
      <c r="J373" s="3" t="str">
        <f t="shared" si="22"/>
        <v>2020</v>
      </c>
      <c r="K373" s="3">
        <f t="shared" si="23"/>
        <v>43921</v>
      </c>
      <c r="L373" s="1">
        <v>6412.5</v>
      </c>
      <c r="M373" s="1">
        <v>6391.1</v>
      </c>
      <c r="N373" s="1">
        <v>6513.1</v>
      </c>
      <c r="O373" s="1">
        <v>6346.3</v>
      </c>
      <c r="P373" t="s">
        <v>4595</v>
      </c>
      <c r="Q373" s="2">
        <v>3.3999999999999998E-3</v>
      </c>
    </row>
    <row r="374" spans="1:17" x14ac:dyDescent="0.25">
      <c r="A374" s="3" t="s">
        <v>4660</v>
      </c>
      <c r="B374" s="3"/>
      <c r="C374" s="3"/>
      <c r="D374" s="3"/>
      <c r="E374" s="3"/>
      <c r="F374" s="3"/>
      <c r="G374" s="3"/>
      <c r="H374" s="3" t="str">
        <f t="shared" si="20"/>
        <v>30</v>
      </c>
      <c r="I374" s="3" t="str">
        <f t="shared" si="21"/>
        <v>03</v>
      </c>
      <c r="J374" s="3" t="str">
        <f t="shared" si="22"/>
        <v>2020</v>
      </c>
      <c r="K374" s="3">
        <f t="shared" si="23"/>
        <v>43920</v>
      </c>
      <c r="L374" s="1">
        <v>6391</v>
      </c>
      <c r="M374" s="1">
        <v>5890.4</v>
      </c>
      <c r="N374" s="1">
        <v>6576.5</v>
      </c>
      <c r="O374" s="1">
        <v>5872.5</v>
      </c>
      <c r="P374" t="s">
        <v>4661</v>
      </c>
      <c r="Q374" s="2">
        <v>8.5000000000000006E-2</v>
      </c>
    </row>
    <row r="375" spans="1:17" x14ac:dyDescent="0.25">
      <c r="A375" s="3" t="s">
        <v>4662</v>
      </c>
      <c r="B375" s="3"/>
      <c r="C375" s="3"/>
      <c r="D375" s="3"/>
      <c r="E375" s="3"/>
      <c r="F375" s="3"/>
      <c r="G375" s="3"/>
      <c r="H375" s="3" t="str">
        <f t="shared" si="20"/>
        <v>29</v>
      </c>
      <c r="I375" s="3" t="str">
        <f t="shared" si="21"/>
        <v>03</v>
      </c>
      <c r="J375" s="3" t="str">
        <f t="shared" si="22"/>
        <v>2020</v>
      </c>
      <c r="K375" s="3">
        <f t="shared" si="23"/>
        <v>43919</v>
      </c>
      <c r="L375" s="1">
        <v>5890.4</v>
      </c>
      <c r="M375" s="1">
        <v>6233.2</v>
      </c>
      <c r="N375" s="1">
        <v>6258.8</v>
      </c>
      <c r="O375" s="1">
        <v>5889.3</v>
      </c>
      <c r="P375" t="s">
        <v>4663</v>
      </c>
      <c r="Q375" s="2">
        <v>-5.5100000000000003E-2</v>
      </c>
    </row>
    <row r="376" spans="1:17" x14ac:dyDescent="0.25">
      <c r="A376" s="3" t="s">
        <v>4664</v>
      </c>
      <c r="B376" s="3"/>
      <c r="C376" s="3"/>
      <c r="D376" s="3"/>
      <c r="E376" s="3"/>
      <c r="F376" s="3"/>
      <c r="G376" s="3"/>
      <c r="H376" s="3" t="str">
        <f t="shared" si="20"/>
        <v>28</v>
      </c>
      <c r="I376" s="3" t="str">
        <f t="shared" si="21"/>
        <v>03</v>
      </c>
      <c r="J376" s="3" t="str">
        <f t="shared" si="22"/>
        <v>2020</v>
      </c>
      <c r="K376" s="3">
        <f t="shared" si="23"/>
        <v>43918</v>
      </c>
      <c r="L376" s="1">
        <v>6233.7</v>
      </c>
      <c r="M376" s="1">
        <v>6373.4</v>
      </c>
      <c r="N376" s="1">
        <v>6374.3</v>
      </c>
      <c r="O376" s="1">
        <v>6046.5</v>
      </c>
      <c r="P376" t="s">
        <v>4623</v>
      </c>
      <c r="Q376" s="2">
        <v>-2.1899999999999999E-2</v>
      </c>
    </row>
    <row r="377" spans="1:17" x14ac:dyDescent="0.25">
      <c r="A377" s="3" t="s">
        <v>4665</v>
      </c>
      <c r="B377" s="3"/>
      <c r="C377" s="3"/>
      <c r="D377" s="3"/>
      <c r="E377" s="3"/>
      <c r="F377" s="3"/>
      <c r="G377" s="3"/>
      <c r="H377" s="3" t="str">
        <f t="shared" si="20"/>
        <v>27</v>
      </c>
      <c r="I377" s="3" t="str">
        <f t="shared" si="21"/>
        <v>03</v>
      </c>
      <c r="J377" s="3" t="str">
        <f t="shared" si="22"/>
        <v>2020</v>
      </c>
      <c r="K377" s="3">
        <f t="shared" si="23"/>
        <v>43917</v>
      </c>
      <c r="L377" s="1">
        <v>6373.4</v>
      </c>
      <c r="M377" s="1">
        <v>6725.5</v>
      </c>
      <c r="N377" s="1">
        <v>6813.7</v>
      </c>
      <c r="O377" s="1">
        <v>6322.3</v>
      </c>
      <c r="P377" t="s">
        <v>4568</v>
      </c>
      <c r="Q377" s="2">
        <v>-5.2299999999999999E-2</v>
      </c>
    </row>
    <row r="378" spans="1:17" x14ac:dyDescent="0.25">
      <c r="A378" s="3" t="s">
        <v>4666</v>
      </c>
      <c r="B378" s="3"/>
      <c r="C378" s="3"/>
      <c r="D378" s="3"/>
      <c r="E378" s="3"/>
      <c r="F378" s="3"/>
      <c r="G378" s="3"/>
      <c r="H378" s="3" t="str">
        <f t="shared" si="20"/>
        <v>26</v>
      </c>
      <c r="I378" s="3" t="str">
        <f t="shared" si="21"/>
        <v>03</v>
      </c>
      <c r="J378" s="3" t="str">
        <f t="shared" si="22"/>
        <v>2020</v>
      </c>
      <c r="K378" s="3">
        <f t="shared" si="23"/>
        <v>43916</v>
      </c>
      <c r="L378" s="1">
        <v>6725.1</v>
      </c>
      <c r="M378" s="1">
        <v>6677.9</v>
      </c>
      <c r="N378" s="1">
        <v>6772.9</v>
      </c>
      <c r="O378" s="1">
        <v>6541.7</v>
      </c>
      <c r="P378" t="s">
        <v>4570</v>
      </c>
      <c r="Q378" s="2">
        <v>6.8999999999999999E-3</v>
      </c>
    </row>
    <row r="379" spans="1:17" x14ac:dyDescent="0.25">
      <c r="A379" s="3" t="s">
        <v>4667</v>
      </c>
      <c r="B379" s="3"/>
      <c r="C379" s="3"/>
      <c r="D379" s="3"/>
      <c r="E379" s="3"/>
      <c r="F379" s="3"/>
      <c r="G379" s="3"/>
      <c r="H379" s="3" t="str">
        <f t="shared" si="20"/>
        <v>25</v>
      </c>
      <c r="I379" s="3" t="str">
        <f t="shared" si="21"/>
        <v>03</v>
      </c>
      <c r="J379" s="3" t="str">
        <f t="shared" si="22"/>
        <v>2020</v>
      </c>
      <c r="K379" s="3">
        <f t="shared" si="23"/>
        <v>43915</v>
      </c>
      <c r="L379" s="1">
        <v>6678.9</v>
      </c>
      <c r="M379" s="1">
        <v>6744.8</v>
      </c>
      <c r="N379" s="1">
        <v>6930.2</v>
      </c>
      <c r="O379" s="1">
        <v>6474.6</v>
      </c>
      <c r="P379" t="s">
        <v>4668</v>
      </c>
      <c r="Q379" s="2">
        <v>-9.7000000000000003E-3</v>
      </c>
    </row>
    <row r="380" spans="1:17" x14ac:dyDescent="0.25">
      <c r="A380" s="3" t="s">
        <v>4669</v>
      </c>
      <c r="B380" s="3"/>
      <c r="C380" s="3"/>
      <c r="D380" s="3"/>
      <c r="E380" s="3"/>
      <c r="F380" s="3"/>
      <c r="G380" s="3"/>
      <c r="H380" s="3" t="str">
        <f t="shared" si="20"/>
        <v>24</v>
      </c>
      <c r="I380" s="3" t="str">
        <f t="shared" si="21"/>
        <v>03</v>
      </c>
      <c r="J380" s="3" t="str">
        <f t="shared" si="22"/>
        <v>2020</v>
      </c>
      <c r="K380" s="3">
        <f t="shared" si="23"/>
        <v>43914</v>
      </c>
      <c r="L380" s="1">
        <v>6744.6</v>
      </c>
      <c r="M380" s="1">
        <v>6468.8</v>
      </c>
      <c r="N380" s="1">
        <v>6814.2</v>
      </c>
      <c r="O380" s="1">
        <v>6380.8</v>
      </c>
      <c r="P380" t="s">
        <v>4670</v>
      </c>
      <c r="Q380" s="2">
        <v>4.2599999999999999E-2</v>
      </c>
    </row>
    <row r="381" spans="1:17" x14ac:dyDescent="0.25">
      <c r="A381" s="3" t="s">
        <v>4671</v>
      </c>
      <c r="B381" s="3"/>
      <c r="C381" s="3"/>
      <c r="D381" s="3"/>
      <c r="E381" s="3"/>
      <c r="F381" s="3"/>
      <c r="G381" s="3"/>
      <c r="H381" s="3" t="str">
        <f t="shared" si="20"/>
        <v>23</v>
      </c>
      <c r="I381" s="3" t="str">
        <f t="shared" si="21"/>
        <v>03</v>
      </c>
      <c r="J381" s="3" t="str">
        <f t="shared" si="22"/>
        <v>2020</v>
      </c>
      <c r="K381" s="3">
        <f t="shared" si="23"/>
        <v>43913</v>
      </c>
      <c r="L381" s="1">
        <v>6468.9</v>
      </c>
      <c r="M381" s="1">
        <v>5822</v>
      </c>
      <c r="N381" s="1">
        <v>6564.7</v>
      </c>
      <c r="O381" s="1">
        <v>5710.8</v>
      </c>
      <c r="P381" t="s">
        <v>4672</v>
      </c>
      <c r="Q381" s="2">
        <v>0.1111</v>
      </c>
    </row>
    <row r="382" spans="1:17" x14ac:dyDescent="0.25">
      <c r="A382" s="3" t="s">
        <v>4673</v>
      </c>
      <c r="B382" s="3"/>
      <c r="C382" s="3"/>
      <c r="D382" s="3"/>
      <c r="E382" s="3"/>
      <c r="F382" s="3"/>
      <c r="G382" s="3"/>
      <c r="H382" s="3" t="str">
        <f t="shared" si="20"/>
        <v>22</v>
      </c>
      <c r="I382" s="3" t="str">
        <f t="shared" si="21"/>
        <v>03</v>
      </c>
      <c r="J382" s="3" t="str">
        <f t="shared" si="22"/>
        <v>2020</v>
      </c>
      <c r="K382" s="3">
        <f t="shared" si="23"/>
        <v>43912</v>
      </c>
      <c r="L382" s="1">
        <v>5822.1</v>
      </c>
      <c r="M382" s="1">
        <v>6186.9</v>
      </c>
      <c r="N382" s="1">
        <v>6394.4</v>
      </c>
      <c r="O382" s="1">
        <v>5771.2</v>
      </c>
      <c r="P382" t="s">
        <v>4674</v>
      </c>
      <c r="Q382" s="2">
        <v>-5.8900000000000001E-2</v>
      </c>
    </row>
    <row r="383" spans="1:17" x14ac:dyDescent="0.25">
      <c r="A383" s="3" t="s">
        <v>4675</v>
      </c>
      <c r="B383" s="3"/>
      <c r="C383" s="3"/>
      <c r="D383" s="3"/>
      <c r="E383" s="3"/>
      <c r="F383" s="3"/>
      <c r="G383" s="3"/>
      <c r="H383" s="3" t="str">
        <f t="shared" si="20"/>
        <v>21</v>
      </c>
      <c r="I383" s="3" t="str">
        <f t="shared" si="21"/>
        <v>03</v>
      </c>
      <c r="J383" s="3" t="str">
        <f t="shared" si="22"/>
        <v>2020</v>
      </c>
      <c r="K383" s="3">
        <f t="shared" si="23"/>
        <v>43911</v>
      </c>
      <c r="L383" s="1">
        <v>6186.2</v>
      </c>
      <c r="M383" s="1">
        <v>6205.6</v>
      </c>
      <c r="N383" s="1">
        <v>6438.3</v>
      </c>
      <c r="O383" s="1">
        <v>5887</v>
      </c>
      <c r="P383" t="s">
        <v>4676</v>
      </c>
      <c r="Q383" s="2">
        <v>-3.0999999999999999E-3</v>
      </c>
    </row>
    <row r="384" spans="1:17" x14ac:dyDescent="0.25">
      <c r="A384" s="3" t="s">
        <v>4677</v>
      </c>
      <c r="B384" s="3"/>
      <c r="C384" s="3"/>
      <c r="D384" s="3"/>
      <c r="E384" s="3"/>
      <c r="F384" s="3"/>
      <c r="G384" s="3"/>
      <c r="H384" s="3" t="str">
        <f t="shared" si="20"/>
        <v>20</v>
      </c>
      <c r="I384" s="3" t="str">
        <f t="shared" si="21"/>
        <v>03</v>
      </c>
      <c r="J384" s="3" t="str">
        <f t="shared" si="22"/>
        <v>2020</v>
      </c>
      <c r="K384" s="3">
        <f t="shared" si="23"/>
        <v>43910</v>
      </c>
      <c r="L384" s="1">
        <v>6205.3</v>
      </c>
      <c r="M384" s="1">
        <v>6171.6</v>
      </c>
      <c r="N384" s="1">
        <v>6858.1</v>
      </c>
      <c r="O384" s="1">
        <v>5748.2</v>
      </c>
      <c r="P384" t="s">
        <v>4678</v>
      </c>
      <c r="Q384" s="2">
        <v>5.4000000000000003E-3</v>
      </c>
    </row>
    <row r="385" spans="1:17" x14ac:dyDescent="0.25">
      <c r="A385" s="3" t="s">
        <v>4679</v>
      </c>
      <c r="B385" s="3"/>
      <c r="C385" s="3"/>
      <c r="D385" s="3"/>
      <c r="E385" s="3"/>
      <c r="F385" s="3"/>
      <c r="G385" s="3"/>
      <c r="H385" s="3" t="str">
        <f t="shared" si="20"/>
        <v>19</v>
      </c>
      <c r="I385" s="3" t="str">
        <f t="shared" si="21"/>
        <v>03</v>
      </c>
      <c r="J385" s="3" t="str">
        <f t="shared" si="22"/>
        <v>2020</v>
      </c>
      <c r="K385" s="3">
        <f t="shared" si="23"/>
        <v>43909</v>
      </c>
      <c r="L385" s="1">
        <v>6172</v>
      </c>
      <c r="M385" s="1">
        <v>5359.2</v>
      </c>
      <c r="N385" s="1">
        <v>6379.5</v>
      </c>
      <c r="O385" s="1">
        <v>5256</v>
      </c>
      <c r="P385" t="s">
        <v>4680</v>
      </c>
      <c r="Q385" s="2">
        <v>0.1512</v>
      </c>
    </row>
    <row r="386" spans="1:17" x14ac:dyDescent="0.25">
      <c r="A386" s="3" t="s">
        <v>4681</v>
      </c>
      <c r="B386" s="3"/>
      <c r="C386" s="3"/>
      <c r="D386" s="3"/>
      <c r="E386" s="3"/>
      <c r="F386" s="3"/>
      <c r="G386" s="3"/>
      <c r="H386" s="3" t="str">
        <f t="shared" si="20"/>
        <v>18</v>
      </c>
      <c r="I386" s="3" t="str">
        <f t="shared" si="21"/>
        <v>03</v>
      </c>
      <c r="J386" s="3" t="str">
        <f t="shared" si="22"/>
        <v>2020</v>
      </c>
      <c r="K386" s="3">
        <f t="shared" si="23"/>
        <v>43908</v>
      </c>
      <c r="L386" s="1">
        <v>5361.4</v>
      </c>
      <c r="M386" s="1">
        <v>5260.7</v>
      </c>
      <c r="N386" s="1">
        <v>5373.1</v>
      </c>
      <c r="O386" s="1">
        <v>5020.8999999999996</v>
      </c>
      <c r="P386" t="s">
        <v>4682</v>
      </c>
      <c r="Q386" s="2">
        <v>1.9099999999999999E-2</v>
      </c>
    </row>
    <row r="387" spans="1:17" x14ac:dyDescent="0.25">
      <c r="A387" s="3" t="s">
        <v>4683</v>
      </c>
      <c r="B387" s="3"/>
      <c r="C387" s="3"/>
      <c r="D387" s="3"/>
      <c r="E387" s="3"/>
      <c r="F387" s="3"/>
      <c r="G387" s="3"/>
      <c r="H387" s="3" t="str">
        <f t="shared" ref="H387:H450" si="24">LEFT(A387,2)</f>
        <v>17</v>
      </c>
      <c r="I387" s="3" t="str">
        <f t="shared" ref="I387:I450" si="25">MID(A387,4,2)</f>
        <v>03</v>
      </c>
      <c r="J387" s="3" t="str">
        <f t="shared" ref="J387:J450" si="26">RIGHT(A387,4)</f>
        <v>2020</v>
      </c>
      <c r="K387" s="3">
        <f t="shared" ref="K387:K450" si="27">DATE(J387,I387,H387)</f>
        <v>43907</v>
      </c>
      <c r="L387" s="1">
        <v>5261.1</v>
      </c>
      <c r="M387" s="1">
        <v>5030.2</v>
      </c>
      <c r="N387" s="1">
        <v>5432.8</v>
      </c>
      <c r="O387" s="1">
        <v>4946.5</v>
      </c>
      <c r="P387" t="s">
        <v>4684</v>
      </c>
      <c r="Q387" s="2">
        <v>4.5900000000000003E-2</v>
      </c>
    </row>
    <row r="388" spans="1:17" x14ac:dyDescent="0.25">
      <c r="A388" s="3" t="s">
        <v>4685</v>
      </c>
      <c r="B388" s="3"/>
      <c r="C388" s="3"/>
      <c r="D388" s="3"/>
      <c r="E388" s="3"/>
      <c r="F388" s="3"/>
      <c r="G388" s="3"/>
      <c r="H388" s="3" t="str">
        <f t="shared" si="24"/>
        <v>16</v>
      </c>
      <c r="I388" s="3" t="str">
        <f t="shared" si="25"/>
        <v>03</v>
      </c>
      <c r="J388" s="3" t="str">
        <f t="shared" si="26"/>
        <v>2020</v>
      </c>
      <c r="K388" s="3">
        <f t="shared" si="27"/>
        <v>43906</v>
      </c>
      <c r="L388" s="1">
        <v>5030</v>
      </c>
      <c r="M388" s="1">
        <v>5366.4</v>
      </c>
      <c r="N388" s="1">
        <v>5369.3</v>
      </c>
      <c r="O388" s="1">
        <v>4477.7</v>
      </c>
      <c r="P388" t="s">
        <v>4686</v>
      </c>
      <c r="Q388" s="2">
        <v>-6.2700000000000006E-2</v>
      </c>
    </row>
    <row r="389" spans="1:17" x14ac:dyDescent="0.25">
      <c r="A389" s="3" t="s">
        <v>4687</v>
      </c>
      <c r="B389" s="3"/>
      <c r="C389" s="3"/>
      <c r="D389" s="3"/>
      <c r="E389" s="3"/>
      <c r="F389" s="3"/>
      <c r="G389" s="3"/>
      <c r="H389" s="3" t="str">
        <f t="shared" si="24"/>
        <v>15</v>
      </c>
      <c r="I389" s="3" t="str">
        <f t="shared" si="25"/>
        <v>03</v>
      </c>
      <c r="J389" s="3" t="str">
        <f t="shared" si="26"/>
        <v>2020</v>
      </c>
      <c r="K389" s="3">
        <f t="shared" si="27"/>
        <v>43905</v>
      </c>
      <c r="L389" s="1">
        <v>5366.3</v>
      </c>
      <c r="M389" s="1">
        <v>5182.8999999999996</v>
      </c>
      <c r="N389" s="1">
        <v>5863.3</v>
      </c>
      <c r="O389" s="1">
        <v>5120.6000000000004</v>
      </c>
      <c r="P389" t="s">
        <v>4688</v>
      </c>
      <c r="Q389" s="2">
        <v>3.5400000000000001E-2</v>
      </c>
    </row>
    <row r="390" spans="1:17" x14ac:dyDescent="0.25">
      <c r="A390" s="3" t="s">
        <v>4689</v>
      </c>
      <c r="B390" s="3"/>
      <c r="C390" s="3"/>
      <c r="D390" s="3"/>
      <c r="E390" s="3"/>
      <c r="F390" s="3"/>
      <c r="G390" s="3"/>
      <c r="H390" s="3" t="str">
        <f t="shared" si="24"/>
        <v>14</v>
      </c>
      <c r="I390" s="3" t="str">
        <f t="shared" si="25"/>
        <v>03</v>
      </c>
      <c r="J390" s="3" t="str">
        <f t="shared" si="26"/>
        <v>2020</v>
      </c>
      <c r="K390" s="3">
        <f t="shared" si="27"/>
        <v>43904</v>
      </c>
      <c r="L390" s="1">
        <v>5182.7</v>
      </c>
      <c r="M390" s="1">
        <v>5589.4</v>
      </c>
      <c r="N390" s="1">
        <v>5634.9</v>
      </c>
      <c r="O390" s="1">
        <v>5072.2</v>
      </c>
      <c r="P390" t="s">
        <v>4690</v>
      </c>
      <c r="Q390" s="2">
        <v>-7.1900000000000006E-2</v>
      </c>
    </row>
    <row r="391" spans="1:17" x14ac:dyDescent="0.25">
      <c r="A391" s="3" t="s">
        <v>4691</v>
      </c>
      <c r="B391" s="3"/>
      <c r="C391" s="3"/>
      <c r="D391" s="3"/>
      <c r="E391" s="3"/>
      <c r="F391" s="3"/>
      <c r="G391" s="3"/>
      <c r="H391" s="3" t="str">
        <f t="shared" si="24"/>
        <v>13</v>
      </c>
      <c r="I391" s="3" t="str">
        <f t="shared" si="25"/>
        <v>03</v>
      </c>
      <c r="J391" s="3" t="str">
        <f t="shared" si="26"/>
        <v>2020</v>
      </c>
      <c r="K391" s="3">
        <f t="shared" si="27"/>
        <v>43903</v>
      </c>
      <c r="L391" s="1">
        <v>5584.3</v>
      </c>
      <c r="M391" s="1">
        <v>4815.2</v>
      </c>
      <c r="N391" s="1">
        <v>5934.3</v>
      </c>
      <c r="O391" s="1">
        <v>3869.5</v>
      </c>
      <c r="P391" t="s">
        <v>4692</v>
      </c>
      <c r="Q391" s="2">
        <v>0.15709999999999999</v>
      </c>
    </row>
    <row r="392" spans="1:17" x14ac:dyDescent="0.25">
      <c r="A392" s="3" t="s">
        <v>4693</v>
      </c>
      <c r="B392" s="3"/>
      <c r="C392" s="3"/>
      <c r="D392" s="3"/>
      <c r="E392" s="3"/>
      <c r="F392" s="3"/>
      <c r="G392" s="3"/>
      <c r="H392" s="3" t="str">
        <f t="shared" si="24"/>
        <v>12</v>
      </c>
      <c r="I392" s="3" t="str">
        <f t="shared" si="25"/>
        <v>03</v>
      </c>
      <c r="J392" s="3" t="str">
        <f t="shared" si="26"/>
        <v>2020</v>
      </c>
      <c r="K392" s="3">
        <f t="shared" si="27"/>
        <v>43902</v>
      </c>
      <c r="L392" s="1">
        <v>4826</v>
      </c>
      <c r="M392" s="1">
        <v>7935.2</v>
      </c>
      <c r="N392" s="1">
        <v>7963.1</v>
      </c>
      <c r="O392" s="1">
        <v>4546.6000000000004</v>
      </c>
      <c r="P392" t="s">
        <v>4694</v>
      </c>
      <c r="Q392" s="2">
        <v>-0.39179999999999998</v>
      </c>
    </row>
    <row r="393" spans="1:17" x14ac:dyDescent="0.25">
      <c r="A393" s="3" t="s">
        <v>4695</v>
      </c>
      <c r="B393" s="3"/>
      <c r="C393" s="3"/>
      <c r="D393" s="3"/>
      <c r="E393" s="3"/>
      <c r="F393" s="3"/>
      <c r="G393" s="3"/>
      <c r="H393" s="3" t="str">
        <f t="shared" si="24"/>
        <v>11</v>
      </c>
      <c r="I393" s="3" t="str">
        <f t="shared" si="25"/>
        <v>03</v>
      </c>
      <c r="J393" s="3" t="str">
        <f t="shared" si="26"/>
        <v>2020</v>
      </c>
      <c r="K393" s="3">
        <f t="shared" si="27"/>
        <v>43901</v>
      </c>
      <c r="L393" s="1">
        <v>7935.1</v>
      </c>
      <c r="M393" s="1">
        <v>7892.1</v>
      </c>
      <c r="N393" s="1">
        <v>7976.5</v>
      </c>
      <c r="O393" s="1">
        <v>7606</v>
      </c>
      <c r="P393" t="s">
        <v>4573</v>
      </c>
      <c r="Q393" s="2">
        <v>5.5999999999999999E-3</v>
      </c>
    </row>
    <row r="394" spans="1:17" x14ac:dyDescent="0.25">
      <c r="A394" s="3" t="s">
        <v>4696</v>
      </c>
      <c r="B394" s="3"/>
      <c r="C394" s="3"/>
      <c r="D394" s="3"/>
      <c r="E394" s="3"/>
      <c r="F394" s="3"/>
      <c r="G394" s="3"/>
      <c r="H394" s="3" t="str">
        <f t="shared" si="24"/>
        <v>10</v>
      </c>
      <c r="I394" s="3" t="str">
        <f t="shared" si="25"/>
        <v>03</v>
      </c>
      <c r="J394" s="3" t="str">
        <f t="shared" si="26"/>
        <v>2020</v>
      </c>
      <c r="K394" s="3">
        <f t="shared" si="27"/>
        <v>43900</v>
      </c>
      <c r="L394" s="1">
        <v>7891.2</v>
      </c>
      <c r="M394" s="1">
        <v>7933</v>
      </c>
      <c r="N394" s="1">
        <v>8145.5</v>
      </c>
      <c r="O394" s="1">
        <v>7740.2</v>
      </c>
      <c r="P394" t="s">
        <v>4697</v>
      </c>
      <c r="Q394" s="2">
        <v>-5.3E-3</v>
      </c>
    </row>
    <row r="395" spans="1:17" x14ac:dyDescent="0.25">
      <c r="A395" s="3" t="s">
        <v>4698</v>
      </c>
      <c r="B395" s="3"/>
      <c r="C395" s="3"/>
      <c r="D395" s="3"/>
      <c r="E395" s="3"/>
      <c r="F395" s="3"/>
      <c r="G395" s="3"/>
      <c r="H395" s="3" t="str">
        <f t="shared" si="24"/>
        <v>09</v>
      </c>
      <c r="I395" s="3" t="str">
        <f t="shared" si="25"/>
        <v>03</v>
      </c>
      <c r="J395" s="3" t="str">
        <f t="shared" si="26"/>
        <v>2020</v>
      </c>
      <c r="K395" s="3">
        <f t="shared" si="27"/>
        <v>43899</v>
      </c>
      <c r="L395" s="1">
        <v>7933</v>
      </c>
      <c r="M395" s="1">
        <v>8035.8</v>
      </c>
      <c r="N395" s="1">
        <v>8158.8</v>
      </c>
      <c r="O395" s="1">
        <v>7648.7</v>
      </c>
      <c r="P395" t="s">
        <v>4631</v>
      </c>
      <c r="Q395" s="2">
        <v>-1.26E-2</v>
      </c>
    </row>
    <row r="396" spans="1:17" x14ac:dyDescent="0.25">
      <c r="A396" s="3" t="s">
        <v>4699</v>
      </c>
      <c r="B396" s="3"/>
      <c r="C396" s="3"/>
      <c r="D396" s="3"/>
      <c r="E396" s="3"/>
      <c r="F396" s="3"/>
      <c r="G396" s="3"/>
      <c r="H396" s="3" t="str">
        <f t="shared" si="24"/>
        <v>08</v>
      </c>
      <c r="I396" s="3" t="str">
        <f t="shared" si="25"/>
        <v>03</v>
      </c>
      <c r="J396" s="3" t="str">
        <f t="shared" si="26"/>
        <v>2020</v>
      </c>
      <c r="K396" s="3">
        <f t="shared" si="27"/>
        <v>43898</v>
      </c>
      <c r="L396" s="1">
        <v>8034.1</v>
      </c>
      <c r="M396" s="1">
        <v>8887.7999999999993</v>
      </c>
      <c r="N396" s="1">
        <v>8888</v>
      </c>
      <c r="O396" s="1">
        <v>8015.3</v>
      </c>
      <c r="P396" t="s">
        <v>4558</v>
      </c>
      <c r="Q396" s="2">
        <v>-9.6100000000000005E-2</v>
      </c>
    </row>
    <row r="397" spans="1:17" x14ac:dyDescent="0.25">
      <c r="A397" s="3" t="s">
        <v>4700</v>
      </c>
      <c r="B397" s="3"/>
      <c r="C397" s="3"/>
      <c r="D397" s="3"/>
      <c r="E397" s="3"/>
      <c r="F397" s="3"/>
      <c r="G397" s="3"/>
      <c r="H397" s="3" t="str">
        <f t="shared" si="24"/>
        <v>07</v>
      </c>
      <c r="I397" s="3" t="str">
        <f t="shared" si="25"/>
        <v>03</v>
      </c>
      <c r="J397" s="3" t="str">
        <f t="shared" si="26"/>
        <v>2020</v>
      </c>
      <c r="K397" s="3">
        <f t="shared" si="27"/>
        <v>43897</v>
      </c>
      <c r="L397" s="1">
        <v>8887.7999999999993</v>
      </c>
      <c r="M397" s="1">
        <v>9134.2000000000007</v>
      </c>
      <c r="N397" s="1">
        <v>9180.7999999999993</v>
      </c>
      <c r="O397" s="1">
        <v>8848.7000000000007</v>
      </c>
      <c r="P397" t="s">
        <v>4701</v>
      </c>
      <c r="Q397" s="2">
        <v>-2.7E-2</v>
      </c>
    </row>
    <row r="398" spans="1:17" x14ac:dyDescent="0.25">
      <c r="A398" s="3" t="s">
        <v>4702</v>
      </c>
      <c r="B398" s="3"/>
      <c r="C398" s="3"/>
      <c r="D398" s="3"/>
      <c r="E398" s="3"/>
      <c r="F398" s="3"/>
      <c r="G398" s="3"/>
      <c r="H398" s="3" t="str">
        <f t="shared" si="24"/>
        <v>06</v>
      </c>
      <c r="I398" s="3" t="str">
        <f t="shared" si="25"/>
        <v>03</v>
      </c>
      <c r="J398" s="3" t="str">
        <f t="shared" si="26"/>
        <v>2020</v>
      </c>
      <c r="K398" s="3">
        <f t="shared" si="27"/>
        <v>43896</v>
      </c>
      <c r="L398" s="1">
        <v>9134.7999999999993</v>
      </c>
      <c r="M398" s="1">
        <v>9060.6</v>
      </c>
      <c r="N398" s="1">
        <v>9165.2000000000007</v>
      </c>
      <c r="O398" s="1">
        <v>9004.9</v>
      </c>
      <c r="P398" t="s">
        <v>4703</v>
      </c>
      <c r="Q398" s="2">
        <v>8.2000000000000007E-3</v>
      </c>
    </row>
    <row r="399" spans="1:17" x14ac:dyDescent="0.25">
      <c r="A399" s="3" t="s">
        <v>4704</v>
      </c>
      <c r="B399" s="3"/>
      <c r="C399" s="3"/>
      <c r="D399" s="3"/>
      <c r="E399" s="3"/>
      <c r="F399" s="3"/>
      <c r="G399" s="3"/>
      <c r="H399" s="3" t="str">
        <f t="shared" si="24"/>
        <v>05</v>
      </c>
      <c r="I399" s="3" t="str">
        <f t="shared" si="25"/>
        <v>03</v>
      </c>
      <c r="J399" s="3" t="str">
        <f t="shared" si="26"/>
        <v>2020</v>
      </c>
      <c r="K399" s="3">
        <f t="shared" si="27"/>
        <v>43895</v>
      </c>
      <c r="L399" s="1">
        <v>9060.2999999999993</v>
      </c>
      <c r="M399" s="1">
        <v>8757.9</v>
      </c>
      <c r="N399" s="1">
        <v>9147.2999999999993</v>
      </c>
      <c r="O399" s="1">
        <v>8751.5</v>
      </c>
      <c r="P399" t="s">
        <v>4705</v>
      </c>
      <c r="Q399" s="2">
        <v>3.4500000000000003E-2</v>
      </c>
    </row>
    <row r="400" spans="1:17" x14ac:dyDescent="0.25">
      <c r="A400" s="3" t="s">
        <v>4706</v>
      </c>
      <c r="B400" s="3"/>
      <c r="C400" s="3"/>
      <c r="D400" s="3"/>
      <c r="E400" s="3"/>
      <c r="F400" s="3"/>
      <c r="G400" s="3"/>
      <c r="H400" s="3" t="str">
        <f t="shared" si="24"/>
        <v>04</v>
      </c>
      <c r="I400" s="3" t="str">
        <f t="shared" si="25"/>
        <v>03</v>
      </c>
      <c r="J400" s="3" t="str">
        <f t="shared" si="26"/>
        <v>2020</v>
      </c>
      <c r="K400" s="3">
        <f t="shared" si="27"/>
        <v>43894</v>
      </c>
      <c r="L400" s="1">
        <v>8757.9</v>
      </c>
      <c r="M400" s="1">
        <v>8761.2999999999993</v>
      </c>
      <c r="N400" s="1">
        <v>8840.2999999999993</v>
      </c>
      <c r="O400" s="1">
        <v>8679.7000000000007</v>
      </c>
      <c r="P400" t="s">
        <v>4707</v>
      </c>
      <c r="Q400" s="2">
        <v>-4.0000000000000002E-4</v>
      </c>
    </row>
    <row r="401" spans="1:17" x14ac:dyDescent="0.25">
      <c r="A401" s="3" t="s">
        <v>4708</v>
      </c>
      <c r="B401" s="3"/>
      <c r="C401" s="3"/>
      <c r="D401" s="3"/>
      <c r="E401" s="3"/>
      <c r="F401" s="3"/>
      <c r="G401" s="3"/>
      <c r="H401" s="3" t="str">
        <f t="shared" si="24"/>
        <v>03</v>
      </c>
      <c r="I401" s="3" t="str">
        <f t="shared" si="25"/>
        <v>03</v>
      </c>
      <c r="J401" s="3" t="str">
        <f t="shared" si="26"/>
        <v>2020</v>
      </c>
      <c r="K401" s="3">
        <f t="shared" si="27"/>
        <v>43893</v>
      </c>
      <c r="L401" s="1">
        <v>8761.4</v>
      </c>
      <c r="M401" s="1">
        <v>8906.1</v>
      </c>
      <c r="N401" s="1">
        <v>8911.7000000000007</v>
      </c>
      <c r="O401" s="1">
        <v>8669.2999999999993</v>
      </c>
      <c r="P401" t="s">
        <v>4709</v>
      </c>
      <c r="Q401" s="2">
        <v>-1.61E-2</v>
      </c>
    </row>
    <row r="402" spans="1:17" x14ac:dyDescent="0.25">
      <c r="A402" s="3" t="s">
        <v>4710</v>
      </c>
      <c r="B402" s="3"/>
      <c r="C402" s="3"/>
      <c r="D402" s="3"/>
      <c r="E402" s="3"/>
      <c r="F402" s="3"/>
      <c r="G402" s="3"/>
      <c r="H402" s="3" t="str">
        <f t="shared" si="24"/>
        <v>02</v>
      </c>
      <c r="I402" s="3" t="str">
        <f t="shared" si="25"/>
        <v>03</v>
      </c>
      <c r="J402" s="3" t="str">
        <f t="shared" si="26"/>
        <v>2020</v>
      </c>
      <c r="K402" s="3">
        <f t="shared" si="27"/>
        <v>43892</v>
      </c>
      <c r="L402" s="1">
        <v>8904.7999999999993</v>
      </c>
      <c r="M402" s="1">
        <v>8537.5</v>
      </c>
      <c r="N402" s="1">
        <v>8961.7999999999993</v>
      </c>
      <c r="O402" s="1">
        <v>8503.1</v>
      </c>
      <c r="P402" t="s">
        <v>4711</v>
      </c>
      <c r="Q402" s="2">
        <v>4.2700000000000002E-2</v>
      </c>
    </row>
    <row r="403" spans="1:17" x14ac:dyDescent="0.25">
      <c r="A403" s="3" t="s">
        <v>4712</v>
      </c>
      <c r="B403" s="3"/>
      <c r="C403" s="3"/>
      <c r="D403" s="3"/>
      <c r="E403" s="3"/>
      <c r="F403" s="3"/>
      <c r="G403" s="3"/>
      <c r="H403" s="3" t="str">
        <f t="shared" si="24"/>
        <v>01</v>
      </c>
      <c r="I403" s="3" t="str">
        <f t="shared" si="25"/>
        <v>03</v>
      </c>
      <c r="J403" s="3" t="str">
        <f t="shared" si="26"/>
        <v>2020</v>
      </c>
      <c r="K403" s="3">
        <f t="shared" si="27"/>
        <v>43891</v>
      </c>
      <c r="L403" s="1">
        <v>8540</v>
      </c>
      <c r="M403" s="1">
        <v>8543.7999999999993</v>
      </c>
      <c r="N403" s="1">
        <v>8737.2000000000007</v>
      </c>
      <c r="O403" s="1">
        <v>8437.2000000000007</v>
      </c>
      <c r="P403" t="s">
        <v>4713</v>
      </c>
      <c r="Q403" s="2">
        <v>-4.0000000000000002E-4</v>
      </c>
    </row>
    <row r="404" spans="1:17" x14ac:dyDescent="0.25">
      <c r="A404" s="3" t="s">
        <v>4714</v>
      </c>
      <c r="B404" s="3"/>
      <c r="C404" s="3"/>
      <c r="D404" s="3"/>
      <c r="E404" s="3"/>
      <c r="F404" s="3"/>
      <c r="G404" s="3"/>
      <c r="H404" s="3" t="str">
        <f t="shared" si="24"/>
        <v>29</v>
      </c>
      <c r="I404" s="3" t="str">
        <f t="shared" si="25"/>
        <v>02</v>
      </c>
      <c r="J404" s="3" t="str">
        <f t="shared" si="26"/>
        <v>2020</v>
      </c>
      <c r="K404" s="3">
        <f t="shared" si="27"/>
        <v>43890</v>
      </c>
      <c r="L404" s="1">
        <v>8543.7000000000007</v>
      </c>
      <c r="M404" s="1">
        <v>8697.1</v>
      </c>
      <c r="N404" s="1">
        <v>8793.7000000000007</v>
      </c>
      <c r="O404" s="1">
        <v>8539.7999999999993</v>
      </c>
      <c r="P404" t="s">
        <v>4715</v>
      </c>
      <c r="Q404" s="2">
        <v>-1.77E-2</v>
      </c>
    </row>
    <row r="405" spans="1:17" x14ac:dyDescent="0.25">
      <c r="A405" s="3" t="s">
        <v>4716</v>
      </c>
      <c r="B405" s="3"/>
      <c r="C405" s="3"/>
      <c r="D405" s="3"/>
      <c r="E405" s="3"/>
      <c r="F405" s="3"/>
      <c r="G405" s="3"/>
      <c r="H405" s="3" t="str">
        <f t="shared" si="24"/>
        <v>28</v>
      </c>
      <c r="I405" s="3" t="str">
        <f t="shared" si="25"/>
        <v>02</v>
      </c>
      <c r="J405" s="3" t="str">
        <f t="shared" si="26"/>
        <v>2020</v>
      </c>
      <c r="K405" s="3">
        <f t="shared" si="27"/>
        <v>43889</v>
      </c>
      <c r="L405" s="1">
        <v>8697.5</v>
      </c>
      <c r="M405" s="1">
        <v>8820.1</v>
      </c>
      <c r="N405" s="1">
        <v>8898.7000000000007</v>
      </c>
      <c r="O405" s="1">
        <v>8451.9</v>
      </c>
      <c r="P405" t="s">
        <v>4717</v>
      </c>
      <c r="Q405" s="2">
        <v>-1.37E-2</v>
      </c>
    </row>
    <row r="406" spans="1:17" x14ac:dyDescent="0.25">
      <c r="A406" s="3" t="s">
        <v>4718</v>
      </c>
      <c r="B406" s="3"/>
      <c r="C406" s="3"/>
      <c r="D406" s="3"/>
      <c r="E406" s="3"/>
      <c r="F406" s="3"/>
      <c r="G406" s="3"/>
      <c r="H406" s="3" t="str">
        <f t="shared" si="24"/>
        <v>27</v>
      </c>
      <c r="I406" s="3" t="str">
        <f t="shared" si="25"/>
        <v>02</v>
      </c>
      <c r="J406" s="3" t="str">
        <f t="shared" si="26"/>
        <v>2020</v>
      </c>
      <c r="K406" s="3">
        <f t="shared" si="27"/>
        <v>43888</v>
      </c>
      <c r="L406" s="1">
        <v>8818.6</v>
      </c>
      <c r="M406" s="1">
        <v>8800.1</v>
      </c>
      <c r="N406" s="1">
        <v>8968.2999999999993</v>
      </c>
      <c r="O406" s="1">
        <v>8538.5</v>
      </c>
      <c r="P406" t="s">
        <v>4719</v>
      </c>
      <c r="Q406" s="2">
        <v>2.0999999999999999E-3</v>
      </c>
    </row>
    <row r="407" spans="1:17" x14ac:dyDescent="0.25">
      <c r="A407" s="3" t="s">
        <v>4720</v>
      </c>
      <c r="B407" s="3"/>
      <c r="C407" s="3"/>
      <c r="D407" s="3"/>
      <c r="E407" s="3"/>
      <c r="F407" s="3"/>
      <c r="G407" s="3"/>
      <c r="H407" s="3" t="str">
        <f t="shared" si="24"/>
        <v>26</v>
      </c>
      <c r="I407" s="3" t="str">
        <f t="shared" si="25"/>
        <v>02</v>
      </c>
      <c r="J407" s="3" t="str">
        <f t="shared" si="26"/>
        <v>2020</v>
      </c>
      <c r="K407" s="3">
        <f t="shared" si="27"/>
        <v>43887</v>
      </c>
      <c r="L407" s="1">
        <v>8800.2999999999993</v>
      </c>
      <c r="M407" s="1">
        <v>9317.1</v>
      </c>
      <c r="N407" s="1">
        <v>9368.1</v>
      </c>
      <c r="O407" s="1">
        <v>8672</v>
      </c>
      <c r="P407" t="s">
        <v>4648</v>
      </c>
      <c r="Q407" s="2">
        <v>-5.5500000000000001E-2</v>
      </c>
    </row>
    <row r="408" spans="1:17" x14ac:dyDescent="0.25">
      <c r="A408" s="3" t="s">
        <v>4721</v>
      </c>
      <c r="B408" s="3"/>
      <c r="C408" s="3"/>
      <c r="D408" s="3"/>
      <c r="E408" s="3"/>
      <c r="F408" s="3"/>
      <c r="G408" s="3"/>
      <c r="H408" s="3" t="str">
        <f t="shared" si="24"/>
        <v>25</v>
      </c>
      <c r="I408" s="3" t="str">
        <f t="shared" si="25"/>
        <v>02</v>
      </c>
      <c r="J408" s="3" t="str">
        <f t="shared" si="26"/>
        <v>2020</v>
      </c>
      <c r="K408" s="3">
        <f t="shared" si="27"/>
        <v>43886</v>
      </c>
      <c r="L408" s="1">
        <v>9317.2000000000007</v>
      </c>
      <c r="M408" s="1">
        <v>9662.6</v>
      </c>
      <c r="N408" s="1">
        <v>9672.2999999999993</v>
      </c>
      <c r="O408" s="1">
        <v>9269.7999999999993</v>
      </c>
      <c r="P408" t="s">
        <v>4722</v>
      </c>
      <c r="Q408" s="2">
        <v>-3.5700000000000003E-2</v>
      </c>
    </row>
    <row r="409" spans="1:17" x14ac:dyDescent="0.25">
      <c r="A409" s="3" t="s">
        <v>4723</v>
      </c>
      <c r="B409" s="3"/>
      <c r="C409" s="3"/>
      <c r="D409" s="3"/>
      <c r="E409" s="3"/>
      <c r="F409" s="3"/>
      <c r="G409" s="3"/>
      <c r="H409" s="3" t="str">
        <f t="shared" si="24"/>
        <v>24</v>
      </c>
      <c r="I409" s="3" t="str">
        <f t="shared" si="25"/>
        <v>02</v>
      </c>
      <c r="J409" s="3" t="str">
        <f t="shared" si="26"/>
        <v>2020</v>
      </c>
      <c r="K409" s="3">
        <f t="shared" si="27"/>
        <v>43885</v>
      </c>
      <c r="L409" s="1">
        <v>9662.7000000000007</v>
      </c>
      <c r="M409" s="1">
        <v>9943.2000000000007</v>
      </c>
      <c r="N409" s="1">
        <v>9981</v>
      </c>
      <c r="O409" s="1">
        <v>9507</v>
      </c>
      <c r="P409" t="s">
        <v>4724</v>
      </c>
      <c r="Q409" s="2">
        <v>-2.8199999999999999E-2</v>
      </c>
    </row>
    <row r="410" spans="1:17" x14ac:dyDescent="0.25">
      <c r="A410" s="3" t="s">
        <v>4725</v>
      </c>
      <c r="B410" s="3"/>
      <c r="C410" s="3"/>
      <c r="D410" s="3"/>
      <c r="E410" s="3"/>
      <c r="F410" s="3"/>
      <c r="G410" s="3"/>
      <c r="H410" s="3" t="str">
        <f t="shared" si="24"/>
        <v>23</v>
      </c>
      <c r="I410" s="3" t="str">
        <f t="shared" si="25"/>
        <v>02</v>
      </c>
      <c r="J410" s="3" t="str">
        <f t="shared" si="26"/>
        <v>2020</v>
      </c>
      <c r="K410" s="3">
        <f t="shared" si="27"/>
        <v>43884</v>
      </c>
      <c r="L410" s="1">
        <v>9942.7000000000007</v>
      </c>
      <c r="M410" s="1">
        <v>9655.6</v>
      </c>
      <c r="N410" s="1">
        <v>9965.6</v>
      </c>
      <c r="O410" s="1">
        <v>9653.4</v>
      </c>
      <c r="P410" t="s">
        <v>4726</v>
      </c>
      <c r="Q410" s="2">
        <v>2.9700000000000001E-2</v>
      </c>
    </row>
    <row r="411" spans="1:17" x14ac:dyDescent="0.25">
      <c r="A411" s="3" t="s">
        <v>4727</v>
      </c>
      <c r="B411" s="3"/>
      <c r="C411" s="3"/>
      <c r="D411" s="3"/>
      <c r="E411" s="3"/>
      <c r="F411" s="3"/>
      <c r="G411" s="3"/>
      <c r="H411" s="3" t="str">
        <f t="shared" si="24"/>
        <v>22</v>
      </c>
      <c r="I411" s="3" t="str">
        <f t="shared" si="25"/>
        <v>02</v>
      </c>
      <c r="J411" s="3" t="str">
        <f t="shared" si="26"/>
        <v>2020</v>
      </c>
      <c r="K411" s="3">
        <f t="shared" si="27"/>
        <v>43883</v>
      </c>
      <c r="L411" s="1">
        <v>9655.7000000000007</v>
      </c>
      <c r="M411" s="1">
        <v>9684.5</v>
      </c>
      <c r="N411" s="1">
        <v>9706.5</v>
      </c>
      <c r="O411" s="1">
        <v>9569.7999999999993</v>
      </c>
      <c r="P411" t="s">
        <v>4728</v>
      </c>
      <c r="Q411" s="2">
        <v>-3.0000000000000001E-3</v>
      </c>
    </row>
    <row r="412" spans="1:17" x14ac:dyDescent="0.25">
      <c r="A412" s="3" t="s">
        <v>4729</v>
      </c>
      <c r="B412" s="3"/>
      <c r="C412" s="3"/>
      <c r="D412" s="3"/>
      <c r="E412" s="3"/>
      <c r="F412" s="3"/>
      <c r="G412" s="3"/>
      <c r="H412" s="3" t="str">
        <f t="shared" si="24"/>
        <v>21</v>
      </c>
      <c r="I412" s="3" t="str">
        <f t="shared" si="25"/>
        <v>02</v>
      </c>
      <c r="J412" s="3" t="str">
        <f t="shared" si="26"/>
        <v>2020</v>
      </c>
      <c r="K412" s="3">
        <f t="shared" si="27"/>
        <v>43882</v>
      </c>
      <c r="L412" s="1">
        <v>9684.5</v>
      </c>
      <c r="M412" s="1">
        <v>9602.2000000000007</v>
      </c>
      <c r="N412" s="1">
        <v>9747.1</v>
      </c>
      <c r="O412" s="1">
        <v>9574.5</v>
      </c>
      <c r="P412" t="s">
        <v>4730</v>
      </c>
      <c r="Q412" s="2">
        <v>8.5000000000000006E-3</v>
      </c>
    </row>
    <row r="413" spans="1:17" x14ac:dyDescent="0.25">
      <c r="A413" s="3" t="s">
        <v>4731</v>
      </c>
      <c r="B413" s="3"/>
      <c r="C413" s="3"/>
      <c r="D413" s="3"/>
      <c r="E413" s="3"/>
      <c r="F413" s="3"/>
      <c r="G413" s="3"/>
      <c r="H413" s="3" t="str">
        <f t="shared" si="24"/>
        <v>20</v>
      </c>
      <c r="I413" s="3" t="str">
        <f t="shared" si="25"/>
        <v>02</v>
      </c>
      <c r="J413" s="3" t="str">
        <f t="shared" si="26"/>
        <v>2020</v>
      </c>
      <c r="K413" s="3">
        <f t="shared" si="27"/>
        <v>43881</v>
      </c>
      <c r="L413" s="1">
        <v>9602.4</v>
      </c>
      <c r="M413" s="1">
        <v>9611.9</v>
      </c>
      <c r="N413" s="1">
        <v>9681.4</v>
      </c>
      <c r="O413" s="1">
        <v>9448.9</v>
      </c>
      <c r="P413" t="s">
        <v>4732</v>
      </c>
      <c r="Q413" s="2">
        <v>-6.9999999999999999E-4</v>
      </c>
    </row>
    <row r="414" spans="1:17" x14ac:dyDescent="0.25">
      <c r="A414" s="3" t="s">
        <v>4733</v>
      </c>
      <c r="B414" s="3"/>
      <c r="C414" s="3"/>
      <c r="D414" s="3"/>
      <c r="E414" s="3"/>
      <c r="F414" s="3"/>
      <c r="G414" s="3"/>
      <c r="H414" s="3" t="str">
        <f t="shared" si="24"/>
        <v>19</v>
      </c>
      <c r="I414" s="3" t="str">
        <f t="shared" si="25"/>
        <v>02</v>
      </c>
      <c r="J414" s="3" t="str">
        <f t="shared" si="26"/>
        <v>2020</v>
      </c>
      <c r="K414" s="3">
        <f t="shared" si="27"/>
        <v>43880</v>
      </c>
      <c r="L414" s="1">
        <v>9609.4</v>
      </c>
      <c r="M414" s="1">
        <v>10158.6</v>
      </c>
      <c r="N414" s="1">
        <v>10230.9</v>
      </c>
      <c r="O414" s="1">
        <v>9424.2999999999993</v>
      </c>
      <c r="P414" t="s">
        <v>4734</v>
      </c>
      <c r="Q414" s="2">
        <v>-5.3999999999999999E-2</v>
      </c>
    </row>
    <row r="415" spans="1:17" x14ac:dyDescent="0.25">
      <c r="A415" s="3" t="s">
        <v>4735</v>
      </c>
      <c r="B415" s="3"/>
      <c r="C415" s="3"/>
      <c r="D415" s="3"/>
      <c r="E415" s="3"/>
      <c r="F415" s="3"/>
      <c r="G415" s="3"/>
      <c r="H415" s="3" t="str">
        <f t="shared" si="24"/>
        <v>18</v>
      </c>
      <c r="I415" s="3" t="str">
        <f t="shared" si="25"/>
        <v>02</v>
      </c>
      <c r="J415" s="3" t="str">
        <f t="shared" si="26"/>
        <v>2020</v>
      </c>
      <c r="K415" s="3">
        <f t="shared" si="27"/>
        <v>43879</v>
      </c>
      <c r="L415" s="1">
        <v>10158.4</v>
      </c>
      <c r="M415" s="1">
        <v>9701.5</v>
      </c>
      <c r="N415" s="1">
        <v>10230.1</v>
      </c>
      <c r="O415" s="1">
        <v>9601.6</v>
      </c>
      <c r="P415" t="s">
        <v>4736</v>
      </c>
      <c r="Q415" s="2">
        <v>4.7100000000000003E-2</v>
      </c>
    </row>
    <row r="416" spans="1:17" x14ac:dyDescent="0.25">
      <c r="A416" s="3" t="s">
        <v>4737</v>
      </c>
      <c r="B416" s="3"/>
      <c r="C416" s="3"/>
      <c r="D416" s="3"/>
      <c r="E416" s="3"/>
      <c r="F416" s="3"/>
      <c r="G416" s="3"/>
      <c r="H416" s="3" t="str">
        <f t="shared" si="24"/>
        <v>17</v>
      </c>
      <c r="I416" s="3" t="str">
        <f t="shared" si="25"/>
        <v>02</v>
      </c>
      <c r="J416" s="3" t="str">
        <f t="shared" si="26"/>
        <v>2020</v>
      </c>
      <c r="K416" s="3">
        <f t="shared" si="27"/>
        <v>43878</v>
      </c>
      <c r="L416" s="1">
        <v>9701.4</v>
      </c>
      <c r="M416" s="1">
        <v>9931.7000000000007</v>
      </c>
      <c r="N416" s="1">
        <v>9951.5</v>
      </c>
      <c r="O416" s="1">
        <v>9468.9</v>
      </c>
      <c r="P416" t="s">
        <v>4738</v>
      </c>
      <c r="Q416" s="2">
        <v>-2.3199999999999998E-2</v>
      </c>
    </row>
    <row r="417" spans="1:17" x14ac:dyDescent="0.25">
      <c r="A417" s="3" t="s">
        <v>4739</v>
      </c>
      <c r="B417" s="3"/>
      <c r="C417" s="3"/>
      <c r="D417" s="3"/>
      <c r="E417" s="3"/>
      <c r="F417" s="3"/>
      <c r="G417" s="3"/>
      <c r="H417" s="3" t="str">
        <f t="shared" si="24"/>
        <v>16</v>
      </c>
      <c r="I417" s="3" t="str">
        <f t="shared" si="25"/>
        <v>02</v>
      </c>
      <c r="J417" s="3" t="str">
        <f t="shared" si="26"/>
        <v>2020</v>
      </c>
      <c r="K417" s="3">
        <f t="shared" si="27"/>
        <v>43877</v>
      </c>
      <c r="L417" s="1">
        <v>9932.2999999999993</v>
      </c>
      <c r="M417" s="1">
        <v>9907.4</v>
      </c>
      <c r="N417" s="1">
        <v>10056.4</v>
      </c>
      <c r="O417" s="1">
        <v>9654.9</v>
      </c>
      <c r="P417" t="s">
        <v>4740</v>
      </c>
      <c r="Q417" s="2">
        <v>2.5000000000000001E-3</v>
      </c>
    </row>
    <row r="418" spans="1:17" x14ac:dyDescent="0.25">
      <c r="A418" s="3" t="s">
        <v>4741</v>
      </c>
      <c r="B418" s="3"/>
      <c r="C418" s="3"/>
      <c r="D418" s="3"/>
      <c r="E418" s="3"/>
      <c r="F418" s="3"/>
      <c r="G418" s="3"/>
      <c r="H418" s="3" t="str">
        <f t="shared" si="24"/>
        <v>15</v>
      </c>
      <c r="I418" s="3" t="str">
        <f t="shared" si="25"/>
        <v>02</v>
      </c>
      <c r="J418" s="3" t="str">
        <f t="shared" si="26"/>
        <v>2020</v>
      </c>
      <c r="K418" s="3">
        <f t="shared" si="27"/>
        <v>43876</v>
      </c>
      <c r="L418" s="1">
        <v>9907.7000000000007</v>
      </c>
      <c r="M418" s="1">
        <v>10336</v>
      </c>
      <c r="N418" s="1">
        <v>10369.799999999999</v>
      </c>
      <c r="O418" s="1">
        <v>9831.7000000000007</v>
      </c>
      <c r="P418" t="s">
        <v>4742</v>
      </c>
      <c r="Q418" s="2">
        <v>-4.1200000000000001E-2</v>
      </c>
    </row>
    <row r="419" spans="1:17" x14ac:dyDescent="0.25">
      <c r="A419" s="3" t="s">
        <v>4743</v>
      </c>
      <c r="B419" s="3"/>
      <c r="C419" s="3"/>
      <c r="D419" s="3"/>
      <c r="E419" s="3"/>
      <c r="F419" s="3"/>
      <c r="G419" s="3"/>
      <c r="H419" s="3" t="str">
        <f t="shared" si="24"/>
        <v>14</v>
      </c>
      <c r="I419" s="3" t="str">
        <f t="shared" si="25"/>
        <v>02</v>
      </c>
      <c r="J419" s="3" t="str">
        <f t="shared" si="26"/>
        <v>2020</v>
      </c>
      <c r="K419" s="3">
        <f t="shared" si="27"/>
        <v>43875</v>
      </c>
      <c r="L419" s="1">
        <v>10333</v>
      </c>
      <c r="M419" s="1">
        <v>10235.5</v>
      </c>
      <c r="N419" s="1">
        <v>10372.4</v>
      </c>
      <c r="O419" s="1">
        <v>10125.200000000001</v>
      </c>
      <c r="P419" t="s">
        <v>4744</v>
      </c>
      <c r="Q419" s="2">
        <v>9.5999999999999992E-3</v>
      </c>
    </row>
    <row r="420" spans="1:17" x14ac:dyDescent="0.25">
      <c r="A420" s="3" t="s">
        <v>4745</v>
      </c>
      <c r="B420" s="3"/>
      <c r="C420" s="3"/>
      <c r="D420" s="3"/>
      <c r="E420" s="3"/>
      <c r="F420" s="3"/>
      <c r="G420" s="3"/>
      <c r="H420" s="3" t="str">
        <f t="shared" si="24"/>
        <v>13</v>
      </c>
      <c r="I420" s="3" t="str">
        <f t="shared" si="25"/>
        <v>02</v>
      </c>
      <c r="J420" s="3" t="str">
        <f t="shared" si="26"/>
        <v>2020</v>
      </c>
      <c r="K420" s="3">
        <f t="shared" si="27"/>
        <v>43874</v>
      </c>
      <c r="L420" s="1">
        <v>10235.1</v>
      </c>
      <c r="M420" s="1">
        <v>10321.9</v>
      </c>
      <c r="N420" s="1">
        <v>10482.6</v>
      </c>
      <c r="O420" s="1">
        <v>10116.9</v>
      </c>
      <c r="P420" t="s">
        <v>4746</v>
      </c>
      <c r="Q420" s="2">
        <v>-8.0000000000000002E-3</v>
      </c>
    </row>
    <row r="421" spans="1:17" x14ac:dyDescent="0.25">
      <c r="A421" s="3" t="s">
        <v>4747</v>
      </c>
      <c r="B421" s="3"/>
      <c r="C421" s="3"/>
      <c r="D421" s="3"/>
      <c r="E421" s="3"/>
      <c r="F421" s="3"/>
      <c r="G421" s="3"/>
      <c r="H421" s="3" t="str">
        <f t="shared" si="24"/>
        <v>12</v>
      </c>
      <c r="I421" s="3" t="str">
        <f t="shared" si="25"/>
        <v>02</v>
      </c>
      <c r="J421" s="3" t="str">
        <f t="shared" si="26"/>
        <v>2020</v>
      </c>
      <c r="K421" s="3">
        <f t="shared" si="27"/>
        <v>43873</v>
      </c>
      <c r="L421" s="1">
        <v>10317.700000000001</v>
      </c>
      <c r="M421" s="1">
        <v>10229.299999999999</v>
      </c>
      <c r="N421" s="1">
        <v>10435.6</v>
      </c>
      <c r="O421" s="1">
        <v>10229.299999999999</v>
      </c>
      <c r="P421" t="s">
        <v>4748</v>
      </c>
      <c r="Q421" s="2">
        <v>8.6E-3</v>
      </c>
    </row>
    <row r="422" spans="1:17" x14ac:dyDescent="0.25">
      <c r="A422" s="3" t="s">
        <v>4749</v>
      </c>
      <c r="B422" s="3"/>
      <c r="C422" s="3"/>
      <c r="D422" s="3"/>
      <c r="E422" s="3"/>
      <c r="F422" s="3"/>
      <c r="G422" s="3"/>
      <c r="H422" s="3" t="str">
        <f t="shared" si="24"/>
        <v>11</v>
      </c>
      <c r="I422" s="3" t="str">
        <f t="shared" si="25"/>
        <v>02</v>
      </c>
      <c r="J422" s="3" t="str">
        <f t="shared" si="26"/>
        <v>2020</v>
      </c>
      <c r="K422" s="3">
        <f t="shared" si="27"/>
        <v>43872</v>
      </c>
      <c r="L422" s="1">
        <v>10229.5</v>
      </c>
      <c r="M422" s="1">
        <v>9854</v>
      </c>
      <c r="N422" s="1">
        <v>10314.1</v>
      </c>
      <c r="O422" s="1">
        <v>9725.1</v>
      </c>
      <c r="P422" t="s">
        <v>4750</v>
      </c>
      <c r="Q422" s="2">
        <v>3.8100000000000002E-2</v>
      </c>
    </row>
    <row r="423" spans="1:17" x14ac:dyDescent="0.25">
      <c r="A423" s="3" t="s">
        <v>4751</v>
      </c>
      <c r="B423" s="3"/>
      <c r="C423" s="3"/>
      <c r="D423" s="3"/>
      <c r="E423" s="3"/>
      <c r="F423" s="3"/>
      <c r="G423" s="3"/>
      <c r="H423" s="3" t="str">
        <f t="shared" si="24"/>
        <v>10</v>
      </c>
      <c r="I423" s="3" t="str">
        <f t="shared" si="25"/>
        <v>02</v>
      </c>
      <c r="J423" s="3" t="str">
        <f t="shared" si="26"/>
        <v>2020</v>
      </c>
      <c r="K423" s="3">
        <f t="shared" si="27"/>
        <v>43871</v>
      </c>
      <c r="L423" s="1">
        <v>9854.1</v>
      </c>
      <c r="M423" s="1">
        <v>10151.5</v>
      </c>
      <c r="N423" s="1">
        <v>10181.700000000001</v>
      </c>
      <c r="O423" s="1">
        <v>9774.7999999999993</v>
      </c>
      <c r="P423" t="s">
        <v>4752</v>
      </c>
      <c r="Q423" s="2">
        <v>-2.93E-2</v>
      </c>
    </row>
    <row r="424" spans="1:17" x14ac:dyDescent="0.25">
      <c r="A424" s="3" t="s">
        <v>4753</v>
      </c>
      <c r="B424" s="3"/>
      <c r="C424" s="3"/>
      <c r="D424" s="3"/>
      <c r="E424" s="3"/>
      <c r="F424" s="3"/>
      <c r="G424" s="3"/>
      <c r="H424" s="3" t="str">
        <f t="shared" si="24"/>
        <v>09</v>
      </c>
      <c r="I424" s="3" t="str">
        <f t="shared" si="25"/>
        <v>02</v>
      </c>
      <c r="J424" s="3" t="str">
        <f t="shared" si="26"/>
        <v>2020</v>
      </c>
      <c r="K424" s="3">
        <f t="shared" si="27"/>
        <v>43870</v>
      </c>
      <c r="L424" s="1">
        <v>10151.5</v>
      </c>
      <c r="M424" s="1">
        <v>9895.4</v>
      </c>
      <c r="N424" s="1">
        <v>10157.1</v>
      </c>
      <c r="O424" s="1">
        <v>9882.7000000000007</v>
      </c>
      <c r="P424" t="s">
        <v>4754</v>
      </c>
      <c r="Q424" s="2">
        <v>2.5899999999999999E-2</v>
      </c>
    </row>
    <row r="425" spans="1:17" x14ac:dyDescent="0.25">
      <c r="A425" s="3" t="s">
        <v>4755</v>
      </c>
      <c r="B425" s="3"/>
      <c r="C425" s="3"/>
      <c r="D425" s="3"/>
      <c r="E425" s="3"/>
      <c r="F425" s="3"/>
      <c r="G425" s="3"/>
      <c r="H425" s="3" t="str">
        <f t="shared" si="24"/>
        <v>08</v>
      </c>
      <c r="I425" s="3" t="str">
        <f t="shared" si="25"/>
        <v>02</v>
      </c>
      <c r="J425" s="3" t="str">
        <f t="shared" si="26"/>
        <v>2020</v>
      </c>
      <c r="K425" s="3">
        <f t="shared" si="27"/>
        <v>43869</v>
      </c>
      <c r="L425" s="1">
        <v>9895.5</v>
      </c>
      <c r="M425" s="1">
        <v>9817.2999999999993</v>
      </c>
      <c r="N425" s="1">
        <v>9931.2000000000007</v>
      </c>
      <c r="O425" s="1">
        <v>9673.2000000000007</v>
      </c>
      <c r="P425" t="s">
        <v>4756</v>
      </c>
      <c r="Q425" s="2">
        <v>7.7999999999999996E-3</v>
      </c>
    </row>
    <row r="426" spans="1:17" x14ac:dyDescent="0.25">
      <c r="A426" s="3" t="s">
        <v>4757</v>
      </c>
      <c r="B426" s="3"/>
      <c r="C426" s="3"/>
      <c r="D426" s="3"/>
      <c r="E426" s="3"/>
      <c r="F426" s="3"/>
      <c r="G426" s="3"/>
      <c r="H426" s="3" t="str">
        <f t="shared" si="24"/>
        <v>07</v>
      </c>
      <c r="I426" s="3" t="str">
        <f t="shared" si="25"/>
        <v>02</v>
      </c>
      <c r="J426" s="3" t="str">
        <f t="shared" si="26"/>
        <v>2020</v>
      </c>
      <c r="K426" s="3">
        <f t="shared" si="27"/>
        <v>43868</v>
      </c>
      <c r="L426" s="1">
        <v>9818.6</v>
      </c>
      <c r="M426" s="1">
        <v>9771.9</v>
      </c>
      <c r="N426" s="1">
        <v>9872.5</v>
      </c>
      <c r="O426" s="1">
        <v>9738.7000000000007</v>
      </c>
      <c r="P426" t="s">
        <v>4758</v>
      </c>
      <c r="Q426" s="2">
        <v>4.7999999999999996E-3</v>
      </c>
    </row>
    <row r="427" spans="1:17" x14ac:dyDescent="0.25">
      <c r="A427" s="3" t="s">
        <v>4759</v>
      </c>
      <c r="B427" s="3"/>
      <c r="C427" s="3"/>
      <c r="D427" s="3"/>
      <c r="E427" s="3"/>
      <c r="F427" s="3"/>
      <c r="G427" s="3"/>
      <c r="H427" s="3" t="str">
        <f t="shared" si="24"/>
        <v>06</v>
      </c>
      <c r="I427" s="3" t="str">
        <f t="shared" si="25"/>
        <v>02</v>
      </c>
      <c r="J427" s="3" t="str">
        <f t="shared" si="26"/>
        <v>2020</v>
      </c>
      <c r="K427" s="3">
        <f t="shared" si="27"/>
        <v>43867</v>
      </c>
      <c r="L427" s="1">
        <v>9772</v>
      </c>
      <c r="M427" s="1">
        <v>9611.7999999999993</v>
      </c>
      <c r="N427" s="1">
        <v>9854.9</v>
      </c>
      <c r="O427" s="1">
        <v>9536.1</v>
      </c>
      <c r="P427" t="s">
        <v>4760</v>
      </c>
      <c r="Q427" s="2">
        <v>1.67E-2</v>
      </c>
    </row>
    <row r="428" spans="1:17" x14ac:dyDescent="0.25">
      <c r="A428" s="3" t="s">
        <v>4761</v>
      </c>
      <c r="B428" s="3"/>
      <c r="C428" s="3"/>
      <c r="D428" s="3"/>
      <c r="E428" s="3"/>
      <c r="F428" s="3"/>
      <c r="G428" s="3"/>
      <c r="H428" s="3" t="str">
        <f t="shared" si="24"/>
        <v>05</v>
      </c>
      <c r="I428" s="3" t="str">
        <f t="shared" si="25"/>
        <v>02</v>
      </c>
      <c r="J428" s="3" t="str">
        <f t="shared" si="26"/>
        <v>2020</v>
      </c>
      <c r="K428" s="3">
        <f t="shared" si="27"/>
        <v>43866</v>
      </c>
      <c r="L428" s="1">
        <v>9611.7999999999993</v>
      </c>
      <c r="M428" s="1">
        <v>9194.1</v>
      </c>
      <c r="N428" s="1">
        <v>9726.7999999999993</v>
      </c>
      <c r="O428" s="1">
        <v>9179.9</v>
      </c>
      <c r="P428" t="s">
        <v>4762</v>
      </c>
      <c r="Q428" s="2">
        <v>4.5400000000000003E-2</v>
      </c>
    </row>
    <row r="429" spans="1:17" x14ac:dyDescent="0.25">
      <c r="A429" s="3" t="s">
        <v>4763</v>
      </c>
      <c r="B429" s="3"/>
      <c r="C429" s="3"/>
      <c r="D429" s="3"/>
      <c r="E429" s="3"/>
      <c r="F429" s="3"/>
      <c r="G429" s="3"/>
      <c r="H429" s="3" t="str">
        <f t="shared" si="24"/>
        <v>04</v>
      </c>
      <c r="I429" s="3" t="str">
        <f t="shared" si="25"/>
        <v>02</v>
      </c>
      <c r="J429" s="3" t="str">
        <f t="shared" si="26"/>
        <v>2020</v>
      </c>
      <c r="K429" s="3">
        <f t="shared" si="27"/>
        <v>43865</v>
      </c>
      <c r="L429" s="1">
        <v>9193.9</v>
      </c>
      <c r="M429" s="1">
        <v>9296.5</v>
      </c>
      <c r="N429" s="1">
        <v>9347.5</v>
      </c>
      <c r="O429" s="1">
        <v>9193.9</v>
      </c>
      <c r="P429" t="s">
        <v>4764</v>
      </c>
      <c r="Q429" s="2">
        <v>-1.0999999999999999E-2</v>
      </c>
    </row>
    <row r="430" spans="1:17" x14ac:dyDescent="0.25">
      <c r="A430" s="3" t="s">
        <v>4765</v>
      </c>
      <c r="B430" s="3"/>
      <c r="C430" s="3"/>
      <c r="D430" s="3"/>
      <c r="E430" s="3"/>
      <c r="F430" s="3"/>
      <c r="G430" s="3"/>
      <c r="H430" s="3" t="str">
        <f t="shared" si="24"/>
        <v>03</v>
      </c>
      <c r="I430" s="3" t="str">
        <f t="shared" si="25"/>
        <v>02</v>
      </c>
      <c r="J430" s="3" t="str">
        <f t="shared" si="26"/>
        <v>2020</v>
      </c>
      <c r="K430" s="3">
        <f t="shared" si="27"/>
        <v>43864</v>
      </c>
      <c r="L430" s="1">
        <v>9296.6</v>
      </c>
      <c r="M430" s="1">
        <v>9334.6</v>
      </c>
      <c r="N430" s="1">
        <v>9582.7999999999993</v>
      </c>
      <c r="O430" s="1">
        <v>9243.1</v>
      </c>
      <c r="P430" t="s">
        <v>4766</v>
      </c>
      <c r="Q430" s="2">
        <v>-4.1000000000000003E-3</v>
      </c>
    </row>
    <row r="431" spans="1:17" x14ac:dyDescent="0.25">
      <c r="A431" s="3" t="s">
        <v>4767</v>
      </c>
      <c r="B431" s="3"/>
      <c r="C431" s="3"/>
      <c r="D431" s="3"/>
      <c r="E431" s="3"/>
      <c r="F431" s="3"/>
      <c r="G431" s="3"/>
      <c r="H431" s="3" t="str">
        <f t="shared" si="24"/>
        <v>02</v>
      </c>
      <c r="I431" s="3" t="str">
        <f t="shared" si="25"/>
        <v>02</v>
      </c>
      <c r="J431" s="3" t="str">
        <f t="shared" si="26"/>
        <v>2020</v>
      </c>
      <c r="K431" s="3">
        <f t="shared" si="27"/>
        <v>43863</v>
      </c>
      <c r="L431" s="1">
        <v>9334.9</v>
      </c>
      <c r="M431" s="1">
        <v>9381.5</v>
      </c>
      <c r="N431" s="1">
        <v>9465.4</v>
      </c>
      <c r="O431" s="1">
        <v>9183.1</v>
      </c>
      <c r="P431" t="s">
        <v>4768</v>
      </c>
      <c r="Q431" s="2">
        <v>-5.0000000000000001E-3</v>
      </c>
    </row>
    <row r="432" spans="1:17" x14ac:dyDescent="0.25">
      <c r="A432" s="3" t="s">
        <v>4769</v>
      </c>
      <c r="B432" s="3"/>
      <c r="C432" s="3"/>
      <c r="D432" s="3"/>
      <c r="E432" s="3"/>
      <c r="F432" s="3"/>
      <c r="G432" s="3"/>
      <c r="H432" s="3" t="str">
        <f t="shared" si="24"/>
        <v>01</v>
      </c>
      <c r="I432" s="3" t="str">
        <f t="shared" si="25"/>
        <v>02</v>
      </c>
      <c r="J432" s="3" t="str">
        <f t="shared" si="26"/>
        <v>2020</v>
      </c>
      <c r="K432" s="3">
        <f t="shared" si="27"/>
        <v>43862</v>
      </c>
      <c r="L432" s="1">
        <v>9381.6</v>
      </c>
      <c r="M432" s="1">
        <v>9349.2999999999993</v>
      </c>
      <c r="N432" s="1">
        <v>9458.7999999999993</v>
      </c>
      <c r="O432" s="1">
        <v>9301.5</v>
      </c>
      <c r="P432" t="s">
        <v>4770</v>
      </c>
      <c r="Q432" s="2">
        <v>3.5000000000000001E-3</v>
      </c>
    </row>
    <row r="433" spans="1:17" x14ac:dyDescent="0.25">
      <c r="A433" s="3" t="s">
        <v>4771</v>
      </c>
      <c r="B433" s="3"/>
      <c r="C433" s="3"/>
      <c r="D433" s="3"/>
      <c r="E433" s="3"/>
      <c r="F433" s="3"/>
      <c r="G433" s="3"/>
      <c r="H433" s="3" t="str">
        <f t="shared" si="24"/>
        <v>31</v>
      </c>
      <c r="I433" s="3" t="str">
        <f t="shared" si="25"/>
        <v>01</v>
      </c>
      <c r="J433" s="3" t="str">
        <f t="shared" si="26"/>
        <v>2020</v>
      </c>
      <c r="K433" s="3">
        <f t="shared" si="27"/>
        <v>43861</v>
      </c>
      <c r="L433" s="1">
        <v>9349.1</v>
      </c>
      <c r="M433" s="1">
        <v>9508.2999999999993</v>
      </c>
      <c r="N433" s="1">
        <v>9525</v>
      </c>
      <c r="O433" s="1">
        <v>9222.2999999999993</v>
      </c>
      <c r="P433" t="s">
        <v>4772</v>
      </c>
      <c r="Q433" s="2">
        <v>-1.66E-2</v>
      </c>
    </row>
    <row r="434" spans="1:17" x14ac:dyDescent="0.25">
      <c r="A434" s="3" t="s">
        <v>4773</v>
      </c>
      <c r="B434" s="3"/>
      <c r="C434" s="3"/>
      <c r="D434" s="3"/>
      <c r="E434" s="3"/>
      <c r="F434" s="3"/>
      <c r="G434" s="3"/>
      <c r="H434" s="3" t="str">
        <f t="shared" si="24"/>
        <v>30</v>
      </c>
      <c r="I434" s="3" t="str">
        <f t="shared" si="25"/>
        <v>01</v>
      </c>
      <c r="J434" s="3" t="str">
        <f t="shared" si="26"/>
        <v>2020</v>
      </c>
      <c r="K434" s="3">
        <f t="shared" si="27"/>
        <v>43860</v>
      </c>
      <c r="L434" s="1">
        <v>9507.2999999999993</v>
      </c>
      <c r="M434" s="1">
        <v>9299.1</v>
      </c>
      <c r="N434" s="1">
        <v>9569</v>
      </c>
      <c r="O434" s="1">
        <v>9209.2000000000007</v>
      </c>
      <c r="P434" t="s">
        <v>4774</v>
      </c>
      <c r="Q434" s="2">
        <v>2.24E-2</v>
      </c>
    </row>
    <row r="435" spans="1:17" x14ac:dyDescent="0.25">
      <c r="A435" s="3" t="s">
        <v>4775</v>
      </c>
      <c r="B435" s="3"/>
      <c r="C435" s="3"/>
      <c r="D435" s="3"/>
      <c r="E435" s="3"/>
      <c r="F435" s="3"/>
      <c r="G435" s="3"/>
      <c r="H435" s="3" t="str">
        <f t="shared" si="24"/>
        <v>29</v>
      </c>
      <c r="I435" s="3" t="str">
        <f t="shared" si="25"/>
        <v>01</v>
      </c>
      <c r="J435" s="3" t="str">
        <f t="shared" si="26"/>
        <v>2020</v>
      </c>
      <c r="K435" s="3">
        <f t="shared" si="27"/>
        <v>43859</v>
      </c>
      <c r="L435" s="1">
        <v>9298.9</v>
      </c>
      <c r="M435" s="1">
        <v>9377.2999999999993</v>
      </c>
      <c r="N435" s="1">
        <v>9428.7000000000007</v>
      </c>
      <c r="O435" s="1">
        <v>9250.9</v>
      </c>
      <c r="P435" t="s">
        <v>4776</v>
      </c>
      <c r="Q435" s="2">
        <v>-8.3999999999999995E-3</v>
      </c>
    </row>
    <row r="436" spans="1:17" x14ac:dyDescent="0.25">
      <c r="A436" s="3" t="s">
        <v>4777</v>
      </c>
      <c r="B436" s="3"/>
      <c r="C436" s="3"/>
      <c r="D436" s="3"/>
      <c r="E436" s="3"/>
      <c r="F436" s="3"/>
      <c r="G436" s="3"/>
      <c r="H436" s="3" t="str">
        <f t="shared" si="24"/>
        <v>28</v>
      </c>
      <c r="I436" s="3" t="str">
        <f t="shared" si="25"/>
        <v>01</v>
      </c>
      <c r="J436" s="3" t="str">
        <f t="shared" si="26"/>
        <v>2020</v>
      </c>
      <c r="K436" s="3">
        <f t="shared" si="27"/>
        <v>43858</v>
      </c>
      <c r="L436" s="1">
        <v>9377.2999999999993</v>
      </c>
      <c r="M436" s="1">
        <v>8866.6</v>
      </c>
      <c r="N436" s="1">
        <v>9389.5</v>
      </c>
      <c r="O436" s="1">
        <v>8866.6</v>
      </c>
      <c r="P436" t="s">
        <v>4778</v>
      </c>
      <c r="Q436" s="2">
        <v>5.7599999999999998E-2</v>
      </c>
    </row>
    <row r="437" spans="1:17" x14ac:dyDescent="0.25">
      <c r="A437" s="3" t="s">
        <v>4779</v>
      </c>
      <c r="B437" s="3"/>
      <c r="C437" s="3"/>
      <c r="D437" s="3"/>
      <c r="E437" s="3"/>
      <c r="F437" s="3"/>
      <c r="G437" s="3"/>
      <c r="H437" s="3" t="str">
        <f t="shared" si="24"/>
        <v>27</v>
      </c>
      <c r="I437" s="3" t="str">
        <f t="shared" si="25"/>
        <v>01</v>
      </c>
      <c r="J437" s="3" t="str">
        <f t="shared" si="26"/>
        <v>2020</v>
      </c>
      <c r="K437" s="3">
        <f t="shared" si="27"/>
        <v>43857</v>
      </c>
      <c r="L437" s="1">
        <v>8866.6</v>
      </c>
      <c r="M437" s="1">
        <v>8608.1</v>
      </c>
      <c r="N437" s="1">
        <v>8983.1</v>
      </c>
      <c r="O437" s="1">
        <v>8585.6</v>
      </c>
      <c r="P437" t="s">
        <v>4780</v>
      </c>
      <c r="Q437" s="2">
        <v>3.0099999999999998E-2</v>
      </c>
    </row>
    <row r="438" spans="1:17" x14ac:dyDescent="0.25">
      <c r="A438" s="3" t="s">
        <v>4781</v>
      </c>
      <c r="B438" s="3"/>
      <c r="C438" s="3"/>
      <c r="D438" s="3"/>
      <c r="E438" s="3"/>
      <c r="F438" s="3"/>
      <c r="G438" s="3"/>
      <c r="H438" s="3" t="str">
        <f t="shared" si="24"/>
        <v>26</v>
      </c>
      <c r="I438" s="3" t="str">
        <f t="shared" si="25"/>
        <v>01</v>
      </c>
      <c r="J438" s="3" t="str">
        <f t="shared" si="26"/>
        <v>2020</v>
      </c>
      <c r="K438" s="3">
        <f t="shared" si="27"/>
        <v>43856</v>
      </c>
      <c r="L438" s="1">
        <v>8607.7999999999993</v>
      </c>
      <c r="M438" s="1">
        <v>8341.6</v>
      </c>
      <c r="N438" s="1">
        <v>8607.7999999999993</v>
      </c>
      <c r="O438" s="1">
        <v>8304.9</v>
      </c>
      <c r="P438" t="s">
        <v>4782</v>
      </c>
      <c r="Q438" s="2">
        <v>3.1899999999999998E-2</v>
      </c>
    </row>
    <row r="439" spans="1:17" x14ac:dyDescent="0.25">
      <c r="A439" s="3" t="s">
        <v>4783</v>
      </c>
      <c r="B439" s="3"/>
      <c r="C439" s="3"/>
      <c r="D439" s="3"/>
      <c r="E439" s="3"/>
      <c r="F439" s="3"/>
      <c r="G439" s="3"/>
      <c r="H439" s="3" t="str">
        <f t="shared" si="24"/>
        <v>25</v>
      </c>
      <c r="I439" s="3" t="str">
        <f t="shared" si="25"/>
        <v>01</v>
      </c>
      <c r="J439" s="3" t="str">
        <f t="shared" si="26"/>
        <v>2020</v>
      </c>
      <c r="K439" s="3">
        <f t="shared" si="27"/>
        <v>43855</v>
      </c>
      <c r="L439" s="1">
        <v>8341.6</v>
      </c>
      <c r="M439" s="1">
        <v>8439.9</v>
      </c>
      <c r="N439" s="1">
        <v>8447.6</v>
      </c>
      <c r="O439" s="1">
        <v>8277.2000000000007</v>
      </c>
      <c r="P439" t="s">
        <v>4784</v>
      </c>
      <c r="Q439" s="2">
        <v>-1.17E-2</v>
      </c>
    </row>
    <row r="440" spans="1:17" x14ac:dyDescent="0.25">
      <c r="A440" s="3" t="s">
        <v>4785</v>
      </c>
      <c r="B440" s="3"/>
      <c r="C440" s="3"/>
      <c r="D440" s="3"/>
      <c r="E440" s="3"/>
      <c r="F440" s="3"/>
      <c r="G440" s="3"/>
      <c r="H440" s="3" t="str">
        <f t="shared" si="24"/>
        <v>24</v>
      </c>
      <c r="I440" s="3" t="str">
        <f t="shared" si="25"/>
        <v>01</v>
      </c>
      <c r="J440" s="3" t="str">
        <f t="shared" si="26"/>
        <v>2020</v>
      </c>
      <c r="K440" s="3">
        <f t="shared" si="27"/>
        <v>43854</v>
      </c>
      <c r="L440" s="1">
        <v>8439.9</v>
      </c>
      <c r="M440" s="1">
        <v>8404.9</v>
      </c>
      <c r="N440" s="1">
        <v>8522</v>
      </c>
      <c r="O440" s="1">
        <v>8242.6</v>
      </c>
      <c r="P440" t="s">
        <v>4786</v>
      </c>
      <c r="Q440" s="2">
        <v>4.1000000000000003E-3</v>
      </c>
    </row>
    <row r="441" spans="1:17" x14ac:dyDescent="0.25">
      <c r="A441" s="3" t="s">
        <v>4787</v>
      </c>
      <c r="B441" s="3"/>
      <c r="C441" s="3"/>
      <c r="D441" s="3"/>
      <c r="E441" s="3"/>
      <c r="F441" s="3"/>
      <c r="G441" s="3"/>
      <c r="H441" s="3" t="str">
        <f t="shared" si="24"/>
        <v>23</v>
      </c>
      <c r="I441" s="3" t="str">
        <f t="shared" si="25"/>
        <v>01</v>
      </c>
      <c r="J441" s="3" t="str">
        <f t="shared" si="26"/>
        <v>2020</v>
      </c>
      <c r="K441" s="3">
        <f t="shared" si="27"/>
        <v>43853</v>
      </c>
      <c r="L441" s="1">
        <v>8405.1</v>
      </c>
      <c r="M441" s="1">
        <v>8678.5</v>
      </c>
      <c r="N441" s="1">
        <v>8687.2999999999993</v>
      </c>
      <c r="O441" s="1">
        <v>8309.6</v>
      </c>
      <c r="P441" t="s">
        <v>4788</v>
      </c>
      <c r="Q441" s="2">
        <v>-3.15E-2</v>
      </c>
    </row>
    <row r="442" spans="1:17" x14ac:dyDescent="0.25">
      <c r="A442" s="3" t="s">
        <v>4789</v>
      </c>
      <c r="B442" s="3"/>
      <c r="C442" s="3"/>
      <c r="D442" s="3"/>
      <c r="E442" s="3"/>
      <c r="F442" s="3"/>
      <c r="G442" s="3"/>
      <c r="H442" s="3" t="str">
        <f t="shared" si="24"/>
        <v>22</v>
      </c>
      <c r="I442" s="3" t="str">
        <f t="shared" si="25"/>
        <v>01</v>
      </c>
      <c r="J442" s="3" t="str">
        <f t="shared" si="26"/>
        <v>2020</v>
      </c>
      <c r="K442" s="3">
        <f t="shared" si="27"/>
        <v>43852</v>
      </c>
      <c r="L442" s="1">
        <v>8678.5</v>
      </c>
      <c r="M442" s="1">
        <v>8733</v>
      </c>
      <c r="N442" s="1">
        <v>8805.4</v>
      </c>
      <c r="O442" s="1">
        <v>8610.7999999999993</v>
      </c>
      <c r="P442" t="s">
        <v>4790</v>
      </c>
      <c r="Q442" s="2">
        <v>-6.1999999999999998E-3</v>
      </c>
    </row>
    <row r="443" spans="1:17" x14ac:dyDescent="0.25">
      <c r="A443" s="3" t="s">
        <v>4791</v>
      </c>
      <c r="B443" s="3"/>
      <c r="C443" s="3"/>
      <c r="D443" s="3"/>
      <c r="E443" s="3"/>
      <c r="F443" s="3"/>
      <c r="G443" s="3"/>
      <c r="H443" s="3" t="str">
        <f t="shared" si="24"/>
        <v>21</v>
      </c>
      <c r="I443" s="3" t="str">
        <f t="shared" si="25"/>
        <v>01</v>
      </c>
      <c r="J443" s="3" t="str">
        <f t="shared" si="26"/>
        <v>2020</v>
      </c>
      <c r="K443" s="3">
        <f t="shared" si="27"/>
        <v>43851</v>
      </c>
      <c r="L443" s="1">
        <v>8732.6</v>
      </c>
      <c r="M443" s="1">
        <v>8642</v>
      </c>
      <c r="N443" s="1">
        <v>8770.2999999999993</v>
      </c>
      <c r="O443" s="1">
        <v>8524</v>
      </c>
      <c r="P443" t="s">
        <v>4792</v>
      </c>
      <c r="Q443" s="2">
        <v>1.0500000000000001E-2</v>
      </c>
    </row>
    <row r="444" spans="1:17" x14ac:dyDescent="0.25">
      <c r="A444" s="3" t="s">
        <v>4793</v>
      </c>
      <c r="B444" s="3"/>
      <c r="C444" s="3"/>
      <c r="D444" s="3"/>
      <c r="E444" s="3"/>
      <c r="F444" s="3"/>
      <c r="G444" s="3"/>
      <c r="H444" s="3" t="str">
        <f t="shared" si="24"/>
        <v>20</v>
      </c>
      <c r="I444" s="3" t="str">
        <f t="shared" si="25"/>
        <v>01</v>
      </c>
      <c r="J444" s="3" t="str">
        <f t="shared" si="26"/>
        <v>2020</v>
      </c>
      <c r="K444" s="3">
        <f t="shared" si="27"/>
        <v>43850</v>
      </c>
      <c r="L444" s="1">
        <v>8641.9</v>
      </c>
      <c r="M444" s="1">
        <v>8705.7000000000007</v>
      </c>
      <c r="N444" s="1">
        <v>8740.1</v>
      </c>
      <c r="O444" s="1">
        <v>8539.2000000000007</v>
      </c>
      <c r="P444" t="s">
        <v>4794</v>
      </c>
      <c r="Q444" s="2">
        <v>-7.4000000000000003E-3</v>
      </c>
    </row>
    <row r="445" spans="1:17" x14ac:dyDescent="0.25">
      <c r="A445" s="3" t="s">
        <v>4795</v>
      </c>
      <c r="B445" s="3"/>
      <c r="C445" s="3"/>
      <c r="D445" s="3"/>
      <c r="E445" s="3"/>
      <c r="F445" s="3"/>
      <c r="G445" s="3"/>
      <c r="H445" s="3" t="str">
        <f t="shared" si="24"/>
        <v>19</v>
      </c>
      <c r="I445" s="3" t="str">
        <f t="shared" si="25"/>
        <v>01</v>
      </c>
      <c r="J445" s="3" t="str">
        <f t="shared" si="26"/>
        <v>2020</v>
      </c>
      <c r="K445" s="3">
        <f t="shared" si="27"/>
        <v>43849</v>
      </c>
      <c r="L445" s="1">
        <v>8706.2000000000007</v>
      </c>
      <c r="M445" s="1">
        <v>8916.2999999999993</v>
      </c>
      <c r="N445" s="1">
        <v>9183.7000000000007</v>
      </c>
      <c r="O445" s="1">
        <v>8552.7999999999993</v>
      </c>
      <c r="P445" t="s">
        <v>4796</v>
      </c>
      <c r="Q445" s="2">
        <v>-2.3599999999999999E-2</v>
      </c>
    </row>
    <row r="446" spans="1:17" x14ac:dyDescent="0.25">
      <c r="A446" s="3" t="s">
        <v>4797</v>
      </c>
      <c r="B446" s="3"/>
      <c r="C446" s="3"/>
      <c r="D446" s="3"/>
      <c r="E446" s="3"/>
      <c r="F446" s="3"/>
      <c r="G446" s="3"/>
      <c r="H446" s="3" t="str">
        <f t="shared" si="24"/>
        <v>18</v>
      </c>
      <c r="I446" s="3" t="str">
        <f t="shared" si="25"/>
        <v>01</v>
      </c>
      <c r="J446" s="3" t="str">
        <f t="shared" si="26"/>
        <v>2020</v>
      </c>
      <c r="K446" s="3">
        <f t="shared" si="27"/>
        <v>43848</v>
      </c>
      <c r="L446" s="1">
        <v>8916.2999999999993</v>
      </c>
      <c r="M446" s="1">
        <v>8913</v>
      </c>
      <c r="N446" s="1">
        <v>8982.2999999999993</v>
      </c>
      <c r="O446" s="1">
        <v>8814.6</v>
      </c>
      <c r="P446" t="s">
        <v>4798</v>
      </c>
      <c r="Q446" s="2">
        <v>4.0000000000000002E-4</v>
      </c>
    </row>
    <row r="447" spans="1:17" x14ac:dyDescent="0.25">
      <c r="A447" s="3" t="s">
        <v>4799</v>
      </c>
      <c r="B447" s="3"/>
      <c r="C447" s="3"/>
      <c r="D447" s="3"/>
      <c r="E447" s="3"/>
      <c r="F447" s="3"/>
      <c r="G447" s="3"/>
      <c r="H447" s="3" t="str">
        <f t="shared" si="24"/>
        <v>17</v>
      </c>
      <c r="I447" s="3" t="str">
        <f t="shared" si="25"/>
        <v>01</v>
      </c>
      <c r="J447" s="3" t="str">
        <f t="shared" si="26"/>
        <v>2020</v>
      </c>
      <c r="K447" s="3">
        <f t="shared" si="27"/>
        <v>43847</v>
      </c>
      <c r="L447" s="1">
        <v>8913.1</v>
      </c>
      <c r="M447" s="1">
        <v>8726.7000000000007</v>
      </c>
      <c r="N447" s="1">
        <v>9005.1</v>
      </c>
      <c r="O447" s="1">
        <v>8675.9</v>
      </c>
      <c r="P447" t="s">
        <v>4800</v>
      </c>
      <c r="Q447" s="2">
        <v>2.1299999999999999E-2</v>
      </c>
    </row>
    <row r="448" spans="1:17" x14ac:dyDescent="0.25">
      <c r="A448" s="3" t="s">
        <v>4801</v>
      </c>
      <c r="B448" s="3"/>
      <c r="C448" s="3"/>
      <c r="D448" s="3"/>
      <c r="E448" s="3"/>
      <c r="F448" s="3"/>
      <c r="G448" s="3"/>
      <c r="H448" s="3" t="str">
        <f t="shared" si="24"/>
        <v>16</v>
      </c>
      <c r="I448" s="3" t="str">
        <f t="shared" si="25"/>
        <v>01</v>
      </c>
      <c r="J448" s="3" t="str">
        <f t="shared" si="26"/>
        <v>2020</v>
      </c>
      <c r="K448" s="3">
        <f t="shared" si="27"/>
        <v>43846</v>
      </c>
      <c r="L448" s="1">
        <v>8726.9</v>
      </c>
      <c r="M448" s="1">
        <v>8818.1</v>
      </c>
      <c r="N448" s="1">
        <v>8850</v>
      </c>
      <c r="O448" s="1">
        <v>8605.7999999999993</v>
      </c>
      <c r="P448" t="s">
        <v>4802</v>
      </c>
      <c r="Q448" s="2">
        <v>-1.04E-2</v>
      </c>
    </row>
    <row r="449" spans="1:17" x14ac:dyDescent="0.25">
      <c r="A449" s="3" t="s">
        <v>4803</v>
      </c>
      <c r="B449" s="3"/>
      <c r="C449" s="3"/>
      <c r="D449" s="3"/>
      <c r="E449" s="3"/>
      <c r="F449" s="3"/>
      <c r="G449" s="3"/>
      <c r="H449" s="3" t="str">
        <f t="shared" si="24"/>
        <v>15</v>
      </c>
      <c r="I449" s="3" t="str">
        <f t="shared" si="25"/>
        <v>01</v>
      </c>
      <c r="J449" s="3" t="str">
        <f t="shared" si="26"/>
        <v>2020</v>
      </c>
      <c r="K449" s="3">
        <f t="shared" si="27"/>
        <v>43845</v>
      </c>
      <c r="L449" s="1">
        <v>8818.2999999999993</v>
      </c>
      <c r="M449" s="1">
        <v>8827.9</v>
      </c>
      <c r="N449" s="1">
        <v>8904</v>
      </c>
      <c r="O449" s="1">
        <v>8615.5</v>
      </c>
      <c r="P449" t="s">
        <v>4804</v>
      </c>
      <c r="Q449" s="2">
        <v>-1.1999999999999999E-3</v>
      </c>
    </row>
    <row r="450" spans="1:17" x14ac:dyDescent="0.25">
      <c r="A450" s="3" t="s">
        <v>4805</v>
      </c>
      <c r="B450" s="3"/>
      <c r="C450" s="3"/>
      <c r="D450" s="3"/>
      <c r="E450" s="3"/>
      <c r="F450" s="3"/>
      <c r="G450" s="3"/>
      <c r="H450" s="3" t="str">
        <f t="shared" si="24"/>
        <v>14</v>
      </c>
      <c r="I450" s="3" t="str">
        <f t="shared" si="25"/>
        <v>01</v>
      </c>
      <c r="J450" s="3" t="str">
        <f t="shared" si="26"/>
        <v>2020</v>
      </c>
      <c r="K450" s="3">
        <f t="shared" si="27"/>
        <v>43844</v>
      </c>
      <c r="L450" s="1">
        <v>8829.2000000000007</v>
      </c>
      <c r="M450" s="1">
        <v>8111.2</v>
      </c>
      <c r="N450" s="1">
        <v>8898.7000000000007</v>
      </c>
      <c r="O450" s="1">
        <v>8111.2</v>
      </c>
      <c r="P450" t="s">
        <v>4674</v>
      </c>
      <c r="Q450" s="2">
        <v>8.8499999999999995E-2</v>
      </c>
    </row>
    <row r="451" spans="1:17" x14ac:dyDescent="0.25">
      <c r="A451" s="3" t="s">
        <v>4806</v>
      </c>
      <c r="B451" s="3"/>
      <c r="C451" s="3"/>
      <c r="D451" s="3"/>
      <c r="E451" s="3"/>
      <c r="F451" s="3"/>
      <c r="G451" s="3"/>
      <c r="H451" s="3" t="str">
        <f t="shared" ref="H451:H514" si="28">LEFT(A451,2)</f>
        <v>13</v>
      </c>
      <c r="I451" s="3" t="str">
        <f t="shared" ref="I451:I514" si="29">MID(A451,4,2)</f>
        <v>01</v>
      </c>
      <c r="J451" s="3" t="str">
        <f t="shared" ref="J451:J514" si="30">RIGHT(A451,4)</f>
        <v>2020</v>
      </c>
      <c r="K451" s="3">
        <f t="shared" ref="K451:K514" si="31">DATE(J451,I451,H451)</f>
        <v>43843</v>
      </c>
      <c r="L451" s="1">
        <v>8111.4</v>
      </c>
      <c r="M451" s="1">
        <v>8188.3</v>
      </c>
      <c r="N451" s="1">
        <v>8196.7000000000007</v>
      </c>
      <c r="O451" s="1">
        <v>8068.4</v>
      </c>
      <c r="P451" t="s">
        <v>4807</v>
      </c>
      <c r="Q451" s="2">
        <v>-9.2999999999999992E-3</v>
      </c>
    </row>
    <row r="452" spans="1:17" x14ac:dyDescent="0.25">
      <c r="A452" s="3" t="s">
        <v>4808</v>
      </c>
      <c r="B452" s="3"/>
      <c r="C452" s="3"/>
      <c r="D452" s="3"/>
      <c r="E452" s="3"/>
      <c r="F452" s="3"/>
      <c r="G452" s="3"/>
      <c r="H452" s="3" t="str">
        <f t="shared" si="28"/>
        <v>12</v>
      </c>
      <c r="I452" s="3" t="str">
        <f t="shared" si="29"/>
        <v>01</v>
      </c>
      <c r="J452" s="3" t="str">
        <f t="shared" si="30"/>
        <v>2020</v>
      </c>
      <c r="K452" s="3">
        <f t="shared" si="31"/>
        <v>43842</v>
      </c>
      <c r="L452" s="1">
        <v>8187.6</v>
      </c>
      <c r="M452" s="1">
        <v>8023.3</v>
      </c>
      <c r="N452" s="1">
        <v>8189.9</v>
      </c>
      <c r="O452" s="1">
        <v>7973.1</v>
      </c>
      <c r="P452" t="s">
        <v>4809</v>
      </c>
      <c r="Q452" s="2">
        <v>2.0400000000000001E-2</v>
      </c>
    </row>
    <row r="453" spans="1:17" x14ac:dyDescent="0.25">
      <c r="A453" s="3" t="s">
        <v>4810</v>
      </c>
      <c r="B453" s="3"/>
      <c r="C453" s="3"/>
      <c r="D453" s="3"/>
      <c r="E453" s="3"/>
      <c r="F453" s="3"/>
      <c r="G453" s="3"/>
      <c r="H453" s="3" t="str">
        <f t="shared" si="28"/>
        <v>11</v>
      </c>
      <c r="I453" s="3" t="str">
        <f t="shared" si="29"/>
        <v>01</v>
      </c>
      <c r="J453" s="3" t="str">
        <f t="shared" si="30"/>
        <v>2020</v>
      </c>
      <c r="K453" s="3">
        <f t="shared" si="31"/>
        <v>43841</v>
      </c>
      <c r="L453" s="1">
        <v>8024.1</v>
      </c>
      <c r="M453" s="1">
        <v>8187.8</v>
      </c>
      <c r="N453" s="1">
        <v>8262.9</v>
      </c>
      <c r="O453" s="1">
        <v>8008.4</v>
      </c>
      <c r="P453" t="s">
        <v>4811</v>
      </c>
      <c r="Q453" s="2">
        <v>-1.9900000000000001E-2</v>
      </c>
    </row>
    <row r="454" spans="1:17" x14ac:dyDescent="0.25">
      <c r="A454" s="3" t="s">
        <v>4812</v>
      </c>
      <c r="B454" s="3"/>
      <c r="C454" s="3"/>
      <c r="D454" s="3"/>
      <c r="E454" s="3"/>
      <c r="F454" s="3"/>
      <c r="G454" s="3"/>
      <c r="H454" s="3" t="str">
        <f t="shared" si="28"/>
        <v>10</v>
      </c>
      <c r="I454" s="3" t="str">
        <f t="shared" si="29"/>
        <v>01</v>
      </c>
      <c r="J454" s="3" t="str">
        <f t="shared" si="30"/>
        <v>2020</v>
      </c>
      <c r="K454" s="3">
        <f t="shared" si="31"/>
        <v>43840</v>
      </c>
      <c r="L454" s="1">
        <v>8187.1</v>
      </c>
      <c r="M454" s="1">
        <v>7842.5</v>
      </c>
      <c r="N454" s="1">
        <v>8187.4</v>
      </c>
      <c r="O454" s="1">
        <v>7697.7</v>
      </c>
      <c r="P454" t="s">
        <v>4595</v>
      </c>
      <c r="Q454" s="2">
        <v>4.3999999999999997E-2</v>
      </c>
    </row>
    <row r="455" spans="1:17" x14ac:dyDescent="0.25">
      <c r="A455" s="3" t="s">
        <v>4813</v>
      </c>
      <c r="B455" s="3"/>
      <c r="C455" s="3"/>
      <c r="D455" s="3"/>
      <c r="E455" s="3"/>
      <c r="F455" s="3"/>
      <c r="G455" s="3"/>
      <c r="H455" s="3" t="str">
        <f t="shared" si="28"/>
        <v>09</v>
      </c>
      <c r="I455" s="3" t="str">
        <f t="shared" si="29"/>
        <v>01</v>
      </c>
      <c r="J455" s="3" t="str">
        <f t="shared" si="30"/>
        <v>2020</v>
      </c>
      <c r="K455" s="3">
        <f t="shared" si="31"/>
        <v>43839</v>
      </c>
      <c r="L455" s="1">
        <v>7842.4</v>
      </c>
      <c r="M455" s="1">
        <v>8060</v>
      </c>
      <c r="N455" s="1">
        <v>8065.9</v>
      </c>
      <c r="O455" s="1">
        <v>7779.2</v>
      </c>
      <c r="P455" t="s">
        <v>4814</v>
      </c>
      <c r="Q455" s="2">
        <v>-2.7E-2</v>
      </c>
    </row>
    <row r="456" spans="1:17" x14ac:dyDescent="0.25">
      <c r="A456" s="3" t="s">
        <v>4815</v>
      </c>
      <c r="B456" s="3"/>
      <c r="C456" s="3"/>
      <c r="D456" s="3"/>
      <c r="E456" s="3"/>
      <c r="F456" s="3"/>
      <c r="G456" s="3"/>
      <c r="H456" s="3" t="str">
        <f t="shared" si="28"/>
        <v>08</v>
      </c>
      <c r="I456" s="3" t="str">
        <f t="shared" si="29"/>
        <v>01</v>
      </c>
      <c r="J456" s="3" t="str">
        <f t="shared" si="30"/>
        <v>2020</v>
      </c>
      <c r="K456" s="3">
        <f t="shared" si="31"/>
        <v>43838</v>
      </c>
      <c r="L456" s="1">
        <v>8059.6</v>
      </c>
      <c r="M456" s="1">
        <v>8154.2</v>
      </c>
      <c r="N456" s="1">
        <v>8436.4</v>
      </c>
      <c r="O456" s="1">
        <v>7900.8</v>
      </c>
      <c r="P456" t="s">
        <v>4816</v>
      </c>
      <c r="Q456" s="2">
        <v>-1.18E-2</v>
      </c>
    </row>
    <row r="457" spans="1:17" x14ac:dyDescent="0.25">
      <c r="A457" s="3" t="s">
        <v>4817</v>
      </c>
      <c r="B457" s="3"/>
      <c r="C457" s="3"/>
      <c r="D457" s="3"/>
      <c r="E457" s="3"/>
      <c r="F457" s="3"/>
      <c r="G457" s="3"/>
      <c r="H457" s="3" t="str">
        <f t="shared" si="28"/>
        <v>07</v>
      </c>
      <c r="I457" s="3" t="str">
        <f t="shared" si="29"/>
        <v>01</v>
      </c>
      <c r="J457" s="3" t="str">
        <f t="shared" si="30"/>
        <v>2020</v>
      </c>
      <c r="K457" s="3">
        <f t="shared" si="31"/>
        <v>43837</v>
      </c>
      <c r="L457" s="1">
        <v>8155.7</v>
      </c>
      <c r="M457" s="1">
        <v>7759.1</v>
      </c>
      <c r="N457" s="1">
        <v>8182</v>
      </c>
      <c r="O457" s="1">
        <v>7754.1</v>
      </c>
      <c r="P457" t="s">
        <v>4709</v>
      </c>
      <c r="Q457" s="2">
        <v>5.11E-2</v>
      </c>
    </row>
    <row r="458" spans="1:17" x14ac:dyDescent="0.25">
      <c r="A458" s="3" t="s">
        <v>4818</v>
      </c>
      <c r="B458" s="3"/>
      <c r="C458" s="3"/>
      <c r="D458" s="3"/>
      <c r="E458" s="3"/>
      <c r="F458" s="3"/>
      <c r="G458" s="3"/>
      <c r="H458" s="3" t="str">
        <f t="shared" si="28"/>
        <v>06</v>
      </c>
      <c r="I458" s="3" t="str">
        <f t="shared" si="29"/>
        <v>01</v>
      </c>
      <c r="J458" s="3" t="str">
        <f t="shared" si="30"/>
        <v>2020</v>
      </c>
      <c r="K458" s="3">
        <f t="shared" si="31"/>
        <v>43836</v>
      </c>
      <c r="L458" s="1">
        <v>7759.1</v>
      </c>
      <c r="M458" s="1">
        <v>7372.6</v>
      </c>
      <c r="N458" s="1">
        <v>7783.1</v>
      </c>
      <c r="O458" s="1">
        <v>7366.7</v>
      </c>
      <c r="P458" t="s">
        <v>4819</v>
      </c>
      <c r="Q458" s="2">
        <v>5.2400000000000002E-2</v>
      </c>
    </row>
    <row r="459" spans="1:17" x14ac:dyDescent="0.25">
      <c r="A459" s="3" t="s">
        <v>4820</v>
      </c>
      <c r="B459" s="3"/>
      <c r="C459" s="3"/>
      <c r="D459" s="3"/>
      <c r="E459" s="3"/>
      <c r="F459" s="3"/>
      <c r="G459" s="3"/>
      <c r="H459" s="3" t="str">
        <f t="shared" si="28"/>
        <v>05</v>
      </c>
      <c r="I459" s="3" t="str">
        <f t="shared" si="29"/>
        <v>01</v>
      </c>
      <c r="J459" s="3" t="str">
        <f t="shared" si="30"/>
        <v>2020</v>
      </c>
      <c r="K459" s="3">
        <f t="shared" si="31"/>
        <v>43835</v>
      </c>
      <c r="L459" s="1">
        <v>7372.5</v>
      </c>
      <c r="M459" s="1">
        <v>7376.8</v>
      </c>
      <c r="N459" s="1">
        <v>7501</v>
      </c>
      <c r="O459" s="1">
        <v>7345.6</v>
      </c>
      <c r="P459" t="s">
        <v>4821</v>
      </c>
      <c r="Q459" s="2">
        <v>-5.9999999999999995E-4</v>
      </c>
    </row>
    <row r="460" spans="1:17" x14ac:dyDescent="0.25">
      <c r="A460" s="3" t="s">
        <v>4822</v>
      </c>
      <c r="B460" s="3"/>
      <c r="C460" s="3"/>
      <c r="D460" s="3"/>
      <c r="E460" s="3"/>
      <c r="F460" s="3"/>
      <c r="G460" s="3"/>
      <c r="H460" s="3" t="str">
        <f t="shared" si="28"/>
        <v>04</v>
      </c>
      <c r="I460" s="3" t="str">
        <f t="shared" si="29"/>
        <v>01</v>
      </c>
      <c r="J460" s="3" t="str">
        <f t="shared" si="30"/>
        <v>2020</v>
      </c>
      <c r="K460" s="3">
        <f t="shared" si="31"/>
        <v>43834</v>
      </c>
      <c r="L460" s="1">
        <v>7376.8</v>
      </c>
      <c r="M460" s="1">
        <v>7345.1</v>
      </c>
      <c r="N460" s="1">
        <v>7433.1</v>
      </c>
      <c r="O460" s="1">
        <v>7291.4</v>
      </c>
      <c r="P460" t="s">
        <v>4823</v>
      </c>
      <c r="Q460" s="2">
        <v>4.5999999999999999E-3</v>
      </c>
    </row>
    <row r="461" spans="1:17" x14ac:dyDescent="0.25">
      <c r="A461" s="3" t="s">
        <v>4824</v>
      </c>
      <c r="B461" s="3"/>
      <c r="C461" s="3"/>
      <c r="D461" s="3"/>
      <c r="E461" s="3"/>
      <c r="F461" s="3"/>
      <c r="G461" s="3"/>
      <c r="H461" s="3" t="str">
        <f t="shared" si="28"/>
        <v>03</v>
      </c>
      <c r="I461" s="3" t="str">
        <f t="shared" si="29"/>
        <v>01</v>
      </c>
      <c r="J461" s="3" t="str">
        <f t="shared" si="30"/>
        <v>2020</v>
      </c>
      <c r="K461" s="3">
        <f t="shared" si="31"/>
        <v>43833</v>
      </c>
      <c r="L461" s="1">
        <v>7343.1</v>
      </c>
      <c r="M461" s="1">
        <v>6967.1</v>
      </c>
      <c r="N461" s="1">
        <v>7402.9</v>
      </c>
      <c r="O461" s="1">
        <v>6884.1</v>
      </c>
      <c r="P461" t="s">
        <v>4825</v>
      </c>
      <c r="Q461" s="2">
        <v>5.3999999999999999E-2</v>
      </c>
    </row>
    <row r="462" spans="1:17" x14ac:dyDescent="0.25">
      <c r="A462" s="3" t="s">
        <v>4826</v>
      </c>
      <c r="B462" s="3"/>
      <c r="C462" s="3"/>
      <c r="D462" s="3"/>
      <c r="E462" s="3"/>
      <c r="F462" s="3"/>
      <c r="G462" s="3"/>
      <c r="H462" s="3" t="str">
        <f t="shared" si="28"/>
        <v>02</v>
      </c>
      <c r="I462" s="3" t="str">
        <f t="shared" si="29"/>
        <v>01</v>
      </c>
      <c r="J462" s="3" t="str">
        <f t="shared" si="30"/>
        <v>2020</v>
      </c>
      <c r="K462" s="3">
        <f t="shared" si="31"/>
        <v>43832</v>
      </c>
      <c r="L462" s="1">
        <v>6967</v>
      </c>
      <c r="M462" s="1">
        <v>7199.7</v>
      </c>
      <c r="N462" s="1">
        <v>7209.6</v>
      </c>
      <c r="O462" s="1">
        <v>6901.4</v>
      </c>
      <c r="P462" t="s">
        <v>4827</v>
      </c>
      <c r="Q462" s="2">
        <v>-3.2300000000000002E-2</v>
      </c>
    </row>
    <row r="463" spans="1:17" x14ac:dyDescent="0.25">
      <c r="A463" s="3" t="s">
        <v>4828</v>
      </c>
      <c r="B463" s="3"/>
      <c r="C463" s="3"/>
      <c r="D463" s="3"/>
      <c r="E463" s="3"/>
      <c r="F463" s="3"/>
      <c r="G463" s="3"/>
      <c r="H463" s="3" t="str">
        <f t="shared" si="28"/>
        <v>01</v>
      </c>
      <c r="I463" s="3" t="str">
        <f t="shared" si="29"/>
        <v>01</v>
      </c>
      <c r="J463" s="3" t="str">
        <f t="shared" si="30"/>
        <v>2020</v>
      </c>
      <c r="K463" s="3">
        <f t="shared" si="31"/>
        <v>43831</v>
      </c>
      <c r="L463" s="1">
        <v>7199.8</v>
      </c>
      <c r="M463" s="1">
        <v>7196.4</v>
      </c>
      <c r="N463" s="1">
        <v>7259.4</v>
      </c>
      <c r="O463" s="1">
        <v>7180</v>
      </c>
      <c r="P463" t="s">
        <v>4829</v>
      </c>
      <c r="Q463" s="2">
        <v>5.0000000000000001E-4</v>
      </c>
    </row>
    <row r="464" spans="1:17" x14ac:dyDescent="0.25">
      <c r="A464" s="3" t="s">
        <v>4830</v>
      </c>
      <c r="B464" s="3"/>
      <c r="C464" s="3"/>
      <c r="D464" s="3"/>
      <c r="E464" s="3"/>
      <c r="F464" s="3"/>
      <c r="G464" s="3"/>
      <c r="H464" s="3" t="str">
        <f t="shared" si="28"/>
        <v>31</v>
      </c>
      <c r="I464" s="3" t="str">
        <f t="shared" si="29"/>
        <v>12</v>
      </c>
      <c r="J464" s="3" t="str">
        <f t="shared" si="30"/>
        <v>2019</v>
      </c>
      <c r="K464" s="3">
        <f t="shared" si="31"/>
        <v>43830</v>
      </c>
      <c r="L464" s="1">
        <v>7196.4</v>
      </c>
      <c r="M464" s="1">
        <v>7261.5</v>
      </c>
      <c r="N464" s="1">
        <v>7331</v>
      </c>
      <c r="O464" s="1">
        <v>7167.4</v>
      </c>
      <c r="P464" t="s">
        <v>4831</v>
      </c>
      <c r="Q464" s="2">
        <v>-8.9999999999999993E-3</v>
      </c>
    </row>
    <row r="465" spans="1:17" x14ac:dyDescent="0.25">
      <c r="A465" s="3" t="s">
        <v>4832</v>
      </c>
      <c r="B465" s="3"/>
      <c r="C465" s="3"/>
      <c r="D465" s="3"/>
      <c r="E465" s="3"/>
      <c r="F465" s="3"/>
      <c r="G465" s="3"/>
      <c r="H465" s="3" t="str">
        <f t="shared" si="28"/>
        <v>30</v>
      </c>
      <c r="I465" s="3" t="str">
        <f t="shared" si="29"/>
        <v>12</v>
      </c>
      <c r="J465" s="3" t="str">
        <f t="shared" si="30"/>
        <v>2019</v>
      </c>
      <c r="K465" s="3">
        <f t="shared" si="31"/>
        <v>43829</v>
      </c>
      <c r="L465" s="1">
        <v>7261.8</v>
      </c>
      <c r="M465" s="1">
        <v>7397.5</v>
      </c>
      <c r="N465" s="1">
        <v>7420.9</v>
      </c>
      <c r="O465" s="1">
        <v>7244.1</v>
      </c>
      <c r="P465" t="s">
        <v>4833</v>
      </c>
      <c r="Q465" s="2">
        <v>-1.84E-2</v>
      </c>
    </row>
    <row r="466" spans="1:17" x14ac:dyDescent="0.25">
      <c r="A466" s="3" t="s">
        <v>4834</v>
      </c>
      <c r="B466" s="3"/>
      <c r="C466" s="3"/>
      <c r="D466" s="3"/>
      <c r="E466" s="3"/>
      <c r="F466" s="3"/>
      <c r="G466" s="3"/>
      <c r="H466" s="3" t="str">
        <f t="shared" si="28"/>
        <v>29</v>
      </c>
      <c r="I466" s="3" t="str">
        <f t="shared" si="29"/>
        <v>12</v>
      </c>
      <c r="J466" s="3" t="str">
        <f t="shared" si="30"/>
        <v>2019</v>
      </c>
      <c r="K466" s="3">
        <f t="shared" si="31"/>
        <v>43828</v>
      </c>
      <c r="L466" s="1">
        <v>7397.5</v>
      </c>
      <c r="M466" s="1">
        <v>7321.6</v>
      </c>
      <c r="N466" s="1">
        <v>7518.9</v>
      </c>
      <c r="O466" s="1">
        <v>7303</v>
      </c>
      <c r="P466" t="s">
        <v>4835</v>
      </c>
      <c r="Q466" s="2">
        <v>1.04E-2</v>
      </c>
    </row>
    <row r="467" spans="1:17" x14ac:dyDescent="0.25">
      <c r="A467" s="3" t="s">
        <v>4836</v>
      </c>
      <c r="B467" s="3"/>
      <c r="C467" s="3"/>
      <c r="D467" s="3"/>
      <c r="E467" s="3"/>
      <c r="F467" s="3"/>
      <c r="G467" s="3"/>
      <c r="H467" s="3" t="str">
        <f t="shared" si="28"/>
        <v>28</v>
      </c>
      <c r="I467" s="3" t="str">
        <f t="shared" si="29"/>
        <v>12</v>
      </c>
      <c r="J467" s="3" t="str">
        <f t="shared" si="30"/>
        <v>2019</v>
      </c>
      <c r="K467" s="3">
        <f t="shared" si="31"/>
        <v>43827</v>
      </c>
      <c r="L467" s="1">
        <v>7321.5</v>
      </c>
      <c r="M467" s="1">
        <v>7261.9</v>
      </c>
      <c r="N467" s="1">
        <v>7375.9</v>
      </c>
      <c r="O467" s="1">
        <v>7256.5</v>
      </c>
      <c r="P467" t="s">
        <v>4837</v>
      </c>
      <c r="Q467" s="2">
        <v>8.2000000000000007E-3</v>
      </c>
    </row>
    <row r="468" spans="1:17" x14ac:dyDescent="0.25">
      <c r="A468" s="3" t="s">
        <v>4838</v>
      </c>
      <c r="B468" s="3"/>
      <c r="C468" s="3"/>
      <c r="D468" s="3"/>
      <c r="E468" s="3"/>
      <c r="F468" s="3"/>
      <c r="G468" s="3"/>
      <c r="H468" s="3" t="str">
        <f t="shared" si="28"/>
        <v>27</v>
      </c>
      <c r="I468" s="3" t="str">
        <f t="shared" si="29"/>
        <v>12</v>
      </c>
      <c r="J468" s="3" t="str">
        <f t="shared" si="30"/>
        <v>2019</v>
      </c>
      <c r="K468" s="3">
        <f t="shared" si="31"/>
        <v>43826</v>
      </c>
      <c r="L468" s="1">
        <v>7261.7</v>
      </c>
      <c r="M468" s="1">
        <v>7210.8</v>
      </c>
      <c r="N468" s="1">
        <v>7293.8</v>
      </c>
      <c r="O468" s="1">
        <v>7128.5</v>
      </c>
      <c r="P468" t="s">
        <v>4839</v>
      </c>
      <c r="Q468" s="2">
        <v>7.0000000000000001E-3</v>
      </c>
    </row>
    <row r="469" spans="1:17" x14ac:dyDescent="0.25">
      <c r="A469" s="3" t="s">
        <v>4840</v>
      </c>
      <c r="B469" s="3"/>
      <c r="C469" s="3"/>
      <c r="D469" s="3"/>
      <c r="E469" s="3"/>
      <c r="F469" s="3"/>
      <c r="G469" s="3"/>
      <c r="H469" s="3" t="str">
        <f t="shared" si="28"/>
        <v>26</v>
      </c>
      <c r="I469" s="3" t="str">
        <f t="shared" si="29"/>
        <v>12</v>
      </c>
      <c r="J469" s="3" t="str">
        <f t="shared" si="30"/>
        <v>2019</v>
      </c>
      <c r="K469" s="3">
        <f t="shared" si="31"/>
        <v>43825</v>
      </c>
      <c r="L469" s="1">
        <v>7210.9</v>
      </c>
      <c r="M469" s="1">
        <v>7225</v>
      </c>
      <c r="N469" s="1">
        <v>7414.3</v>
      </c>
      <c r="O469" s="1">
        <v>7177.3</v>
      </c>
      <c r="P469" t="s">
        <v>4841</v>
      </c>
      <c r="Q469" s="2">
        <v>-1.9E-3</v>
      </c>
    </row>
    <row r="470" spans="1:17" x14ac:dyDescent="0.25">
      <c r="A470" s="3" t="s">
        <v>4842</v>
      </c>
      <c r="B470" s="3"/>
      <c r="C470" s="3"/>
      <c r="D470" s="3"/>
      <c r="E470" s="3"/>
      <c r="F470" s="3"/>
      <c r="G470" s="3"/>
      <c r="H470" s="3" t="str">
        <f t="shared" si="28"/>
        <v>25</v>
      </c>
      <c r="I470" s="3" t="str">
        <f t="shared" si="29"/>
        <v>12</v>
      </c>
      <c r="J470" s="3" t="str">
        <f t="shared" si="30"/>
        <v>2019</v>
      </c>
      <c r="K470" s="3">
        <f t="shared" si="31"/>
        <v>43824</v>
      </c>
      <c r="L470" s="1">
        <v>7224.8</v>
      </c>
      <c r="M470" s="1">
        <v>7268.3</v>
      </c>
      <c r="N470" s="1">
        <v>7542.4</v>
      </c>
      <c r="O470" s="1">
        <v>7150.9</v>
      </c>
      <c r="P470" t="s">
        <v>4843</v>
      </c>
      <c r="Q470" s="2">
        <v>-6.0000000000000001E-3</v>
      </c>
    </row>
    <row r="471" spans="1:17" x14ac:dyDescent="0.25">
      <c r="A471" s="3" t="s">
        <v>4844</v>
      </c>
      <c r="B471" s="3"/>
      <c r="C471" s="3"/>
      <c r="D471" s="3"/>
      <c r="E471" s="3"/>
      <c r="F471" s="3"/>
      <c r="G471" s="3"/>
      <c r="H471" s="3" t="str">
        <f t="shared" si="28"/>
        <v>24</v>
      </c>
      <c r="I471" s="3" t="str">
        <f t="shared" si="29"/>
        <v>12</v>
      </c>
      <c r="J471" s="3" t="str">
        <f t="shared" si="30"/>
        <v>2019</v>
      </c>
      <c r="K471" s="3">
        <f t="shared" si="31"/>
        <v>43823</v>
      </c>
      <c r="L471" s="1">
        <v>7268.3</v>
      </c>
      <c r="M471" s="1">
        <v>7322.4</v>
      </c>
      <c r="N471" s="1">
        <v>7433.2</v>
      </c>
      <c r="O471" s="1">
        <v>7185.7</v>
      </c>
      <c r="P471" t="s">
        <v>4845</v>
      </c>
      <c r="Q471" s="2">
        <v>-7.4000000000000003E-3</v>
      </c>
    </row>
    <row r="472" spans="1:17" x14ac:dyDescent="0.25">
      <c r="A472" s="3" t="s">
        <v>4846</v>
      </c>
      <c r="B472" s="3"/>
      <c r="C472" s="3"/>
      <c r="D472" s="3"/>
      <c r="E472" s="3"/>
      <c r="F472" s="3"/>
      <c r="G472" s="3"/>
      <c r="H472" s="3" t="str">
        <f t="shared" si="28"/>
        <v>23</v>
      </c>
      <c r="I472" s="3" t="str">
        <f t="shared" si="29"/>
        <v>12</v>
      </c>
      <c r="J472" s="3" t="str">
        <f t="shared" si="30"/>
        <v>2019</v>
      </c>
      <c r="K472" s="3">
        <f t="shared" si="31"/>
        <v>43822</v>
      </c>
      <c r="L472" s="1">
        <v>7322.8</v>
      </c>
      <c r="M472" s="1">
        <v>7496.2</v>
      </c>
      <c r="N472" s="1">
        <v>7684</v>
      </c>
      <c r="O472" s="1">
        <v>7276.2</v>
      </c>
      <c r="P472" t="s">
        <v>4847</v>
      </c>
      <c r="Q472" s="2">
        <v>-2.3099999999999999E-2</v>
      </c>
    </row>
    <row r="473" spans="1:17" x14ac:dyDescent="0.25">
      <c r="A473" s="3" t="s">
        <v>4848</v>
      </c>
      <c r="B473" s="3"/>
      <c r="C473" s="3"/>
      <c r="D473" s="3"/>
      <c r="E473" s="3"/>
      <c r="F473" s="3"/>
      <c r="G473" s="3"/>
      <c r="H473" s="3" t="str">
        <f t="shared" si="28"/>
        <v>22</v>
      </c>
      <c r="I473" s="3" t="str">
        <f t="shared" si="29"/>
        <v>12</v>
      </c>
      <c r="J473" s="3" t="str">
        <f t="shared" si="30"/>
        <v>2019</v>
      </c>
      <c r="K473" s="3">
        <f t="shared" si="31"/>
        <v>43821</v>
      </c>
      <c r="L473" s="1">
        <v>7495.8</v>
      </c>
      <c r="M473" s="1">
        <v>7156.3</v>
      </c>
      <c r="N473" s="1">
        <v>7501.1</v>
      </c>
      <c r="O473" s="1">
        <v>7142</v>
      </c>
      <c r="P473" t="s">
        <v>4849</v>
      </c>
      <c r="Q473" s="2">
        <v>4.7399999999999998E-2</v>
      </c>
    </row>
    <row r="474" spans="1:17" x14ac:dyDescent="0.25">
      <c r="A474" s="3" t="s">
        <v>4850</v>
      </c>
      <c r="B474" s="3"/>
      <c r="C474" s="3"/>
      <c r="D474" s="3"/>
      <c r="E474" s="3"/>
      <c r="F474" s="3"/>
      <c r="G474" s="3"/>
      <c r="H474" s="3" t="str">
        <f t="shared" si="28"/>
        <v>21</v>
      </c>
      <c r="I474" s="3" t="str">
        <f t="shared" si="29"/>
        <v>12</v>
      </c>
      <c r="J474" s="3" t="str">
        <f t="shared" si="30"/>
        <v>2019</v>
      </c>
      <c r="K474" s="3">
        <f t="shared" si="31"/>
        <v>43820</v>
      </c>
      <c r="L474" s="1">
        <v>7156.2</v>
      </c>
      <c r="M474" s="1">
        <v>7196.4</v>
      </c>
      <c r="N474" s="1">
        <v>7197.6</v>
      </c>
      <c r="O474" s="1">
        <v>7129.6</v>
      </c>
      <c r="P474" t="s">
        <v>4851</v>
      </c>
      <c r="Q474" s="2">
        <v>-5.5999999999999999E-3</v>
      </c>
    </row>
    <row r="475" spans="1:17" x14ac:dyDescent="0.25">
      <c r="A475" s="3" t="s">
        <v>4852</v>
      </c>
      <c r="B475" s="3"/>
      <c r="C475" s="3"/>
      <c r="D475" s="3"/>
      <c r="E475" s="3"/>
      <c r="F475" s="3"/>
      <c r="G475" s="3"/>
      <c r="H475" s="3" t="str">
        <f t="shared" si="28"/>
        <v>20</v>
      </c>
      <c r="I475" s="3" t="str">
        <f t="shared" si="29"/>
        <v>12</v>
      </c>
      <c r="J475" s="3" t="str">
        <f t="shared" si="30"/>
        <v>2019</v>
      </c>
      <c r="K475" s="3">
        <f t="shared" si="31"/>
        <v>43819</v>
      </c>
      <c r="L475" s="1">
        <v>7196.4</v>
      </c>
      <c r="M475" s="1">
        <v>7165.5</v>
      </c>
      <c r="N475" s="1">
        <v>7218.4</v>
      </c>
      <c r="O475" s="1">
        <v>7107.7</v>
      </c>
      <c r="P475" t="s">
        <v>4853</v>
      </c>
      <c r="Q475" s="2">
        <v>4.3E-3</v>
      </c>
    </row>
    <row r="476" spans="1:17" x14ac:dyDescent="0.25">
      <c r="A476" s="3" t="s">
        <v>4854</v>
      </c>
      <c r="B476" s="3"/>
      <c r="C476" s="3"/>
      <c r="D476" s="3"/>
      <c r="E476" s="3"/>
      <c r="F476" s="3"/>
      <c r="G476" s="3"/>
      <c r="H476" s="3" t="str">
        <f t="shared" si="28"/>
        <v>19</v>
      </c>
      <c r="I476" s="3" t="str">
        <f t="shared" si="29"/>
        <v>12</v>
      </c>
      <c r="J476" s="3" t="str">
        <f t="shared" si="30"/>
        <v>2019</v>
      </c>
      <c r="K476" s="3">
        <f t="shared" si="31"/>
        <v>43818</v>
      </c>
      <c r="L476" s="1">
        <v>7165.5</v>
      </c>
      <c r="M476" s="1">
        <v>7276.4</v>
      </c>
      <c r="N476" s="1">
        <v>7354</v>
      </c>
      <c r="O476" s="1">
        <v>7039.3</v>
      </c>
      <c r="P476" t="s">
        <v>4855</v>
      </c>
      <c r="Q476" s="2">
        <v>-1.52E-2</v>
      </c>
    </row>
    <row r="477" spans="1:17" x14ac:dyDescent="0.25">
      <c r="A477" s="3" t="s">
        <v>4856</v>
      </c>
      <c r="B477" s="3"/>
      <c r="C477" s="3"/>
      <c r="D477" s="3"/>
      <c r="E477" s="3"/>
      <c r="F477" s="3"/>
      <c r="G477" s="3"/>
      <c r="H477" s="3" t="str">
        <f t="shared" si="28"/>
        <v>18</v>
      </c>
      <c r="I477" s="3" t="str">
        <f t="shared" si="29"/>
        <v>12</v>
      </c>
      <c r="J477" s="3" t="str">
        <f t="shared" si="30"/>
        <v>2019</v>
      </c>
      <c r="K477" s="3">
        <f t="shared" si="31"/>
        <v>43817</v>
      </c>
      <c r="L477" s="1">
        <v>7276</v>
      </c>
      <c r="M477" s="1">
        <v>6613.5</v>
      </c>
      <c r="N477" s="1">
        <v>7387.7</v>
      </c>
      <c r="O477" s="1">
        <v>6462.2</v>
      </c>
      <c r="P477" t="s">
        <v>4857</v>
      </c>
      <c r="Q477" s="2">
        <v>0.1002</v>
      </c>
    </row>
    <row r="478" spans="1:17" x14ac:dyDescent="0.25">
      <c r="A478" s="3" t="s">
        <v>4858</v>
      </c>
      <c r="B478" s="3"/>
      <c r="C478" s="3"/>
      <c r="D478" s="3"/>
      <c r="E478" s="3"/>
      <c r="F478" s="3"/>
      <c r="G478" s="3"/>
      <c r="H478" s="3" t="str">
        <f t="shared" si="28"/>
        <v>17</v>
      </c>
      <c r="I478" s="3" t="str">
        <f t="shared" si="29"/>
        <v>12</v>
      </c>
      <c r="J478" s="3" t="str">
        <f t="shared" si="30"/>
        <v>2019</v>
      </c>
      <c r="K478" s="3">
        <f t="shared" si="31"/>
        <v>43816</v>
      </c>
      <c r="L478" s="1">
        <v>6613.3</v>
      </c>
      <c r="M478" s="1">
        <v>6903.5</v>
      </c>
      <c r="N478" s="1">
        <v>6943.5</v>
      </c>
      <c r="O478" s="1">
        <v>6575</v>
      </c>
      <c r="P478" t="s">
        <v>4859</v>
      </c>
      <c r="Q478" s="2">
        <v>-4.2000000000000003E-2</v>
      </c>
    </row>
    <row r="479" spans="1:17" x14ac:dyDescent="0.25">
      <c r="A479" s="3" t="s">
        <v>4860</v>
      </c>
      <c r="B479" s="3"/>
      <c r="C479" s="3"/>
      <c r="D479" s="3"/>
      <c r="E479" s="3"/>
      <c r="F479" s="3"/>
      <c r="G479" s="3"/>
      <c r="H479" s="3" t="str">
        <f t="shared" si="28"/>
        <v>16</v>
      </c>
      <c r="I479" s="3" t="str">
        <f t="shared" si="29"/>
        <v>12</v>
      </c>
      <c r="J479" s="3" t="str">
        <f t="shared" si="30"/>
        <v>2019</v>
      </c>
      <c r="K479" s="3">
        <f t="shared" si="31"/>
        <v>43815</v>
      </c>
      <c r="L479" s="1">
        <v>6903.5</v>
      </c>
      <c r="M479" s="1">
        <v>7128.5</v>
      </c>
      <c r="N479" s="1">
        <v>7153.1</v>
      </c>
      <c r="O479" s="1">
        <v>6864.6</v>
      </c>
      <c r="P479" t="s">
        <v>4861</v>
      </c>
      <c r="Q479" s="2">
        <v>-3.1600000000000003E-2</v>
      </c>
    </row>
    <row r="480" spans="1:17" x14ac:dyDescent="0.25">
      <c r="A480" s="3" t="s">
        <v>4862</v>
      </c>
      <c r="B480" s="3"/>
      <c r="C480" s="3"/>
      <c r="D480" s="3"/>
      <c r="E480" s="3"/>
      <c r="F480" s="3"/>
      <c r="G480" s="3"/>
      <c r="H480" s="3" t="str">
        <f t="shared" si="28"/>
        <v>15</v>
      </c>
      <c r="I480" s="3" t="str">
        <f t="shared" si="29"/>
        <v>12</v>
      </c>
      <c r="J480" s="3" t="str">
        <f t="shared" si="30"/>
        <v>2019</v>
      </c>
      <c r="K480" s="3">
        <f t="shared" si="31"/>
        <v>43814</v>
      </c>
      <c r="L480" s="1">
        <v>7128.5</v>
      </c>
      <c r="M480" s="1">
        <v>7080.8</v>
      </c>
      <c r="N480" s="1">
        <v>7175.8</v>
      </c>
      <c r="O480" s="1">
        <v>7033.8</v>
      </c>
      <c r="P480" t="s">
        <v>4863</v>
      </c>
      <c r="Q480" s="2">
        <v>6.7000000000000002E-3</v>
      </c>
    </row>
    <row r="481" spans="1:17" x14ac:dyDescent="0.25">
      <c r="A481" s="3" t="s">
        <v>4864</v>
      </c>
      <c r="B481" s="3"/>
      <c r="C481" s="3"/>
      <c r="D481" s="3"/>
      <c r="E481" s="3"/>
      <c r="F481" s="3"/>
      <c r="G481" s="3"/>
      <c r="H481" s="3" t="str">
        <f t="shared" si="28"/>
        <v>14</v>
      </c>
      <c r="I481" s="3" t="str">
        <f t="shared" si="29"/>
        <v>12</v>
      </c>
      <c r="J481" s="3" t="str">
        <f t="shared" si="30"/>
        <v>2019</v>
      </c>
      <c r="K481" s="3">
        <f t="shared" si="31"/>
        <v>43813</v>
      </c>
      <c r="L481" s="1">
        <v>7080.8</v>
      </c>
      <c r="M481" s="1">
        <v>7255.2</v>
      </c>
      <c r="N481" s="1">
        <v>7267.4</v>
      </c>
      <c r="O481" s="1">
        <v>7043.3</v>
      </c>
      <c r="P481" t="s">
        <v>4865</v>
      </c>
      <c r="Q481" s="2">
        <v>-2.4E-2</v>
      </c>
    </row>
    <row r="482" spans="1:17" x14ac:dyDescent="0.25">
      <c r="A482" s="3" t="s">
        <v>4866</v>
      </c>
      <c r="B482" s="3"/>
      <c r="C482" s="3"/>
      <c r="D482" s="3"/>
      <c r="E482" s="3"/>
      <c r="F482" s="3"/>
      <c r="G482" s="3"/>
      <c r="H482" s="3" t="str">
        <f t="shared" si="28"/>
        <v>13</v>
      </c>
      <c r="I482" s="3" t="str">
        <f t="shared" si="29"/>
        <v>12</v>
      </c>
      <c r="J482" s="3" t="str">
        <f t="shared" si="30"/>
        <v>2019</v>
      </c>
      <c r="K482" s="3">
        <f t="shared" si="31"/>
        <v>43812</v>
      </c>
      <c r="L482" s="1">
        <v>7255.2</v>
      </c>
      <c r="M482" s="1">
        <v>7208.4</v>
      </c>
      <c r="N482" s="1">
        <v>7288</v>
      </c>
      <c r="O482" s="1">
        <v>7200.3</v>
      </c>
      <c r="P482" t="s">
        <v>4867</v>
      </c>
      <c r="Q482" s="2">
        <v>6.4999999999999997E-3</v>
      </c>
    </row>
    <row r="483" spans="1:17" x14ac:dyDescent="0.25">
      <c r="A483" s="3" t="s">
        <v>4868</v>
      </c>
      <c r="B483" s="3"/>
      <c r="C483" s="3"/>
      <c r="D483" s="3"/>
      <c r="E483" s="3"/>
      <c r="F483" s="3"/>
      <c r="G483" s="3"/>
      <c r="H483" s="3" t="str">
        <f t="shared" si="28"/>
        <v>12</v>
      </c>
      <c r="I483" s="3" t="str">
        <f t="shared" si="29"/>
        <v>12</v>
      </c>
      <c r="J483" s="3" t="str">
        <f t="shared" si="30"/>
        <v>2019</v>
      </c>
      <c r="K483" s="3">
        <f t="shared" si="31"/>
        <v>43811</v>
      </c>
      <c r="L483" s="1">
        <v>7208</v>
      </c>
      <c r="M483" s="1">
        <v>7208</v>
      </c>
      <c r="N483" s="1">
        <v>7272.4</v>
      </c>
      <c r="O483" s="1">
        <v>7124.6</v>
      </c>
      <c r="P483" t="s">
        <v>4869</v>
      </c>
      <c r="Q483" s="2">
        <v>0</v>
      </c>
    </row>
    <row r="484" spans="1:17" x14ac:dyDescent="0.25">
      <c r="A484" s="3" t="s">
        <v>4870</v>
      </c>
      <c r="B484" s="3"/>
      <c r="C484" s="3"/>
      <c r="D484" s="3"/>
      <c r="E484" s="3"/>
      <c r="F484" s="3"/>
      <c r="G484" s="3"/>
      <c r="H484" s="3" t="str">
        <f t="shared" si="28"/>
        <v>11</v>
      </c>
      <c r="I484" s="3" t="str">
        <f t="shared" si="29"/>
        <v>12</v>
      </c>
      <c r="J484" s="3" t="str">
        <f t="shared" si="30"/>
        <v>2019</v>
      </c>
      <c r="K484" s="3">
        <f t="shared" si="31"/>
        <v>43810</v>
      </c>
      <c r="L484" s="1">
        <v>7208</v>
      </c>
      <c r="M484" s="1">
        <v>7235.8</v>
      </c>
      <c r="N484" s="1">
        <v>7284.4</v>
      </c>
      <c r="O484" s="1">
        <v>7168.8</v>
      </c>
      <c r="P484" t="s">
        <v>4871</v>
      </c>
      <c r="Q484" s="2">
        <v>-3.8E-3</v>
      </c>
    </row>
    <row r="485" spans="1:17" x14ac:dyDescent="0.25">
      <c r="A485" s="3" t="s">
        <v>4872</v>
      </c>
      <c r="B485" s="3"/>
      <c r="C485" s="3"/>
      <c r="D485" s="3"/>
      <c r="E485" s="3"/>
      <c r="F485" s="3"/>
      <c r="G485" s="3"/>
      <c r="H485" s="3" t="str">
        <f t="shared" si="28"/>
        <v>10</v>
      </c>
      <c r="I485" s="3" t="str">
        <f t="shared" si="29"/>
        <v>12</v>
      </c>
      <c r="J485" s="3" t="str">
        <f t="shared" si="30"/>
        <v>2019</v>
      </c>
      <c r="K485" s="3">
        <f t="shared" si="31"/>
        <v>43809</v>
      </c>
      <c r="L485" s="1">
        <v>7235.7</v>
      </c>
      <c r="M485" s="1">
        <v>7356.2</v>
      </c>
      <c r="N485" s="1">
        <v>7400.3</v>
      </c>
      <c r="O485" s="1">
        <v>7192.1</v>
      </c>
      <c r="P485" t="s">
        <v>4873</v>
      </c>
      <c r="Q485" s="2">
        <v>-1.6299999999999999E-2</v>
      </c>
    </row>
    <row r="486" spans="1:17" x14ac:dyDescent="0.25">
      <c r="A486" s="3" t="s">
        <v>4874</v>
      </c>
      <c r="B486" s="3"/>
      <c r="C486" s="3"/>
      <c r="D486" s="3"/>
      <c r="E486" s="3"/>
      <c r="F486" s="3"/>
      <c r="G486" s="3"/>
      <c r="H486" s="3" t="str">
        <f t="shared" si="28"/>
        <v>09</v>
      </c>
      <c r="I486" s="3" t="str">
        <f t="shared" si="29"/>
        <v>12</v>
      </c>
      <c r="J486" s="3" t="str">
        <f t="shared" si="30"/>
        <v>2019</v>
      </c>
      <c r="K486" s="3">
        <f t="shared" si="31"/>
        <v>43808</v>
      </c>
      <c r="L486" s="1">
        <v>7355.8</v>
      </c>
      <c r="M486" s="1">
        <v>7524.8</v>
      </c>
      <c r="N486" s="1">
        <v>7626</v>
      </c>
      <c r="O486" s="1">
        <v>7321.6</v>
      </c>
      <c r="P486" t="s">
        <v>4875</v>
      </c>
      <c r="Q486" s="2">
        <v>-2.24E-2</v>
      </c>
    </row>
    <row r="487" spans="1:17" x14ac:dyDescent="0.25">
      <c r="A487" s="3" t="s">
        <v>4876</v>
      </c>
      <c r="B487" s="3"/>
      <c r="C487" s="3"/>
      <c r="D487" s="3"/>
      <c r="E487" s="3"/>
      <c r="F487" s="3"/>
      <c r="G487" s="3"/>
      <c r="H487" s="3" t="str">
        <f t="shared" si="28"/>
        <v>08</v>
      </c>
      <c r="I487" s="3" t="str">
        <f t="shared" si="29"/>
        <v>12</v>
      </c>
      <c r="J487" s="3" t="str">
        <f t="shared" si="30"/>
        <v>2019</v>
      </c>
      <c r="K487" s="3">
        <f t="shared" si="31"/>
        <v>43807</v>
      </c>
      <c r="L487" s="1">
        <v>7524.4</v>
      </c>
      <c r="M487" s="1">
        <v>7510.8</v>
      </c>
      <c r="N487" s="1">
        <v>7576.4</v>
      </c>
      <c r="O487" s="1">
        <v>7416.7</v>
      </c>
      <c r="P487" t="s">
        <v>4877</v>
      </c>
      <c r="Q487" s="2">
        <v>1.8E-3</v>
      </c>
    </row>
    <row r="488" spans="1:17" x14ac:dyDescent="0.25">
      <c r="A488" s="3" t="s">
        <v>4878</v>
      </c>
      <c r="B488" s="3"/>
      <c r="C488" s="3"/>
      <c r="D488" s="3"/>
      <c r="E488" s="3"/>
      <c r="F488" s="3"/>
      <c r="G488" s="3"/>
      <c r="H488" s="3" t="str">
        <f t="shared" si="28"/>
        <v>07</v>
      </c>
      <c r="I488" s="3" t="str">
        <f t="shared" si="29"/>
        <v>12</v>
      </c>
      <c r="J488" s="3" t="str">
        <f t="shared" si="30"/>
        <v>2019</v>
      </c>
      <c r="K488" s="3">
        <f t="shared" si="31"/>
        <v>43806</v>
      </c>
      <c r="L488" s="1">
        <v>7510.9</v>
      </c>
      <c r="M488" s="1">
        <v>7530.4</v>
      </c>
      <c r="N488" s="1">
        <v>7595.7</v>
      </c>
      <c r="O488" s="1">
        <v>7489.6</v>
      </c>
      <c r="P488" t="s">
        <v>4879</v>
      </c>
      <c r="Q488" s="2">
        <v>-2.5999999999999999E-3</v>
      </c>
    </row>
    <row r="489" spans="1:17" x14ac:dyDescent="0.25">
      <c r="A489" s="3" t="s">
        <v>4880</v>
      </c>
      <c r="B489" s="3"/>
      <c r="C489" s="3"/>
      <c r="D489" s="3"/>
      <c r="E489" s="3"/>
      <c r="F489" s="3"/>
      <c r="G489" s="3"/>
      <c r="H489" s="3" t="str">
        <f t="shared" si="28"/>
        <v>06</v>
      </c>
      <c r="I489" s="3" t="str">
        <f t="shared" si="29"/>
        <v>12</v>
      </c>
      <c r="J489" s="3" t="str">
        <f t="shared" si="30"/>
        <v>2019</v>
      </c>
      <c r="K489" s="3">
        <f t="shared" si="31"/>
        <v>43805</v>
      </c>
      <c r="L489" s="1">
        <v>7530.8</v>
      </c>
      <c r="M489" s="1">
        <v>7399.2</v>
      </c>
      <c r="N489" s="1">
        <v>7552.1</v>
      </c>
      <c r="O489" s="1">
        <v>7329.8</v>
      </c>
      <c r="P489" t="s">
        <v>4881</v>
      </c>
      <c r="Q489" s="2">
        <v>1.78E-2</v>
      </c>
    </row>
    <row r="490" spans="1:17" x14ac:dyDescent="0.25">
      <c r="A490" s="3" t="s">
        <v>4882</v>
      </c>
      <c r="B490" s="3"/>
      <c r="C490" s="3"/>
      <c r="D490" s="3"/>
      <c r="E490" s="3"/>
      <c r="F490" s="3"/>
      <c r="G490" s="3"/>
      <c r="H490" s="3" t="str">
        <f t="shared" si="28"/>
        <v>05</v>
      </c>
      <c r="I490" s="3" t="str">
        <f t="shared" si="29"/>
        <v>12</v>
      </c>
      <c r="J490" s="3" t="str">
        <f t="shared" si="30"/>
        <v>2019</v>
      </c>
      <c r="K490" s="3">
        <f t="shared" si="31"/>
        <v>43804</v>
      </c>
      <c r="L490" s="1">
        <v>7399.2</v>
      </c>
      <c r="M490" s="1">
        <v>7204.6</v>
      </c>
      <c r="N490" s="1">
        <v>7476.3</v>
      </c>
      <c r="O490" s="1">
        <v>7184</v>
      </c>
      <c r="P490" t="s">
        <v>4883</v>
      </c>
      <c r="Q490" s="2">
        <v>2.7E-2</v>
      </c>
    </row>
    <row r="491" spans="1:17" x14ac:dyDescent="0.25">
      <c r="A491" s="3" t="s">
        <v>4884</v>
      </c>
      <c r="B491" s="3"/>
      <c r="C491" s="3"/>
      <c r="D491" s="3"/>
      <c r="E491" s="3"/>
      <c r="F491" s="3"/>
      <c r="G491" s="3"/>
      <c r="H491" s="3" t="str">
        <f t="shared" si="28"/>
        <v>04</v>
      </c>
      <c r="I491" s="3" t="str">
        <f t="shared" si="29"/>
        <v>12</v>
      </c>
      <c r="J491" s="3" t="str">
        <f t="shared" si="30"/>
        <v>2019</v>
      </c>
      <c r="K491" s="3">
        <f t="shared" si="31"/>
        <v>43803</v>
      </c>
      <c r="L491" s="1">
        <v>7204.4</v>
      </c>
      <c r="M491" s="1">
        <v>7291.9</v>
      </c>
      <c r="N491" s="1">
        <v>7702.2</v>
      </c>
      <c r="O491" s="1">
        <v>7113.6</v>
      </c>
      <c r="P491" t="s">
        <v>4885</v>
      </c>
      <c r="Q491" s="2">
        <v>-1.2E-2</v>
      </c>
    </row>
    <row r="492" spans="1:17" x14ac:dyDescent="0.25">
      <c r="A492" s="3" t="s">
        <v>4886</v>
      </c>
      <c r="B492" s="3"/>
      <c r="C492" s="3"/>
      <c r="D492" s="3"/>
      <c r="E492" s="3"/>
      <c r="F492" s="3"/>
      <c r="G492" s="3"/>
      <c r="H492" s="3" t="str">
        <f t="shared" si="28"/>
        <v>03</v>
      </c>
      <c r="I492" s="3" t="str">
        <f t="shared" si="29"/>
        <v>12</v>
      </c>
      <c r="J492" s="3" t="str">
        <f t="shared" si="30"/>
        <v>2019</v>
      </c>
      <c r="K492" s="3">
        <f t="shared" si="31"/>
        <v>43802</v>
      </c>
      <c r="L492" s="1">
        <v>7291.8</v>
      </c>
      <c r="M492" s="1">
        <v>7298.1</v>
      </c>
      <c r="N492" s="1">
        <v>7389.4</v>
      </c>
      <c r="O492" s="1">
        <v>7227.1</v>
      </c>
      <c r="P492" t="s">
        <v>4887</v>
      </c>
      <c r="Q492" s="2">
        <v>-8.9999999999999998E-4</v>
      </c>
    </row>
    <row r="493" spans="1:17" x14ac:dyDescent="0.25">
      <c r="A493" s="3" t="s">
        <v>4888</v>
      </c>
      <c r="B493" s="3"/>
      <c r="C493" s="3"/>
      <c r="D493" s="3"/>
      <c r="E493" s="3"/>
      <c r="F493" s="3"/>
      <c r="G493" s="3"/>
      <c r="H493" s="3" t="str">
        <f t="shared" si="28"/>
        <v>02</v>
      </c>
      <c r="I493" s="3" t="str">
        <f t="shared" si="29"/>
        <v>12</v>
      </c>
      <c r="J493" s="3" t="str">
        <f t="shared" si="30"/>
        <v>2019</v>
      </c>
      <c r="K493" s="3">
        <f t="shared" si="31"/>
        <v>43801</v>
      </c>
      <c r="L493" s="1">
        <v>7298.2</v>
      </c>
      <c r="M493" s="1">
        <v>7395.9</v>
      </c>
      <c r="N493" s="1">
        <v>7433.8</v>
      </c>
      <c r="O493" s="1">
        <v>7173.6</v>
      </c>
      <c r="P493" t="s">
        <v>4889</v>
      </c>
      <c r="Q493" s="2">
        <v>-1.3299999999999999E-2</v>
      </c>
    </row>
    <row r="494" spans="1:17" x14ac:dyDescent="0.25">
      <c r="A494" s="3" t="s">
        <v>4890</v>
      </c>
      <c r="B494" s="3"/>
      <c r="C494" s="3"/>
      <c r="D494" s="3"/>
      <c r="E494" s="3"/>
      <c r="F494" s="3"/>
      <c r="G494" s="3"/>
      <c r="H494" s="3" t="str">
        <f t="shared" si="28"/>
        <v>01</v>
      </c>
      <c r="I494" s="3" t="str">
        <f t="shared" si="29"/>
        <v>12</v>
      </c>
      <c r="J494" s="3" t="str">
        <f t="shared" si="30"/>
        <v>2019</v>
      </c>
      <c r="K494" s="3">
        <f t="shared" si="31"/>
        <v>43800</v>
      </c>
      <c r="L494" s="1">
        <v>7396.4</v>
      </c>
      <c r="M494" s="1">
        <v>7546.5</v>
      </c>
      <c r="N494" s="1">
        <v>7546.5</v>
      </c>
      <c r="O494" s="1">
        <v>7244.4</v>
      </c>
      <c r="P494" t="s">
        <v>4891</v>
      </c>
      <c r="Q494" s="2">
        <v>-1.9900000000000001E-2</v>
      </c>
    </row>
    <row r="495" spans="1:17" x14ac:dyDescent="0.25">
      <c r="A495" s="3" t="s">
        <v>4892</v>
      </c>
      <c r="B495" s="3"/>
      <c r="C495" s="3"/>
      <c r="D495" s="3"/>
      <c r="E495" s="3"/>
      <c r="F495" s="3"/>
      <c r="G495" s="3"/>
      <c r="H495" s="3" t="str">
        <f t="shared" si="28"/>
        <v>30</v>
      </c>
      <c r="I495" s="3" t="str">
        <f t="shared" si="29"/>
        <v>11</v>
      </c>
      <c r="J495" s="3" t="str">
        <f t="shared" si="30"/>
        <v>2019</v>
      </c>
      <c r="K495" s="3">
        <f t="shared" si="31"/>
        <v>43799</v>
      </c>
      <c r="L495" s="1">
        <v>7546.6</v>
      </c>
      <c r="M495" s="1">
        <v>7742.7</v>
      </c>
      <c r="N495" s="1">
        <v>7787.7</v>
      </c>
      <c r="O495" s="1">
        <v>7472.7</v>
      </c>
      <c r="P495" t="s">
        <v>4893</v>
      </c>
      <c r="Q495" s="2">
        <v>-2.53E-2</v>
      </c>
    </row>
    <row r="496" spans="1:17" x14ac:dyDescent="0.25">
      <c r="A496" s="3" t="s">
        <v>4894</v>
      </c>
      <c r="B496" s="3"/>
      <c r="C496" s="3"/>
      <c r="D496" s="3"/>
      <c r="E496" s="3"/>
      <c r="F496" s="3"/>
      <c r="G496" s="3"/>
      <c r="H496" s="3" t="str">
        <f t="shared" si="28"/>
        <v>29</v>
      </c>
      <c r="I496" s="3" t="str">
        <f t="shared" si="29"/>
        <v>11</v>
      </c>
      <c r="J496" s="3" t="str">
        <f t="shared" si="30"/>
        <v>2019</v>
      </c>
      <c r="K496" s="3">
        <f t="shared" si="31"/>
        <v>43798</v>
      </c>
      <c r="L496" s="1">
        <v>7742.7</v>
      </c>
      <c r="M496" s="1">
        <v>7426.6</v>
      </c>
      <c r="N496" s="1">
        <v>7825.3</v>
      </c>
      <c r="O496" s="1">
        <v>7412.3</v>
      </c>
      <c r="P496" t="s">
        <v>4895</v>
      </c>
      <c r="Q496" s="2">
        <v>4.2599999999999999E-2</v>
      </c>
    </row>
    <row r="497" spans="1:17" x14ac:dyDescent="0.25">
      <c r="A497" s="3" t="s">
        <v>4896</v>
      </c>
      <c r="B497" s="3"/>
      <c r="C497" s="3"/>
      <c r="D497" s="3"/>
      <c r="E497" s="3"/>
      <c r="F497" s="3"/>
      <c r="G497" s="3"/>
      <c r="H497" s="3" t="str">
        <f t="shared" si="28"/>
        <v>28</v>
      </c>
      <c r="I497" s="3" t="str">
        <f t="shared" si="29"/>
        <v>11</v>
      </c>
      <c r="J497" s="3" t="str">
        <f t="shared" si="30"/>
        <v>2019</v>
      </c>
      <c r="K497" s="3">
        <f t="shared" si="31"/>
        <v>43797</v>
      </c>
      <c r="L497" s="1">
        <v>7426.7</v>
      </c>
      <c r="M497" s="1">
        <v>7510.6</v>
      </c>
      <c r="N497" s="1">
        <v>7639.5</v>
      </c>
      <c r="O497" s="1">
        <v>7380.6</v>
      </c>
      <c r="P497" t="s">
        <v>4897</v>
      </c>
      <c r="Q497" s="2">
        <v>-1.12E-2</v>
      </c>
    </row>
    <row r="498" spans="1:17" x14ac:dyDescent="0.25">
      <c r="A498" s="3" t="s">
        <v>4898</v>
      </c>
      <c r="B498" s="3"/>
      <c r="C498" s="3"/>
      <c r="D498" s="3"/>
      <c r="E498" s="3"/>
      <c r="F498" s="3"/>
      <c r="G498" s="3"/>
      <c r="H498" s="3" t="str">
        <f t="shared" si="28"/>
        <v>27</v>
      </c>
      <c r="I498" s="3" t="str">
        <f t="shared" si="29"/>
        <v>11</v>
      </c>
      <c r="J498" s="3" t="str">
        <f t="shared" si="30"/>
        <v>2019</v>
      </c>
      <c r="K498" s="3">
        <f t="shared" si="31"/>
        <v>43796</v>
      </c>
      <c r="L498" s="1">
        <v>7510.6</v>
      </c>
      <c r="M498" s="1">
        <v>7162.8</v>
      </c>
      <c r="N498" s="1">
        <v>7636.9</v>
      </c>
      <c r="O498" s="1">
        <v>6875.4</v>
      </c>
      <c r="P498" t="s">
        <v>4899</v>
      </c>
      <c r="Q498" s="2">
        <v>4.8599999999999997E-2</v>
      </c>
    </row>
    <row r="499" spans="1:17" x14ac:dyDescent="0.25">
      <c r="A499" s="3" t="s">
        <v>4900</v>
      </c>
      <c r="B499" s="3"/>
      <c r="C499" s="3"/>
      <c r="D499" s="3"/>
      <c r="E499" s="3"/>
      <c r="F499" s="3"/>
      <c r="G499" s="3"/>
      <c r="H499" s="3" t="str">
        <f t="shared" si="28"/>
        <v>26</v>
      </c>
      <c r="I499" s="3" t="str">
        <f t="shared" si="29"/>
        <v>11</v>
      </c>
      <c r="J499" s="3" t="str">
        <f t="shared" si="30"/>
        <v>2019</v>
      </c>
      <c r="K499" s="3">
        <f t="shared" si="31"/>
        <v>43795</v>
      </c>
      <c r="L499" s="1">
        <v>7162.8</v>
      </c>
      <c r="M499" s="1">
        <v>7115.5</v>
      </c>
      <c r="N499" s="1">
        <v>7329.5</v>
      </c>
      <c r="O499" s="1">
        <v>7045.1</v>
      </c>
      <c r="P499" t="s">
        <v>4901</v>
      </c>
      <c r="Q499" s="2">
        <v>6.6E-3</v>
      </c>
    </row>
    <row r="500" spans="1:17" x14ac:dyDescent="0.25">
      <c r="A500" s="3" t="s">
        <v>4902</v>
      </c>
      <c r="B500" s="3"/>
      <c r="C500" s="3"/>
      <c r="D500" s="3"/>
      <c r="E500" s="3"/>
      <c r="F500" s="3"/>
      <c r="G500" s="3"/>
      <c r="H500" s="3" t="str">
        <f t="shared" si="28"/>
        <v>25</v>
      </c>
      <c r="I500" s="3" t="str">
        <f t="shared" si="29"/>
        <v>11</v>
      </c>
      <c r="J500" s="3" t="str">
        <f t="shared" si="30"/>
        <v>2019</v>
      </c>
      <c r="K500" s="3">
        <f t="shared" si="31"/>
        <v>43794</v>
      </c>
      <c r="L500" s="1">
        <v>7115.6</v>
      </c>
      <c r="M500" s="1">
        <v>6924.7</v>
      </c>
      <c r="N500" s="1">
        <v>7352.8</v>
      </c>
      <c r="O500" s="1">
        <v>6534.8</v>
      </c>
      <c r="P500" t="s">
        <v>4903</v>
      </c>
      <c r="Q500" s="2">
        <v>2.76E-2</v>
      </c>
    </row>
    <row r="501" spans="1:17" x14ac:dyDescent="0.25">
      <c r="A501" s="3" t="s">
        <v>4904</v>
      </c>
      <c r="B501" s="3"/>
      <c r="C501" s="3"/>
      <c r="D501" s="3"/>
      <c r="E501" s="3"/>
      <c r="F501" s="3"/>
      <c r="G501" s="3"/>
      <c r="H501" s="3" t="str">
        <f t="shared" si="28"/>
        <v>24</v>
      </c>
      <c r="I501" s="3" t="str">
        <f t="shared" si="29"/>
        <v>11</v>
      </c>
      <c r="J501" s="3" t="str">
        <f t="shared" si="30"/>
        <v>2019</v>
      </c>
      <c r="K501" s="3">
        <f t="shared" si="31"/>
        <v>43793</v>
      </c>
      <c r="L501" s="1">
        <v>6924.7</v>
      </c>
      <c r="M501" s="1">
        <v>7325</v>
      </c>
      <c r="N501" s="1">
        <v>7344.1</v>
      </c>
      <c r="O501" s="1">
        <v>6894.9</v>
      </c>
      <c r="P501" t="s">
        <v>4905</v>
      </c>
      <c r="Q501" s="2">
        <v>-5.45E-2</v>
      </c>
    </row>
    <row r="502" spans="1:17" x14ac:dyDescent="0.25">
      <c r="A502" s="3" t="s">
        <v>4906</v>
      </c>
      <c r="B502" s="3"/>
      <c r="C502" s="3"/>
      <c r="D502" s="3"/>
      <c r="E502" s="3"/>
      <c r="F502" s="3"/>
      <c r="G502" s="3"/>
      <c r="H502" s="3" t="str">
        <f t="shared" si="28"/>
        <v>23</v>
      </c>
      <c r="I502" s="3" t="str">
        <f t="shared" si="29"/>
        <v>11</v>
      </c>
      <c r="J502" s="3" t="str">
        <f t="shared" si="30"/>
        <v>2019</v>
      </c>
      <c r="K502" s="3">
        <f t="shared" si="31"/>
        <v>43792</v>
      </c>
      <c r="L502" s="1">
        <v>7324.1</v>
      </c>
      <c r="M502" s="1">
        <v>7271.6</v>
      </c>
      <c r="N502" s="1">
        <v>7342.5</v>
      </c>
      <c r="O502" s="1">
        <v>7093.7</v>
      </c>
      <c r="P502" t="s">
        <v>4907</v>
      </c>
      <c r="Q502" s="2">
        <v>7.1000000000000004E-3</v>
      </c>
    </row>
    <row r="503" spans="1:17" x14ac:dyDescent="0.25">
      <c r="A503" s="3" t="s">
        <v>4908</v>
      </c>
      <c r="B503" s="3"/>
      <c r="C503" s="3"/>
      <c r="D503" s="3"/>
      <c r="E503" s="3"/>
      <c r="F503" s="3"/>
      <c r="G503" s="3"/>
      <c r="H503" s="3" t="str">
        <f t="shared" si="28"/>
        <v>22</v>
      </c>
      <c r="I503" s="3" t="str">
        <f t="shared" si="29"/>
        <v>11</v>
      </c>
      <c r="J503" s="3" t="str">
        <f t="shared" si="30"/>
        <v>2019</v>
      </c>
      <c r="K503" s="3">
        <f t="shared" si="31"/>
        <v>43791</v>
      </c>
      <c r="L503" s="1">
        <v>7272.5</v>
      </c>
      <c r="M503" s="1">
        <v>7627.9</v>
      </c>
      <c r="N503" s="1">
        <v>7700.9</v>
      </c>
      <c r="O503" s="1">
        <v>6818.5</v>
      </c>
      <c r="P503" t="s">
        <v>4564</v>
      </c>
      <c r="Q503" s="2">
        <v>-4.6600000000000003E-2</v>
      </c>
    </row>
    <row r="504" spans="1:17" x14ac:dyDescent="0.25">
      <c r="A504" s="3" t="s">
        <v>4909</v>
      </c>
      <c r="B504" s="3"/>
      <c r="C504" s="3"/>
      <c r="D504" s="3"/>
      <c r="E504" s="3"/>
      <c r="F504" s="3"/>
      <c r="G504" s="3"/>
      <c r="H504" s="3" t="str">
        <f t="shared" si="28"/>
        <v>21</v>
      </c>
      <c r="I504" s="3" t="str">
        <f t="shared" si="29"/>
        <v>11</v>
      </c>
      <c r="J504" s="3" t="str">
        <f t="shared" si="30"/>
        <v>2019</v>
      </c>
      <c r="K504" s="3">
        <f t="shared" si="31"/>
        <v>43790</v>
      </c>
      <c r="L504" s="1">
        <v>7627.9</v>
      </c>
      <c r="M504" s="1">
        <v>8099.4</v>
      </c>
      <c r="N504" s="1">
        <v>8129.6</v>
      </c>
      <c r="O504" s="1">
        <v>7519.7</v>
      </c>
      <c r="P504" t="s">
        <v>4910</v>
      </c>
      <c r="Q504" s="2">
        <v>-5.8200000000000002E-2</v>
      </c>
    </row>
    <row r="505" spans="1:17" x14ac:dyDescent="0.25">
      <c r="A505" s="3" t="s">
        <v>4911</v>
      </c>
      <c r="B505" s="3"/>
      <c r="C505" s="3"/>
      <c r="D505" s="3"/>
      <c r="E505" s="3"/>
      <c r="F505" s="3"/>
      <c r="G505" s="3"/>
      <c r="H505" s="3" t="str">
        <f t="shared" si="28"/>
        <v>20</v>
      </c>
      <c r="I505" s="3" t="str">
        <f t="shared" si="29"/>
        <v>11</v>
      </c>
      <c r="J505" s="3" t="str">
        <f t="shared" si="30"/>
        <v>2019</v>
      </c>
      <c r="K505" s="3">
        <f t="shared" si="31"/>
        <v>43789</v>
      </c>
      <c r="L505" s="1">
        <v>8099.3</v>
      </c>
      <c r="M505" s="1">
        <v>8145.7</v>
      </c>
      <c r="N505" s="1">
        <v>8223</v>
      </c>
      <c r="O505" s="1">
        <v>8074.2</v>
      </c>
      <c r="P505" t="s">
        <v>4912</v>
      </c>
      <c r="Q505" s="2">
        <v>-5.7000000000000002E-3</v>
      </c>
    </row>
    <row r="506" spans="1:17" x14ac:dyDescent="0.25">
      <c r="A506" s="3" t="s">
        <v>4913</v>
      </c>
      <c r="B506" s="3"/>
      <c r="C506" s="3"/>
      <c r="D506" s="3"/>
      <c r="E506" s="3"/>
      <c r="F506" s="3"/>
      <c r="G506" s="3"/>
      <c r="H506" s="3" t="str">
        <f t="shared" si="28"/>
        <v>19</v>
      </c>
      <c r="I506" s="3" t="str">
        <f t="shared" si="29"/>
        <v>11</v>
      </c>
      <c r="J506" s="3" t="str">
        <f t="shared" si="30"/>
        <v>2019</v>
      </c>
      <c r="K506" s="3">
        <f t="shared" si="31"/>
        <v>43788</v>
      </c>
      <c r="L506" s="1">
        <v>8145.7</v>
      </c>
      <c r="M506" s="1">
        <v>8207.7000000000007</v>
      </c>
      <c r="N506" s="1">
        <v>8245.6</v>
      </c>
      <c r="O506" s="1">
        <v>8032.8</v>
      </c>
      <c r="P506" t="s">
        <v>4914</v>
      </c>
      <c r="Q506" s="2">
        <v>-7.6E-3</v>
      </c>
    </row>
    <row r="507" spans="1:17" x14ac:dyDescent="0.25">
      <c r="A507" s="3" t="s">
        <v>4915</v>
      </c>
      <c r="B507" s="3"/>
      <c r="C507" s="3"/>
      <c r="D507" s="3"/>
      <c r="E507" s="3"/>
      <c r="F507" s="3"/>
      <c r="G507" s="3"/>
      <c r="H507" s="3" t="str">
        <f t="shared" si="28"/>
        <v>18</v>
      </c>
      <c r="I507" s="3" t="str">
        <f t="shared" si="29"/>
        <v>11</v>
      </c>
      <c r="J507" s="3" t="str">
        <f t="shared" si="30"/>
        <v>2019</v>
      </c>
      <c r="K507" s="3">
        <f t="shared" si="31"/>
        <v>43787</v>
      </c>
      <c r="L507" s="1">
        <v>8208.4</v>
      </c>
      <c r="M507" s="1">
        <v>8510.2999999999993</v>
      </c>
      <c r="N507" s="1">
        <v>8516.2999999999993</v>
      </c>
      <c r="O507" s="1">
        <v>8110.4</v>
      </c>
      <c r="P507" t="s">
        <v>4916</v>
      </c>
      <c r="Q507" s="2">
        <v>-3.5400000000000001E-2</v>
      </c>
    </row>
    <row r="508" spans="1:17" x14ac:dyDescent="0.25">
      <c r="A508" s="3" t="s">
        <v>4917</v>
      </c>
      <c r="B508" s="3"/>
      <c r="C508" s="3"/>
      <c r="D508" s="3"/>
      <c r="E508" s="3"/>
      <c r="F508" s="3"/>
      <c r="G508" s="3"/>
      <c r="H508" s="3" t="str">
        <f t="shared" si="28"/>
        <v>17</v>
      </c>
      <c r="I508" s="3" t="str">
        <f t="shared" si="29"/>
        <v>11</v>
      </c>
      <c r="J508" s="3" t="str">
        <f t="shared" si="30"/>
        <v>2019</v>
      </c>
      <c r="K508" s="3">
        <f t="shared" si="31"/>
        <v>43786</v>
      </c>
      <c r="L508" s="1">
        <v>8509.7999999999993</v>
      </c>
      <c r="M508" s="1">
        <v>8497.4</v>
      </c>
      <c r="N508" s="1">
        <v>8631.7000000000007</v>
      </c>
      <c r="O508" s="1">
        <v>8413</v>
      </c>
      <c r="P508" t="s">
        <v>4918</v>
      </c>
      <c r="Q508" s="2">
        <v>1.5E-3</v>
      </c>
    </row>
    <row r="509" spans="1:17" x14ac:dyDescent="0.25">
      <c r="A509" s="3" t="s">
        <v>4919</v>
      </c>
      <c r="B509" s="3"/>
      <c r="C509" s="3"/>
      <c r="D509" s="3"/>
      <c r="E509" s="3"/>
      <c r="F509" s="3"/>
      <c r="G509" s="3"/>
      <c r="H509" s="3" t="str">
        <f t="shared" si="28"/>
        <v>16</v>
      </c>
      <c r="I509" s="3" t="str">
        <f t="shared" si="29"/>
        <v>11</v>
      </c>
      <c r="J509" s="3" t="str">
        <f t="shared" si="30"/>
        <v>2019</v>
      </c>
      <c r="K509" s="3">
        <f t="shared" si="31"/>
        <v>43785</v>
      </c>
      <c r="L509" s="1">
        <v>8497.2999999999993</v>
      </c>
      <c r="M509" s="1">
        <v>8476.2000000000007</v>
      </c>
      <c r="N509" s="1">
        <v>8532.7999999999993</v>
      </c>
      <c r="O509" s="1">
        <v>8450.7000000000007</v>
      </c>
      <c r="P509" t="s">
        <v>4920</v>
      </c>
      <c r="Q509" s="2">
        <v>2.5000000000000001E-3</v>
      </c>
    </row>
    <row r="510" spans="1:17" x14ac:dyDescent="0.25">
      <c r="A510" s="3" t="s">
        <v>4921</v>
      </c>
      <c r="B510" s="3"/>
      <c r="C510" s="3"/>
      <c r="D510" s="3"/>
      <c r="E510" s="3"/>
      <c r="F510" s="3"/>
      <c r="G510" s="3"/>
      <c r="H510" s="3" t="str">
        <f t="shared" si="28"/>
        <v>15</v>
      </c>
      <c r="I510" s="3" t="str">
        <f t="shared" si="29"/>
        <v>11</v>
      </c>
      <c r="J510" s="3" t="str">
        <f t="shared" si="30"/>
        <v>2019</v>
      </c>
      <c r="K510" s="3">
        <f t="shared" si="31"/>
        <v>43784</v>
      </c>
      <c r="L510" s="1">
        <v>8476.2999999999993</v>
      </c>
      <c r="M510" s="1">
        <v>8660.7999999999993</v>
      </c>
      <c r="N510" s="1">
        <v>8761.7999999999993</v>
      </c>
      <c r="O510" s="1">
        <v>8437.1</v>
      </c>
      <c r="P510" t="s">
        <v>4922</v>
      </c>
      <c r="Q510" s="2">
        <v>-2.1299999999999999E-2</v>
      </c>
    </row>
    <row r="511" spans="1:17" x14ac:dyDescent="0.25">
      <c r="A511" s="3" t="s">
        <v>4923</v>
      </c>
      <c r="B511" s="3"/>
      <c r="C511" s="3"/>
      <c r="D511" s="3"/>
      <c r="E511" s="3"/>
      <c r="F511" s="3"/>
      <c r="G511" s="3"/>
      <c r="H511" s="3" t="str">
        <f t="shared" si="28"/>
        <v>14</v>
      </c>
      <c r="I511" s="3" t="str">
        <f t="shared" si="29"/>
        <v>11</v>
      </c>
      <c r="J511" s="3" t="str">
        <f t="shared" si="30"/>
        <v>2019</v>
      </c>
      <c r="K511" s="3">
        <f t="shared" si="31"/>
        <v>43783</v>
      </c>
      <c r="L511" s="1">
        <v>8661.2000000000007</v>
      </c>
      <c r="M511" s="1">
        <v>8782.9</v>
      </c>
      <c r="N511" s="1">
        <v>8799.7999999999993</v>
      </c>
      <c r="O511" s="1">
        <v>8615.7999999999993</v>
      </c>
      <c r="P511" t="s">
        <v>4924</v>
      </c>
      <c r="Q511" s="2">
        <v>-1.3899999999999999E-2</v>
      </c>
    </row>
    <row r="512" spans="1:17" x14ac:dyDescent="0.25">
      <c r="A512" s="3" t="s">
        <v>4925</v>
      </c>
      <c r="B512" s="3"/>
      <c r="C512" s="3"/>
      <c r="D512" s="3"/>
      <c r="E512" s="3"/>
      <c r="F512" s="3"/>
      <c r="G512" s="3"/>
      <c r="H512" s="3" t="str">
        <f t="shared" si="28"/>
        <v>13</v>
      </c>
      <c r="I512" s="3" t="str">
        <f t="shared" si="29"/>
        <v>11</v>
      </c>
      <c r="J512" s="3" t="str">
        <f t="shared" si="30"/>
        <v>2019</v>
      </c>
      <c r="K512" s="3">
        <f t="shared" si="31"/>
        <v>43782</v>
      </c>
      <c r="L512" s="1">
        <v>8783.1</v>
      </c>
      <c r="M512" s="1">
        <v>8813.2000000000007</v>
      </c>
      <c r="N512" s="1">
        <v>8829.7000000000007</v>
      </c>
      <c r="O512" s="1">
        <v>8721.1</v>
      </c>
      <c r="P512" t="s">
        <v>4926</v>
      </c>
      <c r="Q512" s="2">
        <v>-3.3E-3</v>
      </c>
    </row>
    <row r="513" spans="1:17" x14ac:dyDescent="0.25">
      <c r="A513" s="3" t="s">
        <v>4927</v>
      </c>
      <c r="B513" s="3"/>
      <c r="C513" s="3"/>
      <c r="D513" s="3"/>
      <c r="E513" s="3"/>
      <c r="F513" s="3"/>
      <c r="G513" s="3"/>
      <c r="H513" s="3" t="str">
        <f t="shared" si="28"/>
        <v>12</v>
      </c>
      <c r="I513" s="3" t="str">
        <f t="shared" si="29"/>
        <v>11</v>
      </c>
      <c r="J513" s="3" t="str">
        <f t="shared" si="30"/>
        <v>2019</v>
      </c>
      <c r="K513" s="3">
        <f t="shared" si="31"/>
        <v>43781</v>
      </c>
      <c r="L513" s="1">
        <v>8812.6</v>
      </c>
      <c r="M513" s="1">
        <v>8737.4</v>
      </c>
      <c r="N513" s="1">
        <v>8841.2000000000007</v>
      </c>
      <c r="O513" s="1">
        <v>8615.7000000000007</v>
      </c>
      <c r="P513" t="s">
        <v>4928</v>
      </c>
      <c r="Q513" s="2">
        <v>8.6999999999999994E-3</v>
      </c>
    </row>
    <row r="514" spans="1:17" x14ac:dyDescent="0.25">
      <c r="A514" s="3" t="s">
        <v>4929</v>
      </c>
      <c r="B514" s="3"/>
      <c r="C514" s="3"/>
      <c r="D514" s="3"/>
      <c r="E514" s="3"/>
      <c r="F514" s="3"/>
      <c r="G514" s="3"/>
      <c r="H514" s="3" t="str">
        <f t="shared" si="28"/>
        <v>11</v>
      </c>
      <c r="I514" s="3" t="str">
        <f t="shared" si="29"/>
        <v>11</v>
      </c>
      <c r="J514" s="3" t="str">
        <f t="shared" si="30"/>
        <v>2019</v>
      </c>
      <c r="K514" s="3">
        <f t="shared" si="31"/>
        <v>43780</v>
      </c>
      <c r="L514" s="1">
        <v>8736.9</v>
      </c>
      <c r="M514" s="1">
        <v>9036.9</v>
      </c>
      <c r="N514" s="1">
        <v>9066.4</v>
      </c>
      <c r="O514" s="1">
        <v>8649.4</v>
      </c>
      <c r="P514" t="s">
        <v>4930</v>
      </c>
      <c r="Q514" s="2">
        <v>-3.32E-2</v>
      </c>
    </row>
    <row r="515" spans="1:17" x14ac:dyDescent="0.25">
      <c r="A515" s="3" t="s">
        <v>4931</v>
      </c>
      <c r="B515" s="3"/>
      <c r="C515" s="3"/>
      <c r="D515" s="3"/>
      <c r="E515" s="3"/>
      <c r="F515" s="3"/>
      <c r="G515" s="3"/>
      <c r="H515" s="3" t="str">
        <f t="shared" ref="H515:H578" si="32">LEFT(A515,2)</f>
        <v>10</v>
      </c>
      <c r="I515" s="3" t="str">
        <f t="shared" ref="I515:I578" si="33">MID(A515,4,2)</f>
        <v>11</v>
      </c>
      <c r="J515" s="3" t="str">
        <f t="shared" ref="J515:J578" si="34">RIGHT(A515,4)</f>
        <v>2019</v>
      </c>
      <c r="K515" s="3">
        <f t="shared" ref="K515:K578" si="35">DATE(J515,I515,H515)</f>
        <v>43779</v>
      </c>
      <c r="L515" s="1">
        <v>9036.7999999999993</v>
      </c>
      <c r="M515" s="1">
        <v>8804.7000000000007</v>
      </c>
      <c r="N515" s="1">
        <v>9092.9</v>
      </c>
      <c r="O515" s="1">
        <v>8763.5</v>
      </c>
      <c r="P515" t="s">
        <v>4932</v>
      </c>
      <c r="Q515" s="2">
        <v>2.64E-2</v>
      </c>
    </row>
    <row r="516" spans="1:17" x14ac:dyDescent="0.25">
      <c r="A516" s="3" t="s">
        <v>4933</v>
      </c>
      <c r="B516" s="3"/>
      <c r="C516" s="3"/>
      <c r="D516" s="3"/>
      <c r="E516" s="3"/>
      <c r="F516" s="3"/>
      <c r="G516" s="3"/>
      <c r="H516" s="3" t="str">
        <f t="shared" si="32"/>
        <v>09</v>
      </c>
      <c r="I516" s="3" t="str">
        <f t="shared" si="33"/>
        <v>11</v>
      </c>
      <c r="J516" s="3" t="str">
        <f t="shared" si="34"/>
        <v>2019</v>
      </c>
      <c r="K516" s="3">
        <f t="shared" si="35"/>
        <v>43778</v>
      </c>
      <c r="L516" s="1">
        <v>8804.5</v>
      </c>
      <c r="M516" s="1">
        <v>8778.1</v>
      </c>
      <c r="N516" s="1">
        <v>8877.5</v>
      </c>
      <c r="O516" s="1">
        <v>8746.9</v>
      </c>
      <c r="P516" t="s">
        <v>4934</v>
      </c>
      <c r="Q516" s="2">
        <v>3.0000000000000001E-3</v>
      </c>
    </row>
    <row r="517" spans="1:17" x14ac:dyDescent="0.25">
      <c r="A517" s="3" t="s">
        <v>4935</v>
      </c>
      <c r="B517" s="3"/>
      <c r="C517" s="3"/>
      <c r="D517" s="3"/>
      <c r="E517" s="3"/>
      <c r="F517" s="3"/>
      <c r="G517" s="3"/>
      <c r="H517" s="3" t="str">
        <f t="shared" si="32"/>
        <v>08</v>
      </c>
      <c r="I517" s="3" t="str">
        <f t="shared" si="33"/>
        <v>11</v>
      </c>
      <c r="J517" s="3" t="str">
        <f t="shared" si="34"/>
        <v>2019</v>
      </c>
      <c r="K517" s="3">
        <f t="shared" si="35"/>
        <v>43777</v>
      </c>
      <c r="L517" s="1">
        <v>8778.2000000000007</v>
      </c>
      <c r="M517" s="1">
        <v>9223.6</v>
      </c>
      <c r="N517" s="1">
        <v>9254.7999999999993</v>
      </c>
      <c r="O517" s="1">
        <v>8722.4</v>
      </c>
      <c r="P517" t="s">
        <v>4936</v>
      </c>
      <c r="Q517" s="2">
        <v>-4.8300000000000003E-2</v>
      </c>
    </row>
    <row r="518" spans="1:17" x14ac:dyDescent="0.25">
      <c r="A518" s="3" t="s">
        <v>4937</v>
      </c>
      <c r="B518" s="3"/>
      <c r="C518" s="3"/>
      <c r="D518" s="3"/>
      <c r="E518" s="3"/>
      <c r="F518" s="3"/>
      <c r="G518" s="3"/>
      <c r="H518" s="3" t="str">
        <f t="shared" si="32"/>
        <v>07</v>
      </c>
      <c r="I518" s="3" t="str">
        <f t="shared" si="33"/>
        <v>11</v>
      </c>
      <c r="J518" s="3" t="str">
        <f t="shared" si="34"/>
        <v>2019</v>
      </c>
      <c r="K518" s="3">
        <f t="shared" si="35"/>
        <v>43776</v>
      </c>
      <c r="L518" s="1">
        <v>9223.5</v>
      </c>
      <c r="M518" s="1">
        <v>9339.2000000000007</v>
      </c>
      <c r="N518" s="1">
        <v>9367</v>
      </c>
      <c r="O518" s="1">
        <v>9130</v>
      </c>
      <c r="P518" t="s">
        <v>4938</v>
      </c>
      <c r="Q518" s="2">
        <v>-1.24E-2</v>
      </c>
    </row>
    <row r="519" spans="1:17" x14ac:dyDescent="0.25">
      <c r="A519" s="3" t="s">
        <v>4939</v>
      </c>
      <c r="B519" s="3"/>
      <c r="C519" s="3"/>
      <c r="D519" s="3"/>
      <c r="E519" s="3"/>
      <c r="F519" s="3"/>
      <c r="G519" s="3"/>
      <c r="H519" s="3" t="str">
        <f t="shared" si="32"/>
        <v>06</v>
      </c>
      <c r="I519" s="3" t="str">
        <f t="shared" si="33"/>
        <v>11</v>
      </c>
      <c r="J519" s="3" t="str">
        <f t="shared" si="34"/>
        <v>2019</v>
      </c>
      <c r="K519" s="3">
        <f t="shared" si="35"/>
        <v>43775</v>
      </c>
      <c r="L519" s="1">
        <v>9338.9</v>
      </c>
      <c r="M519" s="1">
        <v>9311.2000000000007</v>
      </c>
      <c r="N519" s="1">
        <v>9424.6</v>
      </c>
      <c r="O519" s="1">
        <v>9262.7000000000007</v>
      </c>
      <c r="P519" t="s">
        <v>4940</v>
      </c>
      <c r="Q519" s="2">
        <v>3.0000000000000001E-3</v>
      </c>
    </row>
    <row r="520" spans="1:17" x14ac:dyDescent="0.25">
      <c r="A520" s="3" t="s">
        <v>4941</v>
      </c>
      <c r="B520" s="3"/>
      <c r="C520" s="3"/>
      <c r="D520" s="3"/>
      <c r="E520" s="3"/>
      <c r="F520" s="3"/>
      <c r="G520" s="3"/>
      <c r="H520" s="3" t="str">
        <f t="shared" si="32"/>
        <v>05</v>
      </c>
      <c r="I520" s="3" t="str">
        <f t="shared" si="33"/>
        <v>11</v>
      </c>
      <c r="J520" s="3" t="str">
        <f t="shared" si="34"/>
        <v>2019</v>
      </c>
      <c r="K520" s="3">
        <f t="shared" si="35"/>
        <v>43774</v>
      </c>
      <c r="L520" s="1">
        <v>9310.7999999999993</v>
      </c>
      <c r="M520" s="1">
        <v>9396.1</v>
      </c>
      <c r="N520" s="1">
        <v>9452.7000000000007</v>
      </c>
      <c r="O520" s="1">
        <v>9193.9</v>
      </c>
      <c r="P520" t="s">
        <v>4942</v>
      </c>
      <c r="Q520" s="2">
        <v>-9.1000000000000004E-3</v>
      </c>
    </row>
    <row r="521" spans="1:17" x14ac:dyDescent="0.25">
      <c r="A521" s="3" t="s">
        <v>4943</v>
      </c>
      <c r="B521" s="3"/>
      <c r="C521" s="3"/>
      <c r="D521" s="3"/>
      <c r="E521" s="3"/>
      <c r="F521" s="3"/>
      <c r="G521" s="3"/>
      <c r="H521" s="3" t="str">
        <f t="shared" si="32"/>
        <v>04</v>
      </c>
      <c r="I521" s="3" t="str">
        <f t="shared" si="33"/>
        <v>11</v>
      </c>
      <c r="J521" s="3" t="str">
        <f t="shared" si="34"/>
        <v>2019</v>
      </c>
      <c r="K521" s="3">
        <f t="shared" si="35"/>
        <v>43773</v>
      </c>
      <c r="L521" s="1">
        <v>9396.4</v>
      </c>
      <c r="M521" s="1">
        <v>9198.7000000000007</v>
      </c>
      <c r="N521" s="1">
        <v>9500.4</v>
      </c>
      <c r="O521" s="1">
        <v>9134.1</v>
      </c>
      <c r="P521" t="s">
        <v>4944</v>
      </c>
      <c r="Q521" s="2">
        <v>2.1499999999999998E-2</v>
      </c>
    </row>
    <row r="522" spans="1:17" x14ac:dyDescent="0.25">
      <c r="A522" s="3" t="s">
        <v>4945</v>
      </c>
      <c r="B522" s="3"/>
      <c r="C522" s="3"/>
      <c r="D522" s="3"/>
      <c r="E522" s="3"/>
      <c r="F522" s="3"/>
      <c r="G522" s="3"/>
      <c r="H522" s="3" t="str">
        <f t="shared" si="32"/>
        <v>03</v>
      </c>
      <c r="I522" s="3" t="str">
        <f t="shared" si="33"/>
        <v>11</v>
      </c>
      <c r="J522" s="3" t="str">
        <f t="shared" si="34"/>
        <v>2019</v>
      </c>
      <c r="K522" s="3">
        <f t="shared" si="35"/>
        <v>43772</v>
      </c>
      <c r="L522" s="1">
        <v>9198.2999999999993</v>
      </c>
      <c r="M522" s="1">
        <v>9300.5</v>
      </c>
      <c r="N522" s="1">
        <v>9359.1</v>
      </c>
      <c r="O522" s="1">
        <v>9095</v>
      </c>
      <c r="P522" t="s">
        <v>4946</v>
      </c>
      <c r="Q522" s="2">
        <v>-1.0999999999999999E-2</v>
      </c>
    </row>
    <row r="523" spans="1:17" x14ac:dyDescent="0.25">
      <c r="A523" s="3" t="s">
        <v>4947</v>
      </c>
      <c r="B523" s="3"/>
      <c r="C523" s="3"/>
      <c r="D523" s="3"/>
      <c r="E523" s="3"/>
      <c r="F523" s="3"/>
      <c r="G523" s="3"/>
      <c r="H523" s="3" t="str">
        <f t="shared" si="32"/>
        <v>02</v>
      </c>
      <c r="I523" s="3" t="str">
        <f t="shared" si="33"/>
        <v>11</v>
      </c>
      <c r="J523" s="3" t="str">
        <f t="shared" si="34"/>
        <v>2019</v>
      </c>
      <c r="K523" s="3">
        <f t="shared" si="35"/>
        <v>43771</v>
      </c>
      <c r="L523" s="1">
        <v>9300.6</v>
      </c>
      <c r="M523" s="1">
        <v>9230.2999999999993</v>
      </c>
      <c r="N523" s="1">
        <v>9356.7000000000007</v>
      </c>
      <c r="O523" s="1">
        <v>9201.2000000000007</v>
      </c>
      <c r="P523" t="s">
        <v>4948</v>
      </c>
      <c r="Q523" s="2">
        <v>7.6E-3</v>
      </c>
    </row>
    <row r="524" spans="1:17" x14ac:dyDescent="0.25">
      <c r="A524" s="3" t="s">
        <v>4949</v>
      </c>
      <c r="B524" s="3"/>
      <c r="C524" s="3"/>
      <c r="D524" s="3"/>
      <c r="E524" s="3"/>
      <c r="F524" s="3"/>
      <c r="G524" s="3"/>
      <c r="H524" s="3" t="str">
        <f t="shared" si="32"/>
        <v>01</v>
      </c>
      <c r="I524" s="3" t="str">
        <f t="shared" si="33"/>
        <v>11</v>
      </c>
      <c r="J524" s="3" t="str">
        <f t="shared" si="34"/>
        <v>2019</v>
      </c>
      <c r="K524" s="3">
        <f t="shared" si="35"/>
        <v>43770</v>
      </c>
      <c r="L524" s="1">
        <v>9230.1</v>
      </c>
      <c r="M524" s="1">
        <v>9153.1</v>
      </c>
      <c r="N524" s="1">
        <v>9270.4</v>
      </c>
      <c r="O524" s="1">
        <v>9057.2000000000007</v>
      </c>
      <c r="P524" t="s">
        <v>4950</v>
      </c>
      <c r="Q524" s="2">
        <v>8.5000000000000006E-3</v>
      </c>
    </row>
    <row r="525" spans="1:17" x14ac:dyDescent="0.25">
      <c r="A525" s="3" t="s">
        <v>4951</v>
      </c>
      <c r="B525" s="3"/>
      <c r="C525" s="3"/>
      <c r="D525" s="3"/>
      <c r="E525" s="3"/>
      <c r="F525" s="3"/>
      <c r="G525" s="3"/>
      <c r="H525" s="3" t="str">
        <f t="shared" si="32"/>
        <v>31</v>
      </c>
      <c r="I525" s="3" t="str">
        <f t="shared" si="33"/>
        <v>10</v>
      </c>
      <c r="J525" s="3" t="str">
        <f t="shared" si="34"/>
        <v>2019</v>
      </c>
      <c r="K525" s="3">
        <f t="shared" si="35"/>
        <v>43769</v>
      </c>
      <c r="L525" s="1">
        <v>9152.6</v>
      </c>
      <c r="M525" s="1">
        <v>9157.9</v>
      </c>
      <c r="N525" s="1">
        <v>9378.9</v>
      </c>
      <c r="O525" s="1">
        <v>8959.6</v>
      </c>
      <c r="P525" t="s">
        <v>4952</v>
      </c>
      <c r="Q525" s="2">
        <v>-5.9999999999999995E-4</v>
      </c>
    </row>
    <row r="526" spans="1:17" x14ac:dyDescent="0.25">
      <c r="A526" s="3" t="s">
        <v>4953</v>
      </c>
      <c r="B526" s="3"/>
      <c r="C526" s="3"/>
      <c r="D526" s="3"/>
      <c r="E526" s="3"/>
      <c r="F526" s="3"/>
      <c r="G526" s="3"/>
      <c r="H526" s="3" t="str">
        <f t="shared" si="32"/>
        <v>30</v>
      </c>
      <c r="I526" s="3" t="str">
        <f t="shared" si="33"/>
        <v>10</v>
      </c>
      <c r="J526" s="3" t="str">
        <f t="shared" si="34"/>
        <v>2019</v>
      </c>
      <c r="K526" s="3">
        <f t="shared" si="35"/>
        <v>43768</v>
      </c>
      <c r="L526" s="1">
        <v>9157.9</v>
      </c>
      <c r="M526" s="1">
        <v>9411.2999999999993</v>
      </c>
      <c r="N526" s="1">
        <v>9411.2999999999993</v>
      </c>
      <c r="O526" s="1">
        <v>9018.4</v>
      </c>
      <c r="P526" t="s">
        <v>4954</v>
      </c>
      <c r="Q526" s="2">
        <v>-2.69E-2</v>
      </c>
    </row>
    <row r="527" spans="1:17" x14ac:dyDescent="0.25">
      <c r="A527" s="3" t="s">
        <v>4955</v>
      </c>
      <c r="B527" s="3"/>
      <c r="C527" s="3"/>
      <c r="D527" s="3"/>
      <c r="E527" s="3"/>
      <c r="F527" s="3"/>
      <c r="G527" s="3"/>
      <c r="H527" s="3" t="str">
        <f t="shared" si="32"/>
        <v>29</v>
      </c>
      <c r="I527" s="3" t="str">
        <f t="shared" si="33"/>
        <v>10</v>
      </c>
      <c r="J527" s="3" t="str">
        <f t="shared" si="34"/>
        <v>2019</v>
      </c>
      <c r="K527" s="3">
        <f t="shared" si="35"/>
        <v>43767</v>
      </c>
      <c r="L527" s="1">
        <v>9411.2999999999993</v>
      </c>
      <c r="M527" s="1">
        <v>9206.5</v>
      </c>
      <c r="N527" s="1">
        <v>9531.2999999999993</v>
      </c>
      <c r="O527" s="1">
        <v>9125.2999999999993</v>
      </c>
      <c r="P527" t="s">
        <v>4956</v>
      </c>
      <c r="Q527" s="2">
        <v>2.2200000000000001E-2</v>
      </c>
    </row>
    <row r="528" spans="1:17" x14ac:dyDescent="0.25">
      <c r="A528" s="3" t="s">
        <v>4957</v>
      </c>
      <c r="B528" s="3"/>
      <c r="C528" s="3"/>
      <c r="D528" s="3"/>
      <c r="E528" s="3"/>
      <c r="F528" s="3"/>
      <c r="G528" s="3"/>
      <c r="H528" s="3" t="str">
        <f t="shared" si="32"/>
        <v>28</v>
      </c>
      <c r="I528" s="3" t="str">
        <f t="shared" si="33"/>
        <v>10</v>
      </c>
      <c r="J528" s="3" t="str">
        <f t="shared" si="34"/>
        <v>2019</v>
      </c>
      <c r="K528" s="3">
        <f t="shared" si="35"/>
        <v>43766</v>
      </c>
      <c r="L528" s="1">
        <v>9207.2000000000007</v>
      </c>
      <c r="M528" s="1">
        <v>9530.1</v>
      </c>
      <c r="N528" s="1">
        <v>9866.9</v>
      </c>
      <c r="O528" s="1">
        <v>9202.5</v>
      </c>
      <c r="P528" t="s">
        <v>4703</v>
      </c>
      <c r="Q528" s="2">
        <v>-3.3799999999999997E-2</v>
      </c>
    </row>
    <row r="529" spans="1:17" x14ac:dyDescent="0.25">
      <c r="A529" s="3" t="s">
        <v>4958</v>
      </c>
      <c r="B529" s="3"/>
      <c r="C529" s="3"/>
      <c r="D529" s="3"/>
      <c r="E529" s="3"/>
      <c r="F529" s="3"/>
      <c r="G529" s="3"/>
      <c r="H529" s="3" t="str">
        <f t="shared" si="32"/>
        <v>27</v>
      </c>
      <c r="I529" s="3" t="str">
        <f t="shared" si="33"/>
        <v>10</v>
      </c>
      <c r="J529" s="3" t="str">
        <f t="shared" si="34"/>
        <v>2019</v>
      </c>
      <c r="K529" s="3">
        <f t="shared" si="35"/>
        <v>43765</v>
      </c>
      <c r="L529" s="1">
        <v>9529.6</v>
      </c>
      <c r="M529" s="1">
        <v>9230.6</v>
      </c>
      <c r="N529" s="1">
        <v>9773.2000000000007</v>
      </c>
      <c r="O529" s="1">
        <v>9081</v>
      </c>
      <c r="P529" t="s">
        <v>4568</v>
      </c>
      <c r="Q529" s="2">
        <v>3.2399999999999998E-2</v>
      </c>
    </row>
    <row r="530" spans="1:17" x14ac:dyDescent="0.25">
      <c r="A530" s="3" t="s">
        <v>4959</v>
      </c>
      <c r="B530" s="3"/>
      <c r="C530" s="3"/>
      <c r="D530" s="3"/>
      <c r="E530" s="3"/>
      <c r="F530" s="3"/>
      <c r="G530" s="3"/>
      <c r="H530" s="3" t="str">
        <f t="shared" si="32"/>
        <v>26</v>
      </c>
      <c r="I530" s="3" t="str">
        <f t="shared" si="33"/>
        <v>10</v>
      </c>
      <c r="J530" s="3" t="str">
        <f t="shared" si="34"/>
        <v>2019</v>
      </c>
      <c r="K530" s="3">
        <f t="shared" si="35"/>
        <v>43764</v>
      </c>
      <c r="L530" s="1">
        <v>9230.6</v>
      </c>
      <c r="M530" s="1">
        <v>8658.4</v>
      </c>
      <c r="N530" s="1">
        <v>10540</v>
      </c>
      <c r="O530" s="1">
        <v>8061.8</v>
      </c>
      <c r="P530" t="s">
        <v>4960</v>
      </c>
      <c r="Q530" s="2">
        <v>6.6100000000000006E-2</v>
      </c>
    </row>
    <row r="531" spans="1:17" x14ac:dyDescent="0.25">
      <c r="A531" s="3" t="s">
        <v>4961</v>
      </c>
      <c r="B531" s="3"/>
      <c r="C531" s="3"/>
      <c r="D531" s="3"/>
      <c r="E531" s="3"/>
      <c r="F531" s="3"/>
      <c r="G531" s="3"/>
      <c r="H531" s="3" t="str">
        <f t="shared" si="32"/>
        <v>25</v>
      </c>
      <c r="I531" s="3" t="str">
        <f t="shared" si="33"/>
        <v>10</v>
      </c>
      <c r="J531" s="3" t="str">
        <f t="shared" si="34"/>
        <v>2019</v>
      </c>
      <c r="K531" s="3">
        <f t="shared" si="35"/>
        <v>43763</v>
      </c>
      <c r="L531" s="1">
        <v>8658.2999999999993</v>
      </c>
      <c r="M531" s="1">
        <v>7422.8</v>
      </c>
      <c r="N531" s="1">
        <v>8697.7000000000007</v>
      </c>
      <c r="O531" s="1">
        <v>7404.9</v>
      </c>
      <c r="P531" t="s">
        <v>4570</v>
      </c>
      <c r="Q531" s="2">
        <v>0.16650000000000001</v>
      </c>
    </row>
    <row r="532" spans="1:17" x14ac:dyDescent="0.25">
      <c r="A532" s="3" t="s">
        <v>4962</v>
      </c>
      <c r="B532" s="3"/>
      <c r="C532" s="3"/>
      <c r="D532" s="3"/>
      <c r="E532" s="3"/>
      <c r="F532" s="3"/>
      <c r="G532" s="3"/>
      <c r="H532" s="3" t="str">
        <f t="shared" si="32"/>
        <v>24</v>
      </c>
      <c r="I532" s="3" t="str">
        <f t="shared" si="33"/>
        <v>10</v>
      </c>
      <c r="J532" s="3" t="str">
        <f t="shared" si="34"/>
        <v>2019</v>
      </c>
      <c r="K532" s="3">
        <f t="shared" si="35"/>
        <v>43762</v>
      </c>
      <c r="L532" s="1">
        <v>7422.7</v>
      </c>
      <c r="M532" s="1">
        <v>7476.8</v>
      </c>
      <c r="N532" s="1">
        <v>7501.5</v>
      </c>
      <c r="O532" s="1">
        <v>7366.3</v>
      </c>
      <c r="P532" t="s">
        <v>4963</v>
      </c>
      <c r="Q532" s="2">
        <v>-7.3000000000000001E-3</v>
      </c>
    </row>
    <row r="533" spans="1:17" x14ac:dyDescent="0.25">
      <c r="A533" s="3" t="s">
        <v>4964</v>
      </c>
      <c r="B533" s="3"/>
      <c r="C533" s="3"/>
      <c r="D533" s="3"/>
      <c r="E533" s="3"/>
      <c r="F533" s="3"/>
      <c r="G533" s="3"/>
      <c r="H533" s="3" t="str">
        <f t="shared" si="32"/>
        <v>23</v>
      </c>
      <c r="I533" s="3" t="str">
        <f t="shared" si="33"/>
        <v>10</v>
      </c>
      <c r="J533" s="3" t="str">
        <f t="shared" si="34"/>
        <v>2019</v>
      </c>
      <c r="K533" s="3">
        <f t="shared" si="35"/>
        <v>43761</v>
      </c>
      <c r="L533" s="1">
        <v>7477</v>
      </c>
      <c r="M533" s="1">
        <v>8031</v>
      </c>
      <c r="N533" s="1">
        <v>8055</v>
      </c>
      <c r="O533" s="1">
        <v>7329.2</v>
      </c>
      <c r="P533" t="s">
        <v>4965</v>
      </c>
      <c r="Q533" s="2">
        <v>-6.9000000000000006E-2</v>
      </c>
    </row>
    <row r="534" spans="1:17" x14ac:dyDescent="0.25">
      <c r="A534" s="3" t="s">
        <v>4966</v>
      </c>
      <c r="B534" s="3"/>
      <c r="C534" s="3"/>
      <c r="D534" s="3"/>
      <c r="E534" s="3"/>
      <c r="F534" s="3"/>
      <c r="G534" s="3"/>
      <c r="H534" s="3" t="str">
        <f t="shared" si="32"/>
        <v>22</v>
      </c>
      <c r="I534" s="3" t="str">
        <f t="shared" si="33"/>
        <v>10</v>
      </c>
      <c r="J534" s="3" t="str">
        <f t="shared" si="34"/>
        <v>2019</v>
      </c>
      <c r="K534" s="3">
        <f t="shared" si="35"/>
        <v>43760</v>
      </c>
      <c r="L534" s="1">
        <v>8031.4</v>
      </c>
      <c r="M534" s="1">
        <v>8207.4</v>
      </c>
      <c r="N534" s="1">
        <v>8289.1</v>
      </c>
      <c r="O534" s="1">
        <v>8017.7</v>
      </c>
      <c r="P534" t="s">
        <v>4967</v>
      </c>
      <c r="Q534" s="2">
        <v>-2.1499999999999998E-2</v>
      </c>
    </row>
    <row r="535" spans="1:17" x14ac:dyDescent="0.25">
      <c r="A535" s="3" t="s">
        <v>4968</v>
      </c>
      <c r="B535" s="3"/>
      <c r="C535" s="3"/>
      <c r="D535" s="3"/>
      <c r="E535" s="3"/>
      <c r="F535" s="3"/>
      <c r="G535" s="3"/>
      <c r="H535" s="3" t="str">
        <f t="shared" si="32"/>
        <v>21</v>
      </c>
      <c r="I535" s="3" t="str">
        <f t="shared" si="33"/>
        <v>10</v>
      </c>
      <c r="J535" s="3" t="str">
        <f t="shared" si="34"/>
        <v>2019</v>
      </c>
      <c r="K535" s="3">
        <f t="shared" si="35"/>
        <v>43759</v>
      </c>
      <c r="L535" s="1">
        <v>8208.2000000000007</v>
      </c>
      <c r="M535" s="1">
        <v>8224.1</v>
      </c>
      <c r="N535" s="1">
        <v>8315.2999999999993</v>
      </c>
      <c r="O535" s="1">
        <v>8155.7</v>
      </c>
      <c r="P535" t="s">
        <v>4969</v>
      </c>
      <c r="Q535" s="2">
        <v>-1.8E-3</v>
      </c>
    </row>
    <row r="536" spans="1:17" x14ac:dyDescent="0.25">
      <c r="A536" s="3" t="s">
        <v>4970</v>
      </c>
      <c r="B536" s="3"/>
      <c r="C536" s="3"/>
      <c r="D536" s="3"/>
      <c r="E536" s="3"/>
      <c r="F536" s="3"/>
      <c r="G536" s="3"/>
      <c r="H536" s="3" t="str">
        <f t="shared" si="32"/>
        <v>20</v>
      </c>
      <c r="I536" s="3" t="str">
        <f t="shared" si="33"/>
        <v>10</v>
      </c>
      <c r="J536" s="3" t="str">
        <f t="shared" si="34"/>
        <v>2019</v>
      </c>
      <c r="K536" s="3">
        <f t="shared" si="35"/>
        <v>43758</v>
      </c>
      <c r="L536" s="1">
        <v>8223.4</v>
      </c>
      <c r="M536" s="1">
        <v>7957.4</v>
      </c>
      <c r="N536" s="1">
        <v>8288.5</v>
      </c>
      <c r="O536" s="1">
        <v>7889.6</v>
      </c>
      <c r="P536" t="s">
        <v>4971</v>
      </c>
      <c r="Q536" s="2">
        <v>3.3399999999999999E-2</v>
      </c>
    </row>
    <row r="537" spans="1:17" x14ac:dyDescent="0.25">
      <c r="A537" s="3" t="s">
        <v>4972</v>
      </c>
      <c r="B537" s="3"/>
      <c r="C537" s="3"/>
      <c r="D537" s="3"/>
      <c r="E537" s="3"/>
      <c r="F537" s="3"/>
      <c r="G537" s="3"/>
      <c r="H537" s="3" t="str">
        <f t="shared" si="32"/>
        <v>19</v>
      </c>
      <c r="I537" s="3" t="str">
        <f t="shared" si="33"/>
        <v>10</v>
      </c>
      <c r="J537" s="3" t="str">
        <f t="shared" si="34"/>
        <v>2019</v>
      </c>
      <c r="K537" s="3">
        <f t="shared" si="35"/>
        <v>43757</v>
      </c>
      <c r="L537" s="1">
        <v>7957.3</v>
      </c>
      <c r="M537" s="1">
        <v>7948.3</v>
      </c>
      <c r="N537" s="1">
        <v>8060.2</v>
      </c>
      <c r="O537" s="1">
        <v>7892.4</v>
      </c>
      <c r="P537" t="s">
        <v>4973</v>
      </c>
      <c r="Q537" s="2">
        <v>1.1000000000000001E-3</v>
      </c>
    </row>
    <row r="538" spans="1:17" x14ac:dyDescent="0.25">
      <c r="A538" s="3" t="s">
        <v>4974</v>
      </c>
      <c r="B538" s="3"/>
      <c r="C538" s="3"/>
      <c r="D538" s="3"/>
      <c r="E538" s="3"/>
      <c r="F538" s="3"/>
      <c r="G538" s="3"/>
      <c r="H538" s="3" t="str">
        <f t="shared" si="32"/>
        <v>18</v>
      </c>
      <c r="I538" s="3" t="str">
        <f t="shared" si="33"/>
        <v>10</v>
      </c>
      <c r="J538" s="3" t="str">
        <f t="shared" si="34"/>
        <v>2019</v>
      </c>
      <c r="K538" s="3">
        <f t="shared" si="35"/>
        <v>43756</v>
      </c>
      <c r="L538" s="1">
        <v>7948.5</v>
      </c>
      <c r="M538" s="1">
        <v>8073.3</v>
      </c>
      <c r="N538" s="1">
        <v>8116.4</v>
      </c>
      <c r="O538" s="1">
        <v>7842</v>
      </c>
      <c r="P538" t="s">
        <v>4975</v>
      </c>
      <c r="Q538" s="2">
        <v>-1.55E-2</v>
      </c>
    </row>
    <row r="539" spans="1:17" x14ac:dyDescent="0.25">
      <c r="A539" s="3" t="s">
        <v>4976</v>
      </c>
      <c r="B539" s="3"/>
      <c r="C539" s="3"/>
      <c r="D539" s="3"/>
      <c r="E539" s="3"/>
      <c r="F539" s="3"/>
      <c r="G539" s="3"/>
      <c r="H539" s="3" t="str">
        <f t="shared" si="32"/>
        <v>17</v>
      </c>
      <c r="I539" s="3" t="str">
        <f t="shared" si="33"/>
        <v>10</v>
      </c>
      <c r="J539" s="3" t="str">
        <f t="shared" si="34"/>
        <v>2019</v>
      </c>
      <c r="K539" s="3">
        <f t="shared" si="35"/>
        <v>43755</v>
      </c>
      <c r="L539" s="1">
        <v>8073.3</v>
      </c>
      <c r="M539" s="1">
        <v>8000.4</v>
      </c>
      <c r="N539" s="1">
        <v>8118.2</v>
      </c>
      <c r="O539" s="1">
        <v>7944.4</v>
      </c>
      <c r="P539" t="s">
        <v>4977</v>
      </c>
      <c r="Q539" s="2">
        <v>9.1000000000000004E-3</v>
      </c>
    </row>
    <row r="540" spans="1:17" x14ac:dyDescent="0.25">
      <c r="A540" s="3" t="s">
        <v>4978</v>
      </c>
      <c r="B540" s="3"/>
      <c r="C540" s="3"/>
      <c r="D540" s="3"/>
      <c r="E540" s="3"/>
      <c r="F540" s="3"/>
      <c r="G540" s="3"/>
      <c r="H540" s="3" t="str">
        <f t="shared" si="32"/>
        <v>16</v>
      </c>
      <c r="I540" s="3" t="str">
        <f t="shared" si="33"/>
        <v>10</v>
      </c>
      <c r="J540" s="3" t="str">
        <f t="shared" si="34"/>
        <v>2019</v>
      </c>
      <c r="K540" s="3">
        <f t="shared" si="35"/>
        <v>43754</v>
      </c>
      <c r="L540" s="1">
        <v>8000.4</v>
      </c>
      <c r="M540" s="1">
        <v>8167.1</v>
      </c>
      <c r="N540" s="1">
        <v>8185.9</v>
      </c>
      <c r="O540" s="1">
        <v>7929.8</v>
      </c>
      <c r="P540" t="s">
        <v>4979</v>
      </c>
      <c r="Q540" s="2">
        <v>-2.0400000000000001E-2</v>
      </c>
    </row>
    <row r="541" spans="1:17" x14ac:dyDescent="0.25">
      <c r="A541" s="3" t="s">
        <v>4980</v>
      </c>
      <c r="B541" s="3"/>
      <c r="C541" s="3"/>
      <c r="D541" s="3"/>
      <c r="E541" s="3"/>
      <c r="F541" s="3"/>
      <c r="G541" s="3"/>
      <c r="H541" s="3" t="str">
        <f t="shared" si="32"/>
        <v>15</v>
      </c>
      <c r="I541" s="3" t="str">
        <f t="shared" si="33"/>
        <v>10</v>
      </c>
      <c r="J541" s="3" t="str">
        <f t="shared" si="34"/>
        <v>2019</v>
      </c>
      <c r="K541" s="3">
        <f t="shared" si="35"/>
        <v>43753</v>
      </c>
      <c r="L541" s="1">
        <v>8167.2</v>
      </c>
      <c r="M541" s="1">
        <v>8353.4</v>
      </c>
      <c r="N541" s="1">
        <v>8400.2000000000007</v>
      </c>
      <c r="O541" s="1">
        <v>8139.5</v>
      </c>
      <c r="P541" t="s">
        <v>4981</v>
      </c>
      <c r="Q541" s="2">
        <v>-2.23E-2</v>
      </c>
    </row>
    <row r="542" spans="1:17" x14ac:dyDescent="0.25">
      <c r="A542" s="3" t="s">
        <v>4982</v>
      </c>
      <c r="B542" s="3"/>
      <c r="C542" s="3"/>
      <c r="D542" s="3"/>
      <c r="E542" s="3"/>
      <c r="F542" s="3"/>
      <c r="G542" s="3"/>
      <c r="H542" s="3" t="str">
        <f t="shared" si="32"/>
        <v>14</v>
      </c>
      <c r="I542" s="3" t="str">
        <f t="shared" si="33"/>
        <v>10</v>
      </c>
      <c r="J542" s="3" t="str">
        <f t="shared" si="34"/>
        <v>2019</v>
      </c>
      <c r="K542" s="3">
        <f t="shared" si="35"/>
        <v>43752</v>
      </c>
      <c r="L542" s="1">
        <v>8353.2999999999993</v>
      </c>
      <c r="M542" s="1">
        <v>8281.2999999999993</v>
      </c>
      <c r="N542" s="1">
        <v>8374.2999999999993</v>
      </c>
      <c r="O542" s="1">
        <v>8222.2000000000007</v>
      </c>
      <c r="P542" t="s">
        <v>4983</v>
      </c>
      <c r="Q542" s="2">
        <v>8.6999999999999994E-3</v>
      </c>
    </row>
    <row r="543" spans="1:17" x14ac:dyDescent="0.25">
      <c r="A543" s="3" t="s">
        <v>4984</v>
      </c>
      <c r="B543" s="3"/>
      <c r="C543" s="3"/>
      <c r="D543" s="3"/>
      <c r="E543" s="3"/>
      <c r="F543" s="3"/>
      <c r="G543" s="3"/>
      <c r="H543" s="3" t="str">
        <f t="shared" si="32"/>
        <v>13</v>
      </c>
      <c r="I543" s="3" t="str">
        <f t="shared" si="33"/>
        <v>10</v>
      </c>
      <c r="J543" s="3" t="str">
        <f t="shared" si="34"/>
        <v>2019</v>
      </c>
      <c r="K543" s="3">
        <f t="shared" si="35"/>
        <v>43751</v>
      </c>
      <c r="L543" s="1">
        <v>8281.5</v>
      </c>
      <c r="M543" s="1">
        <v>8304.2999999999993</v>
      </c>
      <c r="N543" s="1">
        <v>8450.2000000000007</v>
      </c>
      <c r="O543" s="1">
        <v>8190.6</v>
      </c>
      <c r="P543" t="s">
        <v>4985</v>
      </c>
      <c r="Q543" s="2">
        <v>-2.8E-3</v>
      </c>
    </row>
    <row r="544" spans="1:17" x14ac:dyDescent="0.25">
      <c r="A544" s="3" t="s">
        <v>4986</v>
      </c>
      <c r="B544" s="3"/>
      <c r="C544" s="3"/>
      <c r="D544" s="3"/>
      <c r="E544" s="3"/>
      <c r="F544" s="3"/>
      <c r="G544" s="3"/>
      <c r="H544" s="3" t="str">
        <f t="shared" si="32"/>
        <v>12</v>
      </c>
      <c r="I544" s="3" t="str">
        <f t="shared" si="33"/>
        <v>10</v>
      </c>
      <c r="J544" s="3" t="str">
        <f t="shared" si="34"/>
        <v>2019</v>
      </c>
      <c r="K544" s="3">
        <f t="shared" si="35"/>
        <v>43750</v>
      </c>
      <c r="L544" s="1">
        <v>8304.4</v>
      </c>
      <c r="M544" s="1">
        <v>8267.6</v>
      </c>
      <c r="N544" s="1">
        <v>8394.7999999999993</v>
      </c>
      <c r="O544" s="1">
        <v>8260.9</v>
      </c>
      <c r="P544" t="s">
        <v>4987</v>
      </c>
      <c r="Q544" s="2">
        <v>4.4000000000000003E-3</v>
      </c>
    </row>
    <row r="545" spans="1:17" x14ac:dyDescent="0.25">
      <c r="A545" s="3" t="s">
        <v>4988</v>
      </c>
      <c r="B545" s="3"/>
      <c r="C545" s="3"/>
      <c r="D545" s="3"/>
      <c r="E545" s="3"/>
      <c r="F545" s="3"/>
      <c r="G545" s="3"/>
      <c r="H545" s="3" t="str">
        <f t="shared" si="32"/>
        <v>11</v>
      </c>
      <c r="I545" s="3" t="str">
        <f t="shared" si="33"/>
        <v>10</v>
      </c>
      <c r="J545" s="3" t="str">
        <f t="shared" si="34"/>
        <v>2019</v>
      </c>
      <c r="K545" s="3">
        <f t="shared" si="35"/>
        <v>43749</v>
      </c>
      <c r="L545" s="1">
        <v>8267.7999999999993</v>
      </c>
      <c r="M545" s="1">
        <v>8562.2000000000007</v>
      </c>
      <c r="N545" s="1">
        <v>8751.1</v>
      </c>
      <c r="O545" s="1">
        <v>8249.7000000000007</v>
      </c>
      <c r="P545" t="s">
        <v>4989</v>
      </c>
      <c r="Q545" s="2">
        <v>-3.44E-2</v>
      </c>
    </row>
    <row r="546" spans="1:17" x14ac:dyDescent="0.25">
      <c r="A546" s="3" t="s">
        <v>4990</v>
      </c>
      <c r="B546" s="3"/>
      <c r="C546" s="3"/>
      <c r="D546" s="3"/>
      <c r="E546" s="3"/>
      <c r="F546" s="3"/>
      <c r="G546" s="3"/>
      <c r="H546" s="3" t="str">
        <f t="shared" si="32"/>
        <v>10</v>
      </c>
      <c r="I546" s="3" t="str">
        <f t="shared" si="33"/>
        <v>10</v>
      </c>
      <c r="J546" s="3" t="str">
        <f t="shared" si="34"/>
        <v>2019</v>
      </c>
      <c r="K546" s="3">
        <f t="shared" si="35"/>
        <v>43748</v>
      </c>
      <c r="L546" s="1">
        <v>8562.2999999999993</v>
      </c>
      <c r="M546" s="1">
        <v>8566.7999999999993</v>
      </c>
      <c r="N546" s="1">
        <v>8638.5</v>
      </c>
      <c r="O546" s="1">
        <v>8438.7000000000007</v>
      </c>
      <c r="P546" t="s">
        <v>4991</v>
      </c>
      <c r="Q546" s="2">
        <v>-5.0000000000000001E-4</v>
      </c>
    </row>
    <row r="547" spans="1:17" x14ac:dyDescent="0.25">
      <c r="A547" s="3" t="s">
        <v>4992</v>
      </c>
      <c r="B547" s="3"/>
      <c r="C547" s="3"/>
      <c r="D547" s="3"/>
      <c r="E547" s="3"/>
      <c r="F547" s="3"/>
      <c r="G547" s="3"/>
      <c r="H547" s="3" t="str">
        <f t="shared" si="32"/>
        <v>09</v>
      </c>
      <c r="I547" s="3" t="str">
        <f t="shared" si="33"/>
        <v>10</v>
      </c>
      <c r="J547" s="3" t="str">
        <f t="shared" si="34"/>
        <v>2019</v>
      </c>
      <c r="K547" s="3">
        <f t="shared" si="35"/>
        <v>43747</v>
      </c>
      <c r="L547" s="1">
        <v>8566.7000000000007</v>
      </c>
      <c r="M547" s="1">
        <v>8180.1</v>
      </c>
      <c r="N547" s="1">
        <v>8655.9</v>
      </c>
      <c r="O547" s="1">
        <v>8122.7</v>
      </c>
      <c r="P547" t="s">
        <v>4993</v>
      </c>
      <c r="Q547" s="2">
        <v>4.6899999999999997E-2</v>
      </c>
    </row>
    <row r="548" spans="1:17" x14ac:dyDescent="0.25">
      <c r="A548" s="3" t="s">
        <v>4994</v>
      </c>
      <c r="B548" s="3"/>
      <c r="C548" s="3"/>
      <c r="D548" s="3"/>
      <c r="E548" s="3"/>
      <c r="F548" s="3"/>
      <c r="G548" s="3"/>
      <c r="H548" s="3" t="str">
        <f t="shared" si="32"/>
        <v>08</v>
      </c>
      <c r="I548" s="3" t="str">
        <f t="shared" si="33"/>
        <v>10</v>
      </c>
      <c r="J548" s="3" t="str">
        <f t="shared" si="34"/>
        <v>2019</v>
      </c>
      <c r="K548" s="3">
        <f t="shared" si="35"/>
        <v>43746</v>
      </c>
      <c r="L548" s="1">
        <v>8182.9</v>
      </c>
      <c r="M548" s="1">
        <v>8198.5</v>
      </c>
      <c r="N548" s="1">
        <v>8323.1</v>
      </c>
      <c r="O548" s="1">
        <v>8118.1</v>
      </c>
      <c r="P548" t="s">
        <v>4995</v>
      </c>
      <c r="Q548" s="2">
        <v>-1.9E-3</v>
      </c>
    </row>
    <row r="549" spans="1:17" x14ac:dyDescent="0.25">
      <c r="A549" s="3" t="s">
        <v>4996</v>
      </c>
      <c r="B549" s="3"/>
      <c r="C549" s="3"/>
      <c r="D549" s="3"/>
      <c r="E549" s="3"/>
      <c r="F549" s="3"/>
      <c r="G549" s="3"/>
      <c r="H549" s="3" t="str">
        <f t="shared" si="32"/>
        <v>07</v>
      </c>
      <c r="I549" s="3" t="str">
        <f t="shared" si="33"/>
        <v>10</v>
      </c>
      <c r="J549" s="3" t="str">
        <f t="shared" si="34"/>
        <v>2019</v>
      </c>
      <c r="K549" s="3">
        <f t="shared" si="35"/>
        <v>43745</v>
      </c>
      <c r="L549" s="1">
        <v>8198.6</v>
      </c>
      <c r="M549" s="1">
        <v>7882.6</v>
      </c>
      <c r="N549" s="1">
        <v>8293.5</v>
      </c>
      <c r="O549" s="1">
        <v>7797</v>
      </c>
      <c r="P549" t="s">
        <v>4997</v>
      </c>
      <c r="Q549" s="2">
        <v>4.02E-2</v>
      </c>
    </row>
    <row r="550" spans="1:17" x14ac:dyDescent="0.25">
      <c r="A550" s="3" t="s">
        <v>4998</v>
      </c>
      <c r="B550" s="3"/>
      <c r="C550" s="3"/>
      <c r="D550" s="3"/>
      <c r="E550" s="3"/>
      <c r="F550" s="3"/>
      <c r="G550" s="3"/>
      <c r="H550" s="3" t="str">
        <f t="shared" si="32"/>
        <v>06</v>
      </c>
      <c r="I550" s="3" t="str">
        <f t="shared" si="33"/>
        <v>10</v>
      </c>
      <c r="J550" s="3" t="str">
        <f t="shared" si="34"/>
        <v>2019</v>
      </c>
      <c r="K550" s="3">
        <f t="shared" si="35"/>
        <v>43744</v>
      </c>
      <c r="L550" s="1">
        <v>7881.9</v>
      </c>
      <c r="M550" s="1">
        <v>8127.3</v>
      </c>
      <c r="N550" s="1">
        <v>8145.5</v>
      </c>
      <c r="O550" s="1">
        <v>7834.9</v>
      </c>
      <c r="P550" t="s">
        <v>4999</v>
      </c>
      <c r="Q550" s="2">
        <v>-3.0200000000000001E-2</v>
      </c>
    </row>
    <row r="551" spans="1:17" x14ac:dyDescent="0.25">
      <c r="A551" s="3" t="s">
        <v>5000</v>
      </c>
      <c r="B551" s="3"/>
      <c r="C551" s="3"/>
      <c r="D551" s="3"/>
      <c r="E551" s="3"/>
      <c r="F551" s="3"/>
      <c r="G551" s="3"/>
      <c r="H551" s="3" t="str">
        <f t="shared" si="32"/>
        <v>05</v>
      </c>
      <c r="I551" s="3" t="str">
        <f t="shared" si="33"/>
        <v>10</v>
      </c>
      <c r="J551" s="3" t="str">
        <f t="shared" si="34"/>
        <v>2019</v>
      </c>
      <c r="K551" s="3">
        <f t="shared" si="35"/>
        <v>43743</v>
      </c>
      <c r="L551" s="1">
        <v>8127.3</v>
      </c>
      <c r="M551" s="1">
        <v>8148</v>
      </c>
      <c r="N551" s="1">
        <v>8185.1</v>
      </c>
      <c r="O551" s="1">
        <v>8030.6</v>
      </c>
      <c r="P551" t="s">
        <v>5001</v>
      </c>
      <c r="Q551" s="2">
        <v>-2.5000000000000001E-3</v>
      </c>
    </row>
    <row r="552" spans="1:17" x14ac:dyDescent="0.25">
      <c r="A552" s="3" t="s">
        <v>5002</v>
      </c>
      <c r="B552" s="3"/>
      <c r="C552" s="3"/>
      <c r="D552" s="3"/>
      <c r="E552" s="3"/>
      <c r="F552" s="3"/>
      <c r="G552" s="3"/>
      <c r="H552" s="3" t="str">
        <f t="shared" si="32"/>
        <v>04</v>
      </c>
      <c r="I552" s="3" t="str">
        <f t="shared" si="33"/>
        <v>10</v>
      </c>
      <c r="J552" s="3" t="str">
        <f t="shared" si="34"/>
        <v>2019</v>
      </c>
      <c r="K552" s="3">
        <f t="shared" si="35"/>
        <v>43742</v>
      </c>
      <c r="L552" s="1">
        <v>8148.1</v>
      </c>
      <c r="M552" s="1">
        <v>8227.6</v>
      </c>
      <c r="N552" s="1">
        <v>8233.6</v>
      </c>
      <c r="O552" s="1">
        <v>8041.4</v>
      </c>
      <c r="P552" t="s">
        <v>5003</v>
      </c>
      <c r="Q552" s="2">
        <v>-9.5999999999999992E-3</v>
      </c>
    </row>
    <row r="553" spans="1:17" x14ac:dyDescent="0.25">
      <c r="A553" s="3" t="s">
        <v>5004</v>
      </c>
      <c r="B553" s="3"/>
      <c r="C553" s="3"/>
      <c r="D553" s="3"/>
      <c r="E553" s="3"/>
      <c r="F553" s="3"/>
      <c r="G553" s="3"/>
      <c r="H553" s="3" t="str">
        <f t="shared" si="32"/>
        <v>03</v>
      </c>
      <c r="I553" s="3" t="str">
        <f t="shared" si="33"/>
        <v>10</v>
      </c>
      <c r="J553" s="3" t="str">
        <f t="shared" si="34"/>
        <v>2019</v>
      </c>
      <c r="K553" s="3">
        <f t="shared" si="35"/>
        <v>43741</v>
      </c>
      <c r="L553" s="1">
        <v>8226.9</v>
      </c>
      <c r="M553" s="1">
        <v>8363.6</v>
      </c>
      <c r="N553" s="1">
        <v>8391.7000000000007</v>
      </c>
      <c r="O553" s="1">
        <v>8090.1</v>
      </c>
      <c r="P553" t="s">
        <v>5005</v>
      </c>
      <c r="Q553" s="2">
        <v>-1.6400000000000001E-2</v>
      </c>
    </row>
    <row r="554" spans="1:17" x14ac:dyDescent="0.25">
      <c r="A554" s="3" t="s">
        <v>5006</v>
      </c>
      <c r="B554" s="3"/>
      <c r="C554" s="3"/>
      <c r="D554" s="3"/>
      <c r="E554" s="3"/>
      <c r="F554" s="3"/>
      <c r="G554" s="3"/>
      <c r="H554" s="3" t="str">
        <f t="shared" si="32"/>
        <v>02</v>
      </c>
      <c r="I554" s="3" t="str">
        <f t="shared" si="33"/>
        <v>10</v>
      </c>
      <c r="J554" s="3" t="str">
        <f t="shared" si="34"/>
        <v>2019</v>
      </c>
      <c r="K554" s="3">
        <f t="shared" si="35"/>
        <v>43740</v>
      </c>
      <c r="L554" s="1">
        <v>8364.1</v>
      </c>
      <c r="M554" s="1">
        <v>8302.7000000000007</v>
      </c>
      <c r="N554" s="1">
        <v>8374</v>
      </c>
      <c r="O554" s="1">
        <v>8167.7</v>
      </c>
      <c r="P554" t="s">
        <v>5007</v>
      </c>
      <c r="Q554" s="2">
        <v>7.4000000000000003E-3</v>
      </c>
    </row>
    <row r="555" spans="1:17" x14ac:dyDescent="0.25">
      <c r="A555" s="3" t="s">
        <v>5008</v>
      </c>
      <c r="B555" s="3"/>
      <c r="C555" s="3"/>
      <c r="D555" s="3"/>
      <c r="E555" s="3"/>
      <c r="F555" s="3"/>
      <c r="G555" s="3"/>
      <c r="H555" s="3" t="str">
        <f t="shared" si="32"/>
        <v>01</v>
      </c>
      <c r="I555" s="3" t="str">
        <f t="shared" si="33"/>
        <v>10</v>
      </c>
      <c r="J555" s="3" t="str">
        <f t="shared" si="34"/>
        <v>2019</v>
      </c>
      <c r="K555" s="3">
        <f t="shared" si="35"/>
        <v>43739</v>
      </c>
      <c r="L555" s="1">
        <v>8302.7000000000007</v>
      </c>
      <c r="M555" s="1">
        <v>8285</v>
      </c>
      <c r="N555" s="1">
        <v>8486.2000000000007</v>
      </c>
      <c r="O555" s="1">
        <v>8187.9</v>
      </c>
      <c r="P555" t="s">
        <v>5009</v>
      </c>
      <c r="Q555" s="2">
        <v>2.2000000000000001E-3</v>
      </c>
    </row>
    <row r="556" spans="1:17" x14ac:dyDescent="0.25">
      <c r="A556" s="3" t="s">
        <v>5010</v>
      </c>
      <c r="B556" s="3"/>
      <c r="C556" s="3"/>
      <c r="D556" s="3"/>
      <c r="E556" s="3"/>
      <c r="F556" s="3"/>
      <c r="G556" s="3"/>
      <c r="H556" s="3" t="str">
        <f t="shared" si="32"/>
        <v>30</v>
      </c>
      <c r="I556" s="3" t="str">
        <f t="shared" si="33"/>
        <v>09</v>
      </c>
      <c r="J556" s="3" t="str">
        <f t="shared" si="34"/>
        <v>2019</v>
      </c>
      <c r="K556" s="3">
        <f t="shared" si="35"/>
        <v>43738</v>
      </c>
      <c r="L556" s="1">
        <v>8284.2999999999993</v>
      </c>
      <c r="M556" s="1">
        <v>8048.9</v>
      </c>
      <c r="N556" s="1">
        <v>8318.5</v>
      </c>
      <c r="O556" s="1">
        <v>7749</v>
      </c>
      <c r="P556" t="s">
        <v>5011</v>
      </c>
      <c r="Q556" s="2">
        <v>2.92E-2</v>
      </c>
    </row>
    <row r="557" spans="1:17" x14ac:dyDescent="0.25">
      <c r="A557" s="3" t="s">
        <v>5012</v>
      </c>
      <c r="B557" s="3"/>
      <c r="C557" s="3"/>
      <c r="D557" s="3"/>
      <c r="E557" s="3"/>
      <c r="F557" s="3"/>
      <c r="G557" s="3"/>
      <c r="H557" s="3" t="str">
        <f t="shared" si="32"/>
        <v>29</v>
      </c>
      <c r="I557" s="3" t="str">
        <f t="shared" si="33"/>
        <v>09</v>
      </c>
      <c r="J557" s="3" t="str">
        <f t="shared" si="34"/>
        <v>2019</v>
      </c>
      <c r="K557" s="3">
        <f t="shared" si="35"/>
        <v>43737</v>
      </c>
      <c r="L557" s="1">
        <v>8049.1</v>
      </c>
      <c r="M557" s="1">
        <v>8208</v>
      </c>
      <c r="N557" s="1">
        <v>8226.7999999999993</v>
      </c>
      <c r="O557" s="1">
        <v>7922.1</v>
      </c>
      <c r="P557" t="s">
        <v>5013</v>
      </c>
      <c r="Q557" s="2">
        <v>-1.9400000000000001E-2</v>
      </c>
    </row>
    <row r="558" spans="1:17" x14ac:dyDescent="0.25">
      <c r="A558" s="3" t="s">
        <v>5014</v>
      </c>
      <c r="B558" s="3"/>
      <c r="C558" s="3"/>
      <c r="D558" s="3"/>
      <c r="E558" s="3"/>
      <c r="F558" s="3"/>
      <c r="G558" s="3"/>
      <c r="H558" s="3" t="str">
        <f t="shared" si="32"/>
        <v>28</v>
      </c>
      <c r="I558" s="3" t="str">
        <f t="shared" si="33"/>
        <v>09</v>
      </c>
      <c r="J558" s="3" t="str">
        <f t="shared" si="34"/>
        <v>2019</v>
      </c>
      <c r="K558" s="3">
        <f t="shared" si="35"/>
        <v>43736</v>
      </c>
      <c r="L558" s="1">
        <v>8208.5</v>
      </c>
      <c r="M558" s="1">
        <v>8184.5</v>
      </c>
      <c r="N558" s="1">
        <v>8297.2000000000007</v>
      </c>
      <c r="O558" s="1">
        <v>8031.1</v>
      </c>
      <c r="P558" t="s">
        <v>5015</v>
      </c>
      <c r="Q558" s="2">
        <v>2.8999999999999998E-3</v>
      </c>
    </row>
    <row r="559" spans="1:17" x14ac:dyDescent="0.25">
      <c r="A559" s="3" t="s">
        <v>5016</v>
      </c>
      <c r="B559" s="3"/>
      <c r="C559" s="3"/>
      <c r="D559" s="3"/>
      <c r="E559" s="3"/>
      <c r="F559" s="3"/>
      <c r="G559" s="3"/>
      <c r="H559" s="3" t="str">
        <f t="shared" si="32"/>
        <v>27</v>
      </c>
      <c r="I559" s="3" t="str">
        <f t="shared" si="33"/>
        <v>09</v>
      </c>
      <c r="J559" s="3" t="str">
        <f t="shared" si="34"/>
        <v>2019</v>
      </c>
      <c r="K559" s="3">
        <f t="shared" si="35"/>
        <v>43735</v>
      </c>
      <c r="L559" s="1">
        <v>8184.9</v>
      </c>
      <c r="M559" s="1">
        <v>8063.8</v>
      </c>
      <c r="N559" s="1">
        <v>8257.4</v>
      </c>
      <c r="O559" s="1">
        <v>7882.1</v>
      </c>
      <c r="P559" t="s">
        <v>5017</v>
      </c>
      <c r="Q559" s="2">
        <v>1.4999999999999999E-2</v>
      </c>
    </row>
    <row r="560" spans="1:17" x14ac:dyDescent="0.25">
      <c r="A560" s="3" t="s">
        <v>5018</v>
      </c>
      <c r="B560" s="3"/>
      <c r="C560" s="3"/>
      <c r="D560" s="3"/>
      <c r="E560" s="3"/>
      <c r="F560" s="3"/>
      <c r="G560" s="3"/>
      <c r="H560" s="3" t="str">
        <f t="shared" si="32"/>
        <v>26</v>
      </c>
      <c r="I560" s="3" t="str">
        <f t="shared" si="33"/>
        <v>09</v>
      </c>
      <c r="J560" s="3" t="str">
        <f t="shared" si="34"/>
        <v>2019</v>
      </c>
      <c r="K560" s="3">
        <f t="shared" si="35"/>
        <v>43734</v>
      </c>
      <c r="L560" s="1">
        <v>8063.8</v>
      </c>
      <c r="M560" s="1">
        <v>8432.5</v>
      </c>
      <c r="N560" s="1">
        <v>8463.1</v>
      </c>
      <c r="O560" s="1">
        <v>7773.6</v>
      </c>
      <c r="P560" t="s">
        <v>5019</v>
      </c>
      <c r="Q560" s="2">
        <v>-4.3700000000000003E-2</v>
      </c>
    </row>
    <row r="561" spans="1:17" x14ac:dyDescent="0.25">
      <c r="A561" s="3" t="s">
        <v>5020</v>
      </c>
      <c r="B561" s="3"/>
      <c r="C561" s="3"/>
      <c r="D561" s="3"/>
      <c r="E561" s="3"/>
      <c r="F561" s="3"/>
      <c r="G561" s="3"/>
      <c r="H561" s="3" t="str">
        <f t="shared" si="32"/>
        <v>25</v>
      </c>
      <c r="I561" s="3" t="str">
        <f t="shared" si="33"/>
        <v>09</v>
      </c>
      <c r="J561" s="3" t="str">
        <f t="shared" si="34"/>
        <v>2019</v>
      </c>
      <c r="K561" s="3">
        <f t="shared" si="35"/>
        <v>43733</v>
      </c>
      <c r="L561" s="1">
        <v>8432.4</v>
      </c>
      <c r="M561" s="1">
        <v>8512.2999999999993</v>
      </c>
      <c r="N561" s="1">
        <v>8729.7999999999993</v>
      </c>
      <c r="O561" s="1">
        <v>8245.1</v>
      </c>
      <c r="P561" t="s">
        <v>5021</v>
      </c>
      <c r="Q561" s="2">
        <v>-9.5999999999999992E-3</v>
      </c>
    </row>
    <row r="562" spans="1:17" x14ac:dyDescent="0.25">
      <c r="A562" s="3" t="s">
        <v>5022</v>
      </c>
      <c r="B562" s="3"/>
      <c r="C562" s="3"/>
      <c r="D562" s="3"/>
      <c r="E562" s="3"/>
      <c r="F562" s="3"/>
      <c r="G562" s="3"/>
      <c r="H562" s="3" t="str">
        <f t="shared" si="32"/>
        <v>24</v>
      </c>
      <c r="I562" s="3" t="str">
        <f t="shared" si="33"/>
        <v>09</v>
      </c>
      <c r="J562" s="3" t="str">
        <f t="shared" si="34"/>
        <v>2019</v>
      </c>
      <c r="K562" s="3">
        <f t="shared" si="35"/>
        <v>43732</v>
      </c>
      <c r="L562" s="1">
        <v>8513.9</v>
      </c>
      <c r="M562" s="1">
        <v>9702.7000000000007</v>
      </c>
      <c r="N562" s="1">
        <v>9793.7999999999993</v>
      </c>
      <c r="O562" s="1">
        <v>8069.4</v>
      </c>
      <c r="P562" t="s">
        <v>5023</v>
      </c>
      <c r="Q562" s="2">
        <v>-0.1225</v>
      </c>
    </row>
    <row r="563" spans="1:17" x14ac:dyDescent="0.25">
      <c r="A563" s="3" t="s">
        <v>5024</v>
      </c>
      <c r="B563" s="3"/>
      <c r="C563" s="3"/>
      <c r="D563" s="3"/>
      <c r="E563" s="3"/>
      <c r="F563" s="3"/>
      <c r="G563" s="3"/>
      <c r="H563" s="3" t="str">
        <f t="shared" si="32"/>
        <v>23</v>
      </c>
      <c r="I563" s="3" t="str">
        <f t="shared" si="33"/>
        <v>09</v>
      </c>
      <c r="J563" s="3" t="str">
        <f t="shared" si="34"/>
        <v>2019</v>
      </c>
      <c r="K563" s="3">
        <f t="shared" si="35"/>
        <v>43731</v>
      </c>
      <c r="L563" s="1">
        <v>9702.2000000000007</v>
      </c>
      <c r="M563" s="1">
        <v>10031.299999999999</v>
      </c>
      <c r="N563" s="1">
        <v>10048.799999999999</v>
      </c>
      <c r="O563" s="1">
        <v>9656.2999999999993</v>
      </c>
      <c r="P563" t="s">
        <v>5025</v>
      </c>
      <c r="Q563" s="2">
        <v>-3.2800000000000003E-2</v>
      </c>
    </row>
    <row r="564" spans="1:17" x14ac:dyDescent="0.25">
      <c r="A564" s="3" t="s">
        <v>5026</v>
      </c>
      <c r="B564" s="3"/>
      <c r="C564" s="3"/>
      <c r="D564" s="3"/>
      <c r="E564" s="3"/>
      <c r="F564" s="3"/>
      <c r="G564" s="3"/>
      <c r="H564" s="3" t="str">
        <f t="shared" si="32"/>
        <v>22</v>
      </c>
      <c r="I564" s="3" t="str">
        <f t="shared" si="33"/>
        <v>09</v>
      </c>
      <c r="J564" s="3" t="str">
        <f t="shared" si="34"/>
        <v>2019</v>
      </c>
      <c r="K564" s="3">
        <f t="shared" si="35"/>
        <v>43730</v>
      </c>
      <c r="L564" s="1">
        <v>10031.6</v>
      </c>
      <c r="M564" s="1">
        <v>9993</v>
      </c>
      <c r="N564" s="1">
        <v>10075</v>
      </c>
      <c r="O564" s="1">
        <v>9870.9</v>
      </c>
      <c r="P564" t="s">
        <v>5027</v>
      </c>
      <c r="Q564" s="2">
        <v>3.8999999999999998E-3</v>
      </c>
    </row>
    <row r="565" spans="1:17" x14ac:dyDescent="0.25">
      <c r="A565" s="3" t="s">
        <v>5028</v>
      </c>
      <c r="B565" s="3"/>
      <c r="C565" s="3"/>
      <c r="D565" s="3"/>
      <c r="E565" s="3"/>
      <c r="F565" s="3"/>
      <c r="G565" s="3"/>
      <c r="H565" s="3" t="str">
        <f t="shared" si="32"/>
        <v>21</v>
      </c>
      <c r="I565" s="3" t="str">
        <f t="shared" si="33"/>
        <v>09</v>
      </c>
      <c r="J565" s="3" t="str">
        <f t="shared" si="34"/>
        <v>2019</v>
      </c>
      <c r="K565" s="3">
        <f t="shared" si="35"/>
        <v>43729</v>
      </c>
      <c r="L565" s="1">
        <v>9993</v>
      </c>
      <c r="M565" s="1">
        <v>10172.799999999999</v>
      </c>
      <c r="N565" s="1">
        <v>10177.9</v>
      </c>
      <c r="O565" s="1">
        <v>9939.7999999999993</v>
      </c>
      <c r="P565" t="s">
        <v>5029</v>
      </c>
      <c r="Q565" s="2">
        <v>-1.77E-2</v>
      </c>
    </row>
    <row r="566" spans="1:17" x14ac:dyDescent="0.25">
      <c r="A566" s="3" t="s">
        <v>5030</v>
      </c>
      <c r="B566" s="3"/>
      <c r="C566" s="3"/>
      <c r="D566" s="3"/>
      <c r="E566" s="3"/>
      <c r="F566" s="3"/>
      <c r="G566" s="3"/>
      <c r="H566" s="3" t="str">
        <f t="shared" si="32"/>
        <v>20</v>
      </c>
      <c r="I566" s="3" t="str">
        <f t="shared" si="33"/>
        <v>09</v>
      </c>
      <c r="J566" s="3" t="str">
        <f t="shared" si="34"/>
        <v>2019</v>
      </c>
      <c r="K566" s="3">
        <f t="shared" si="35"/>
        <v>43728</v>
      </c>
      <c r="L566" s="1">
        <v>10172.700000000001</v>
      </c>
      <c r="M566" s="1">
        <v>10251.5</v>
      </c>
      <c r="N566" s="1">
        <v>10279.5</v>
      </c>
      <c r="O566" s="1">
        <v>10088.6</v>
      </c>
      <c r="P566" t="s">
        <v>5031</v>
      </c>
      <c r="Q566" s="2">
        <v>-7.6E-3</v>
      </c>
    </row>
    <row r="567" spans="1:17" x14ac:dyDescent="0.25">
      <c r="A567" s="3" t="s">
        <v>5032</v>
      </c>
      <c r="B567" s="3"/>
      <c r="C567" s="3"/>
      <c r="D567" s="3"/>
      <c r="E567" s="3"/>
      <c r="F567" s="3"/>
      <c r="G567" s="3"/>
      <c r="H567" s="3" t="str">
        <f t="shared" si="32"/>
        <v>19</v>
      </c>
      <c r="I567" s="3" t="str">
        <f t="shared" si="33"/>
        <v>09</v>
      </c>
      <c r="J567" s="3" t="str">
        <f t="shared" si="34"/>
        <v>2019</v>
      </c>
      <c r="K567" s="3">
        <f t="shared" si="35"/>
        <v>43727</v>
      </c>
      <c r="L567" s="1">
        <v>10250.5</v>
      </c>
      <c r="M567" s="1">
        <v>10164.6</v>
      </c>
      <c r="N567" s="1">
        <v>10297.6</v>
      </c>
      <c r="O567" s="1">
        <v>9707.6</v>
      </c>
      <c r="P567" t="s">
        <v>5033</v>
      </c>
      <c r="Q567" s="2">
        <v>8.3999999999999995E-3</v>
      </c>
    </row>
    <row r="568" spans="1:17" x14ac:dyDescent="0.25">
      <c r="A568" s="3" t="s">
        <v>5034</v>
      </c>
      <c r="B568" s="3"/>
      <c r="C568" s="3"/>
      <c r="D568" s="3"/>
      <c r="E568" s="3"/>
      <c r="F568" s="3"/>
      <c r="G568" s="3"/>
      <c r="H568" s="3" t="str">
        <f t="shared" si="32"/>
        <v>18</v>
      </c>
      <c r="I568" s="3" t="str">
        <f t="shared" si="33"/>
        <v>09</v>
      </c>
      <c r="J568" s="3" t="str">
        <f t="shared" si="34"/>
        <v>2019</v>
      </c>
      <c r="K568" s="3">
        <f t="shared" si="35"/>
        <v>43726</v>
      </c>
      <c r="L568" s="1">
        <v>10164.700000000001</v>
      </c>
      <c r="M568" s="1">
        <v>10195.700000000001</v>
      </c>
      <c r="N568" s="1">
        <v>10257.5</v>
      </c>
      <c r="O568" s="1">
        <v>10119.299999999999</v>
      </c>
      <c r="P568" t="s">
        <v>5035</v>
      </c>
      <c r="Q568" s="2">
        <v>-3.0000000000000001E-3</v>
      </c>
    </row>
    <row r="569" spans="1:17" x14ac:dyDescent="0.25">
      <c r="A569" s="3" t="s">
        <v>5036</v>
      </c>
      <c r="B569" s="3"/>
      <c r="C569" s="3"/>
      <c r="D569" s="3"/>
      <c r="E569" s="3"/>
      <c r="F569" s="3"/>
      <c r="G569" s="3"/>
      <c r="H569" s="3" t="str">
        <f t="shared" si="32"/>
        <v>17</v>
      </c>
      <c r="I569" s="3" t="str">
        <f t="shared" si="33"/>
        <v>09</v>
      </c>
      <c r="J569" s="3" t="str">
        <f t="shared" si="34"/>
        <v>2019</v>
      </c>
      <c r="K569" s="3">
        <f t="shared" si="35"/>
        <v>43725</v>
      </c>
      <c r="L569" s="1">
        <v>10195.700000000001</v>
      </c>
      <c r="M569" s="1">
        <v>10254.6</v>
      </c>
      <c r="N569" s="1">
        <v>10273.6</v>
      </c>
      <c r="O569" s="1">
        <v>10153.5</v>
      </c>
      <c r="P569" t="s">
        <v>5037</v>
      </c>
      <c r="Q569" s="2">
        <v>-5.7999999999999996E-3</v>
      </c>
    </row>
    <row r="570" spans="1:17" x14ac:dyDescent="0.25">
      <c r="A570" s="3" t="s">
        <v>5038</v>
      </c>
      <c r="B570" s="3"/>
      <c r="C570" s="3"/>
      <c r="D570" s="3"/>
      <c r="E570" s="3"/>
      <c r="F570" s="3"/>
      <c r="G570" s="3"/>
      <c r="H570" s="3" t="str">
        <f t="shared" si="32"/>
        <v>16</v>
      </c>
      <c r="I570" s="3" t="str">
        <f t="shared" si="33"/>
        <v>09</v>
      </c>
      <c r="J570" s="3" t="str">
        <f t="shared" si="34"/>
        <v>2019</v>
      </c>
      <c r="K570" s="3">
        <f t="shared" si="35"/>
        <v>43724</v>
      </c>
      <c r="L570" s="1">
        <v>10255.5</v>
      </c>
      <c r="M570" s="1">
        <v>10311.299999999999</v>
      </c>
      <c r="N570" s="1">
        <v>10360.5</v>
      </c>
      <c r="O570" s="1">
        <v>10108.5</v>
      </c>
      <c r="P570" t="s">
        <v>5039</v>
      </c>
      <c r="Q570" s="2">
        <v>-5.4000000000000003E-3</v>
      </c>
    </row>
    <row r="571" spans="1:17" x14ac:dyDescent="0.25">
      <c r="A571" s="3" t="s">
        <v>5040</v>
      </c>
      <c r="B571" s="3"/>
      <c r="C571" s="3"/>
      <c r="D571" s="3"/>
      <c r="E571" s="3"/>
      <c r="F571" s="3"/>
      <c r="G571" s="3"/>
      <c r="H571" s="3" t="str">
        <f t="shared" si="32"/>
        <v>15</v>
      </c>
      <c r="I571" s="3" t="str">
        <f t="shared" si="33"/>
        <v>09</v>
      </c>
      <c r="J571" s="3" t="str">
        <f t="shared" si="34"/>
        <v>2019</v>
      </c>
      <c r="K571" s="3">
        <f t="shared" si="35"/>
        <v>43723</v>
      </c>
      <c r="L571" s="1">
        <v>10311.5</v>
      </c>
      <c r="M571" s="1">
        <v>10337.299999999999</v>
      </c>
      <c r="N571" s="1">
        <v>10360.4</v>
      </c>
      <c r="O571" s="1">
        <v>10272</v>
      </c>
      <c r="P571" t="s">
        <v>5041</v>
      </c>
      <c r="Q571" s="2">
        <v>-2.5000000000000001E-3</v>
      </c>
    </row>
    <row r="572" spans="1:17" x14ac:dyDescent="0.25">
      <c r="A572" s="3" t="s">
        <v>5042</v>
      </c>
      <c r="B572" s="3"/>
      <c r="C572" s="3"/>
      <c r="D572" s="3"/>
      <c r="E572" s="3"/>
      <c r="F572" s="3"/>
      <c r="G572" s="3"/>
      <c r="H572" s="3" t="str">
        <f t="shared" si="32"/>
        <v>14</v>
      </c>
      <c r="I572" s="3" t="str">
        <f t="shared" si="33"/>
        <v>09</v>
      </c>
      <c r="J572" s="3" t="str">
        <f t="shared" si="34"/>
        <v>2019</v>
      </c>
      <c r="K572" s="3">
        <f t="shared" si="35"/>
        <v>43722</v>
      </c>
      <c r="L572" s="1">
        <v>10337.299999999999</v>
      </c>
      <c r="M572" s="1">
        <v>10342.200000000001</v>
      </c>
      <c r="N572" s="1">
        <v>10421.4</v>
      </c>
      <c r="O572" s="1">
        <v>10253.700000000001</v>
      </c>
      <c r="P572" t="s">
        <v>5043</v>
      </c>
      <c r="Q572" s="2">
        <v>-5.0000000000000001E-4</v>
      </c>
    </row>
    <row r="573" spans="1:17" x14ac:dyDescent="0.25">
      <c r="A573" s="3" t="s">
        <v>5044</v>
      </c>
      <c r="B573" s="3"/>
      <c r="C573" s="3"/>
      <c r="D573" s="3"/>
      <c r="E573" s="3"/>
      <c r="F573" s="3"/>
      <c r="G573" s="3"/>
      <c r="H573" s="3" t="str">
        <f t="shared" si="32"/>
        <v>13</v>
      </c>
      <c r="I573" s="3" t="str">
        <f t="shared" si="33"/>
        <v>09</v>
      </c>
      <c r="J573" s="3" t="str">
        <f t="shared" si="34"/>
        <v>2019</v>
      </c>
      <c r="K573" s="3">
        <f t="shared" si="35"/>
        <v>43721</v>
      </c>
      <c r="L573" s="1">
        <v>10342.1</v>
      </c>
      <c r="M573" s="1">
        <v>10415.200000000001</v>
      </c>
      <c r="N573" s="1">
        <v>10441.4</v>
      </c>
      <c r="O573" s="1">
        <v>10174.1</v>
      </c>
      <c r="P573" t="s">
        <v>5045</v>
      </c>
      <c r="Q573" s="2">
        <v>-7.0000000000000001E-3</v>
      </c>
    </row>
    <row r="574" spans="1:17" x14ac:dyDescent="0.25">
      <c r="A574" s="3" t="s">
        <v>5046</v>
      </c>
      <c r="B574" s="3"/>
      <c r="C574" s="3"/>
      <c r="D574" s="3"/>
      <c r="E574" s="3"/>
      <c r="F574" s="3"/>
      <c r="G574" s="3"/>
      <c r="H574" s="3" t="str">
        <f t="shared" si="32"/>
        <v>12</v>
      </c>
      <c r="I574" s="3" t="str">
        <f t="shared" si="33"/>
        <v>09</v>
      </c>
      <c r="J574" s="3" t="str">
        <f t="shared" si="34"/>
        <v>2019</v>
      </c>
      <c r="K574" s="3">
        <f t="shared" si="35"/>
        <v>43720</v>
      </c>
      <c r="L574" s="1">
        <v>10415.1</v>
      </c>
      <c r="M574" s="1">
        <v>10162.4</v>
      </c>
      <c r="N574" s="1">
        <v>10447.9</v>
      </c>
      <c r="O574" s="1">
        <v>10051</v>
      </c>
      <c r="P574" t="s">
        <v>5047</v>
      </c>
      <c r="Q574" s="2">
        <v>2.4899999999999999E-2</v>
      </c>
    </row>
    <row r="575" spans="1:17" x14ac:dyDescent="0.25">
      <c r="A575" s="3" t="s">
        <v>5048</v>
      </c>
      <c r="B575" s="3"/>
      <c r="C575" s="3"/>
      <c r="D575" s="3"/>
      <c r="E575" s="3"/>
      <c r="F575" s="3"/>
      <c r="G575" s="3"/>
      <c r="H575" s="3" t="str">
        <f t="shared" si="32"/>
        <v>11</v>
      </c>
      <c r="I575" s="3" t="str">
        <f t="shared" si="33"/>
        <v>09</v>
      </c>
      <c r="J575" s="3" t="str">
        <f t="shared" si="34"/>
        <v>2019</v>
      </c>
      <c r="K575" s="3">
        <f t="shared" si="35"/>
        <v>43719</v>
      </c>
      <c r="L575" s="1">
        <v>10162.5</v>
      </c>
      <c r="M575" s="1">
        <v>10104.9</v>
      </c>
      <c r="N575" s="1">
        <v>10257.5</v>
      </c>
      <c r="O575" s="1">
        <v>9908.9</v>
      </c>
      <c r="P575" t="s">
        <v>5049</v>
      </c>
      <c r="Q575" s="2">
        <v>5.7000000000000002E-3</v>
      </c>
    </row>
    <row r="576" spans="1:17" x14ac:dyDescent="0.25">
      <c r="A576" s="3" t="s">
        <v>5050</v>
      </c>
      <c r="B576" s="3"/>
      <c r="C576" s="3"/>
      <c r="D576" s="3"/>
      <c r="E576" s="3"/>
      <c r="F576" s="3"/>
      <c r="G576" s="3"/>
      <c r="H576" s="3" t="str">
        <f t="shared" si="32"/>
        <v>10</v>
      </c>
      <c r="I576" s="3" t="str">
        <f t="shared" si="33"/>
        <v>09</v>
      </c>
      <c r="J576" s="3" t="str">
        <f t="shared" si="34"/>
        <v>2019</v>
      </c>
      <c r="K576" s="3">
        <f t="shared" si="35"/>
        <v>43718</v>
      </c>
      <c r="L576" s="1">
        <v>10105.4</v>
      </c>
      <c r="M576" s="1">
        <v>10308.700000000001</v>
      </c>
      <c r="N576" s="1">
        <v>10379.799999999999</v>
      </c>
      <c r="O576" s="1">
        <v>9970.7000000000007</v>
      </c>
      <c r="P576" t="s">
        <v>5051</v>
      </c>
      <c r="Q576" s="2">
        <v>-1.9800000000000002E-2</v>
      </c>
    </row>
    <row r="577" spans="1:17" x14ac:dyDescent="0.25">
      <c r="A577" s="3" t="s">
        <v>5052</v>
      </c>
      <c r="B577" s="3"/>
      <c r="C577" s="3"/>
      <c r="D577" s="3"/>
      <c r="E577" s="3"/>
      <c r="F577" s="3"/>
      <c r="G577" s="3"/>
      <c r="H577" s="3" t="str">
        <f t="shared" si="32"/>
        <v>09</v>
      </c>
      <c r="I577" s="3" t="str">
        <f t="shared" si="33"/>
        <v>09</v>
      </c>
      <c r="J577" s="3" t="str">
        <f t="shared" si="34"/>
        <v>2019</v>
      </c>
      <c r="K577" s="3">
        <f t="shared" si="35"/>
        <v>43717</v>
      </c>
      <c r="L577" s="1">
        <v>10309</v>
      </c>
      <c r="M577" s="1">
        <v>10402.1</v>
      </c>
      <c r="N577" s="1">
        <v>10478</v>
      </c>
      <c r="O577" s="1">
        <v>10095.700000000001</v>
      </c>
      <c r="P577" t="s">
        <v>5053</v>
      </c>
      <c r="Q577" s="2">
        <v>-8.9999999999999993E-3</v>
      </c>
    </row>
    <row r="578" spans="1:17" x14ac:dyDescent="0.25">
      <c r="A578" s="3" t="s">
        <v>5054</v>
      </c>
      <c r="B578" s="3"/>
      <c r="C578" s="3"/>
      <c r="D578" s="3"/>
      <c r="E578" s="3"/>
      <c r="F578" s="3"/>
      <c r="G578" s="3"/>
      <c r="H578" s="3" t="str">
        <f t="shared" si="32"/>
        <v>08</v>
      </c>
      <c r="I578" s="3" t="str">
        <f t="shared" si="33"/>
        <v>09</v>
      </c>
      <c r="J578" s="3" t="str">
        <f t="shared" si="34"/>
        <v>2019</v>
      </c>
      <c r="K578" s="3">
        <f t="shared" si="35"/>
        <v>43716</v>
      </c>
      <c r="L578" s="1">
        <v>10402.799999999999</v>
      </c>
      <c r="M578" s="1">
        <v>10461.6</v>
      </c>
      <c r="N578" s="1">
        <v>10578</v>
      </c>
      <c r="O578" s="1">
        <v>10266.299999999999</v>
      </c>
      <c r="P578" t="s">
        <v>5055</v>
      </c>
      <c r="Q578" s="2">
        <v>-5.5999999999999999E-3</v>
      </c>
    </row>
    <row r="579" spans="1:17" x14ac:dyDescent="0.25">
      <c r="A579" s="3" t="s">
        <v>5056</v>
      </c>
      <c r="B579" s="3"/>
      <c r="C579" s="3"/>
      <c r="D579" s="3"/>
      <c r="E579" s="3"/>
      <c r="F579" s="3"/>
      <c r="G579" s="3"/>
      <c r="H579" s="3" t="str">
        <f t="shared" ref="H579:H642" si="36">LEFT(A579,2)</f>
        <v>07</v>
      </c>
      <c r="I579" s="3" t="str">
        <f t="shared" ref="I579:I642" si="37">MID(A579,4,2)</f>
        <v>09</v>
      </c>
      <c r="J579" s="3" t="str">
        <f t="shared" ref="J579:J642" si="38">RIGHT(A579,4)</f>
        <v>2019</v>
      </c>
      <c r="K579" s="3">
        <f t="shared" ref="K579:K642" si="39">DATE(J579,I579,H579)</f>
        <v>43715</v>
      </c>
      <c r="L579" s="1">
        <v>10461.1</v>
      </c>
      <c r="M579" s="1">
        <v>10306.9</v>
      </c>
      <c r="N579" s="1">
        <v>10556.4</v>
      </c>
      <c r="O579" s="1">
        <v>10302.299999999999</v>
      </c>
      <c r="P579" t="s">
        <v>5057</v>
      </c>
      <c r="Q579" s="2">
        <v>1.47E-2</v>
      </c>
    </row>
    <row r="580" spans="1:17" x14ac:dyDescent="0.25">
      <c r="A580" s="3" t="s">
        <v>5058</v>
      </c>
      <c r="B580" s="3"/>
      <c r="C580" s="3"/>
      <c r="D580" s="3"/>
      <c r="E580" s="3"/>
      <c r="F580" s="3"/>
      <c r="G580" s="3"/>
      <c r="H580" s="3" t="str">
        <f t="shared" si="36"/>
        <v>06</v>
      </c>
      <c r="I580" s="3" t="str">
        <f t="shared" si="37"/>
        <v>09</v>
      </c>
      <c r="J580" s="3" t="str">
        <f t="shared" si="38"/>
        <v>2019</v>
      </c>
      <c r="K580" s="3">
        <f t="shared" si="39"/>
        <v>43714</v>
      </c>
      <c r="L580" s="1">
        <v>10309.299999999999</v>
      </c>
      <c r="M580" s="1">
        <v>10566.7</v>
      </c>
      <c r="N580" s="1">
        <v>10896.2</v>
      </c>
      <c r="O580" s="1">
        <v>10227.4</v>
      </c>
      <c r="P580" t="s">
        <v>5059</v>
      </c>
      <c r="Q580" s="2">
        <v>-2.4400000000000002E-2</v>
      </c>
    </row>
    <row r="581" spans="1:17" x14ac:dyDescent="0.25">
      <c r="A581" s="3" t="s">
        <v>5060</v>
      </c>
      <c r="B581" s="3"/>
      <c r="C581" s="3"/>
      <c r="D581" s="3"/>
      <c r="E581" s="3"/>
      <c r="F581" s="3"/>
      <c r="G581" s="3"/>
      <c r="H581" s="3" t="str">
        <f t="shared" si="36"/>
        <v>05</v>
      </c>
      <c r="I581" s="3" t="str">
        <f t="shared" si="37"/>
        <v>09</v>
      </c>
      <c r="J581" s="3" t="str">
        <f t="shared" si="38"/>
        <v>2019</v>
      </c>
      <c r="K581" s="3">
        <f t="shared" si="39"/>
        <v>43713</v>
      </c>
      <c r="L581" s="1">
        <v>10566.9</v>
      </c>
      <c r="M581" s="1">
        <v>10567.8</v>
      </c>
      <c r="N581" s="1">
        <v>10630.7</v>
      </c>
      <c r="O581" s="1">
        <v>10469.9</v>
      </c>
      <c r="P581" t="s">
        <v>5061</v>
      </c>
      <c r="Q581" s="2">
        <v>-1E-4</v>
      </c>
    </row>
    <row r="582" spans="1:17" x14ac:dyDescent="0.25">
      <c r="A582" s="3" t="s">
        <v>5062</v>
      </c>
      <c r="B582" s="3"/>
      <c r="C582" s="3"/>
      <c r="D582" s="3"/>
      <c r="E582" s="3"/>
      <c r="F582" s="3"/>
      <c r="G582" s="3"/>
      <c r="H582" s="3" t="str">
        <f t="shared" si="36"/>
        <v>04</v>
      </c>
      <c r="I582" s="3" t="str">
        <f t="shared" si="37"/>
        <v>09</v>
      </c>
      <c r="J582" s="3" t="str">
        <f t="shared" si="38"/>
        <v>2019</v>
      </c>
      <c r="K582" s="3">
        <f t="shared" si="39"/>
        <v>43712</v>
      </c>
      <c r="L582" s="1">
        <v>10568.2</v>
      </c>
      <c r="M582" s="1">
        <v>10611.6</v>
      </c>
      <c r="N582" s="1">
        <v>10783.6</v>
      </c>
      <c r="O582" s="1">
        <v>10388.6</v>
      </c>
      <c r="P582" t="s">
        <v>5063</v>
      </c>
      <c r="Q582" s="2">
        <v>-4.1999999999999997E-3</v>
      </c>
    </row>
    <row r="583" spans="1:17" x14ac:dyDescent="0.25">
      <c r="A583" s="3" t="s">
        <v>5064</v>
      </c>
      <c r="B583" s="3"/>
      <c r="C583" s="3"/>
      <c r="D583" s="3"/>
      <c r="E583" s="3"/>
      <c r="F583" s="3"/>
      <c r="G583" s="3"/>
      <c r="H583" s="3" t="str">
        <f t="shared" si="36"/>
        <v>03</v>
      </c>
      <c r="I583" s="3" t="str">
        <f t="shared" si="37"/>
        <v>09</v>
      </c>
      <c r="J583" s="3" t="str">
        <f t="shared" si="38"/>
        <v>2019</v>
      </c>
      <c r="K583" s="3">
        <f t="shared" si="39"/>
        <v>43711</v>
      </c>
      <c r="L583" s="1">
        <v>10612.3</v>
      </c>
      <c r="M583" s="1">
        <v>10348.1</v>
      </c>
      <c r="N583" s="1">
        <v>10756.8</v>
      </c>
      <c r="O583" s="1">
        <v>10283.5</v>
      </c>
      <c r="P583" t="s">
        <v>5065</v>
      </c>
      <c r="Q583" s="2">
        <v>2.5499999999999998E-2</v>
      </c>
    </row>
    <row r="584" spans="1:17" x14ac:dyDescent="0.25">
      <c r="A584" s="3" t="s">
        <v>5066</v>
      </c>
      <c r="B584" s="3"/>
      <c r="C584" s="3"/>
      <c r="D584" s="3"/>
      <c r="E584" s="3"/>
      <c r="F584" s="3"/>
      <c r="G584" s="3"/>
      <c r="H584" s="3" t="str">
        <f t="shared" si="36"/>
        <v>02</v>
      </c>
      <c r="I584" s="3" t="str">
        <f t="shared" si="37"/>
        <v>09</v>
      </c>
      <c r="J584" s="3" t="str">
        <f t="shared" si="38"/>
        <v>2019</v>
      </c>
      <c r="K584" s="3">
        <f t="shared" si="39"/>
        <v>43710</v>
      </c>
      <c r="L584" s="1">
        <v>10348.799999999999</v>
      </c>
      <c r="M584" s="1">
        <v>9728.7999999999993</v>
      </c>
      <c r="N584" s="1">
        <v>10431.5</v>
      </c>
      <c r="O584" s="1">
        <v>9720.2999999999993</v>
      </c>
      <c r="P584" t="s">
        <v>5067</v>
      </c>
      <c r="Q584" s="2">
        <v>6.3700000000000007E-2</v>
      </c>
    </row>
    <row r="585" spans="1:17" x14ac:dyDescent="0.25">
      <c r="A585" s="3" t="s">
        <v>5068</v>
      </c>
      <c r="B585" s="3"/>
      <c r="C585" s="3"/>
      <c r="D585" s="3"/>
      <c r="E585" s="3"/>
      <c r="F585" s="3"/>
      <c r="G585" s="3"/>
      <c r="H585" s="3" t="str">
        <f t="shared" si="36"/>
        <v>01</v>
      </c>
      <c r="I585" s="3" t="str">
        <f t="shared" si="37"/>
        <v>09</v>
      </c>
      <c r="J585" s="3" t="str">
        <f t="shared" si="38"/>
        <v>2019</v>
      </c>
      <c r="K585" s="3">
        <f t="shared" si="39"/>
        <v>43709</v>
      </c>
      <c r="L585" s="1">
        <v>9729.2999999999993</v>
      </c>
      <c r="M585" s="1">
        <v>9594.7000000000007</v>
      </c>
      <c r="N585" s="1">
        <v>9799.5</v>
      </c>
      <c r="O585" s="1">
        <v>9533.6</v>
      </c>
      <c r="P585" t="s">
        <v>5069</v>
      </c>
      <c r="Q585" s="2">
        <v>1.41E-2</v>
      </c>
    </row>
    <row r="586" spans="1:17" x14ac:dyDescent="0.25">
      <c r="A586" s="3" t="s">
        <v>5070</v>
      </c>
      <c r="B586" s="3"/>
      <c r="C586" s="3"/>
      <c r="D586" s="3"/>
      <c r="E586" s="3"/>
      <c r="F586" s="3"/>
      <c r="G586" s="3"/>
      <c r="H586" s="3" t="str">
        <f t="shared" si="36"/>
        <v>31</v>
      </c>
      <c r="I586" s="3" t="str">
        <f t="shared" si="37"/>
        <v>08</v>
      </c>
      <c r="J586" s="3" t="str">
        <f t="shared" si="38"/>
        <v>2019</v>
      </c>
      <c r="K586" s="3">
        <f t="shared" si="39"/>
        <v>43708</v>
      </c>
      <c r="L586" s="1">
        <v>9594.4</v>
      </c>
      <c r="M586" s="1">
        <v>9585.5</v>
      </c>
      <c r="N586" s="1">
        <v>9677.5</v>
      </c>
      <c r="O586" s="1">
        <v>9457.2999999999993</v>
      </c>
      <c r="P586" t="s">
        <v>5071</v>
      </c>
      <c r="Q586" s="2">
        <v>8.9999999999999998E-4</v>
      </c>
    </row>
    <row r="587" spans="1:17" x14ac:dyDescent="0.25">
      <c r="A587" s="3" t="s">
        <v>5072</v>
      </c>
      <c r="B587" s="3"/>
      <c r="C587" s="3"/>
      <c r="D587" s="3"/>
      <c r="E587" s="3"/>
      <c r="F587" s="3"/>
      <c r="G587" s="3"/>
      <c r="H587" s="3" t="str">
        <f t="shared" si="36"/>
        <v>30</v>
      </c>
      <c r="I587" s="3" t="str">
        <f t="shared" si="37"/>
        <v>08</v>
      </c>
      <c r="J587" s="3" t="str">
        <f t="shared" si="38"/>
        <v>2019</v>
      </c>
      <c r="K587" s="3">
        <f t="shared" si="39"/>
        <v>43707</v>
      </c>
      <c r="L587" s="1">
        <v>9585.4</v>
      </c>
      <c r="M587" s="1">
        <v>9494.1</v>
      </c>
      <c r="N587" s="1">
        <v>9675.7000000000007</v>
      </c>
      <c r="O587" s="1">
        <v>9370.2000000000007</v>
      </c>
      <c r="P587" t="s">
        <v>5073</v>
      </c>
      <c r="Q587" s="2">
        <v>9.9000000000000008E-3</v>
      </c>
    </row>
    <row r="588" spans="1:17" x14ac:dyDescent="0.25">
      <c r="A588" s="3" t="s">
        <v>5074</v>
      </c>
      <c r="B588" s="3"/>
      <c r="C588" s="3"/>
      <c r="D588" s="3"/>
      <c r="E588" s="3"/>
      <c r="F588" s="3"/>
      <c r="G588" s="3"/>
      <c r="H588" s="3" t="str">
        <f t="shared" si="36"/>
        <v>29</v>
      </c>
      <c r="I588" s="3" t="str">
        <f t="shared" si="37"/>
        <v>08</v>
      </c>
      <c r="J588" s="3" t="str">
        <f t="shared" si="38"/>
        <v>2019</v>
      </c>
      <c r="K588" s="3">
        <f t="shared" si="39"/>
        <v>43706</v>
      </c>
      <c r="L588" s="1">
        <v>9491</v>
      </c>
      <c r="M588" s="1">
        <v>9729.1</v>
      </c>
      <c r="N588" s="1">
        <v>9729.1</v>
      </c>
      <c r="O588" s="1">
        <v>9343</v>
      </c>
      <c r="P588" t="s">
        <v>5075</v>
      </c>
      <c r="Q588" s="2">
        <v>-2.4500000000000001E-2</v>
      </c>
    </row>
    <row r="589" spans="1:17" x14ac:dyDescent="0.25">
      <c r="A589" s="3" t="s">
        <v>5076</v>
      </c>
      <c r="B589" s="3"/>
      <c r="C589" s="3"/>
      <c r="D589" s="3"/>
      <c r="E589" s="3"/>
      <c r="F589" s="3"/>
      <c r="G589" s="3"/>
      <c r="H589" s="3" t="str">
        <f t="shared" si="36"/>
        <v>28</v>
      </c>
      <c r="I589" s="3" t="str">
        <f t="shared" si="37"/>
        <v>08</v>
      </c>
      <c r="J589" s="3" t="str">
        <f t="shared" si="38"/>
        <v>2019</v>
      </c>
      <c r="K589" s="3">
        <f t="shared" si="39"/>
        <v>43705</v>
      </c>
      <c r="L589" s="1">
        <v>9729.4</v>
      </c>
      <c r="M589" s="1">
        <v>10184.700000000001</v>
      </c>
      <c r="N589" s="1">
        <v>10271.299999999999</v>
      </c>
      <c r="O589" s="1">
        <v>9629.6</v>
      </c>
      <c r="P589" t="s">
        <v>5077</v>
      </c>
      <c r="Q589" s="2">
        <v>-4.4699999999999997E-2</v>
      </c>
    </row>
    <row r="590" spans="1:17" x14ac:dyDescent="0.25">
      <c r="A590" s="3" t="s">
        <v>5078</v>
      </c>
      <c r="B590" s="3"/>
      <c r="C590" s="3"/>
      <c r="D590" s="3"/>
      <c r="E590" s="3"/>
      <c r="F590" s="3"/>
      <c r="G590" s="3"/>
      <c r="H590" s="3" t="str">
        <f t="shared" si="36"/>
        <v>27</v>
      </c>
      <c r="I590" s="3" t="str">
        <f t="shared" si="37"/>
        <v>08</v>
      </c>
      <c r="J590" s="3" t="str">
        <f t="shared" si="38"/>
        <v>2019</v>
      </c>
      <c r="K590" s="3">
        <f t="shared" si="39"/>
        <v>43704</v>
      </c>
      <c r="L590" s="1">
        <v>10184.799999999999</v>
      </c>
      <c r="M590" s="1">
        <v>10372.200000000001</v>
      </c>
      <c r="N590" s="1">
        <v>10387.6</v>
      </c>
      <c r="O590" s="1">
        <v>10060.200000000001</v>
      </c>
      <c r="P590" t="s">
        <v>5079</v>
      </c>
      <c r="Q590" s="2">
        <v>-1.7999999999999999E-2</v>
      </c>
    </row>
    <row r="591" spans="1:17" x14ac:dyDescent="0.25">
      <c r="A591" s="3" t="s">
        <v>5080</v>
      </c>
      <c r="B591" s="3"/>
      <c r="C591" s="3"/>
      <c r="D591" s="3"/>
      <c r="E591" s="3"/>
      <c r="F591" s="3"/>
      <c r="G591" s="3"/>
      <c r="H591" s="3" t="str">
        <f t="shared" si="36"/>
        <v>26</v>
      </c>
      <c r="I591" s="3" t="str">
        <f t="shared" si="37"/>
        <v>08</v>
      </c>
      <c r="J591" s="3" t="str">
        <f t="shared" si="38"/>
        <v>2019</v>
      </c>
      <c r="K591" s="3">
        <f t="shared" si="39"/>
        <v>43703</v>
      </c>
      <c r="L591" s="1">
        <v>10371.799999999999</v>
      </c>
      <c r="M591" s="1">
        <v>10136</v>
      </c>
      <c r="N591" s="1">
        <v>10568.2</v>
      </c>
      <c r="O591" s="1">
        <v>10136</v>
      </c>
      <c r="P591" t="s">
        <v>5081</v>
      </c>
      <c r="Q591" s="2">
        <v>2.3199999999999998E-2</v>
      </c>
    </row>
    <row r="592" spans="1:17" x14ac:dyDescent="0.25">
      <c r="A592" s="3" t="s">
        <v>5082</v>
      </c>
      <c r="B592" s="3"/>
      <c r="C592" s="3"/>
      <c r="D592" s="3"/>
      <c r="E592" s="3"/>
      <c r="F592" s="3"/>
      <c r="G592" s="3"/>
      <c r="H592" s="3" t="str">
        <f t="shared" si="36"/>
        <v>25</v>
      </c>
      <c r="I592" s="3" t="str">
        <f t="shared" si="37"/>
        <v>08</v>
      </c>
      <c r="J592" s="3" t="str">
        <f t="shared" si="38"/>
        <v>2019</v>
      </c>
      <c r="K592" s="3">
        <f t="shared" si="39"/>
        <v>43702</v>
      </c>
      <c r="L592" s="1">
        <v>10136.299999999999</v>
      </c>
      <c r="M592" s="1">
        <v>10132.1</v>
      </c>
      <c r="N592" s="1">
        <v>10307</v>
      </c>
      <c r="O592" s="1">
        <v>9935.2000000000007</v>
      </c>
      <c r="P592" t="s">
        <v>5083</v>
      </c>
      <c r="Q592" s="2">
        <v>5.0000000000000001E-4</v>
      </c>
    </row>
    <row r="593" spans="1:17" x14ac:dyDescent="0.25">
      <c r="A593" s="3" t="s">
        <v>5084</v>
      </c>
      <c r="B593" s="3"/>
      <c r="C593" s="3"/>
      <c r="D593" s="3"/>
      <c r="E593" s="3"/>
      <c r="F593" s="3"/>
      <c r="G593" s="3"/>
      <c r="H593" s="3" t="str">
        <f t="shared" si="36"/>
        <v>24</v>
      </c>
      <c r="I593" s="3" t="str">
        <f t="shared" si="37"/>
        <v>08</v>
      </c>
      <c r="J593" s="3" t="str">
        <f t="shared" si="38"/>
        <v>2019</v>
      </c>
      <c r="K593" s="3">
        <f t="shared" si="39"/>
        <v>43701</v>
      </c>
      <c r="L593" s="1">
        <v>10131</v>
      </c>
      <c r="M593" s="1">
        <v>10389.4</v>
      </c>
      <c r="N593" s="1">
        <v>10415.9</v>
      </c>
      <c r="O593" s="1">
        <v>9917.5</v>
      </c>
      <c r="P593" t="s">
        <v>5085</v>
      </c>
      <c r="Q593" s="2">
        <v>-2.4799999999999999E-2</v>
      </c>
    </row>
    <row r="594" spans="1:17" x14ac:dyDescent="0.25">
      <c r="A594" s="3" t="s">
        <v>5086</v>
      </c>
      <c r="B594" s="3"/>
      <c r="C594" s="3"/>
      <c r="D594" s="3"/>
      <c r="E594" s="3"/>
      <c r="F594" s="3"/>
      <c r="G594" s="3"/>
      <c r="H594" s="3" t="str">
        <f t="shared" si="36"/>
        <v>23</v>
      </c>
      <c r="I594" s="3" t="str">
        <f t="shared" si="37"/>
        <v>08</v>
      </c>
      <c r="J594" s="3" t="str">
        <f t="shared" si="38"/>
        <v>2019</v>
      </c>
      <c r="K594" s="3">
        <f t="shared" si="39"/>
        <v>43700</v>
      </c>
      <c r="L594" s="1">
        <v>10388.700000000001</v>
      </c>
      <c r="M594" s="1">
        <v>10104.9</v>
      </c>
      <c r="N594" s="1">
        <v>10434.299999999999</v>
      </c>
      <c r="O594" s="1">
        <v>9921.4</v>
      </c>
      <c r="P594" t="s">
        <v>5087</v>
      </c>
      <c r="Q594" s="2">
        <v>2.81E-2</v>
      </c>
    </row>
    <row r="595" spans="1:17" x14ac:dyDescent="0.25">
      <c r="A595" s="3" t="s">
        <v>5088</v>
      </c>
      <c r="B595" s="3"/>
      <c r="C595" s="3"/>
      <c r="D595" s="3"/>
      <c r="E595" s="3"/>
      <c r="F595" s="3"/>
      <c r="G595" s="3"/>
      <c r="H595" s="3" t="str">
        <f t="shared" si="36"/>
        <v>22</v>
      </c>
      <c r="I595" s="3" t="str">
        <f t="shared" si="37"/>
        <v>08</v>
      </c>
      <c r="J595" s="3" t="str">
        <f t="shared" si="38"/>
        <v>2019</v>
      </c>
      <c r="K595" s="3">
        <f t="shared" si="39"/>
        <v>43699</v>
      </c>
      <c r="L595" s="1">
        <v>10105</v>
      </c>
      <c r="M595" s="1">
        <v>10141.1</v>
      </c>
      <c r="N595" s="1">
        <v>10218.200000000001</v>
      </c>
      <c r="O595" s="1">
        <v>9777</v>
      </c>
      <c r="P595" t="s">
        <v>5089</v>
      </c>
      <c r="Q595" s="2">
        <v>-3.5999999999999999E-3</v>
      </c>
    </row>
    <row r="596" spans="1:17" x14ac:dyDescent="0.25">
      <c r="A596" s="3" t="s">
        <v>5090</v>
      </c>
      <c r="B596" s="3"/>
      <c r="C596" s="3"/>
      <c r="D596" s="3"/>
      <c r="E596" s="3"/>
      <c r="F596" s="3"/>
      <c r="G596" s="3"/>
      <c r="H596" s="3" t="str">
        <f t="shared" si="36"/>
        <v>21</v>
      </c>
      <c r="I596" s="3" t="str">
        <f t="shared" si="37"/>
        <v>08</v>
      </c>
      <c r="J596" s="3" t="str">
        <f t="shared" si="38"/>
        <v>2019</v>
      </c>
      <c r="K596" s="3">
        <f t="shared" si="39"/>
        <v>43698</v>
      </c>
      <c r="L596" s="1">
        <v>10141.5</v>
      </c>
      <c r="M596" s="1">
        <v>10753.3</v>
      </c>
      <c r="N596" s="1">
        <v>10797.8</v>
      </c>
      <c r="O596" s="1">
        <v>9908</v>
      </c>
      <c r="P596" t="s">
        <v>5091</v>
      </c>
      <c r="Q596" s="2">
        <v>-5.6800000000000003E-2</v>
      </c>
    </row>
    <row r="597" spans="1:17" x14ac:dyDescent="0.25">
      <c r="A597" s="3" t="s">
        <v>5092</v>
      </c>
      <c r="B597" s="3"/>
      <c r="C597" s="3"/>
      <c r="D597" s="3"/>
      <c r="E597" s="3"/>
      <c r="F597" s="3"/>
      <c r="G597" s="3"/>
      <c r="H597" s="3" t="str">
        <f t="shared" si="36"/>
        <v>20</v>
      </c>
      <c r="I597" s="3" t="str">
        <f t="shared" si="37"/>
        <v>08</v>
      </c>
      <c r="J597" s="3" t="str">
        <f t="shared" si="38"/>
        <v>2019</v>
      </c>
      <c r="K597" s="3">
        <f t="shared" si="39"/>
        <v>43697</v>
      </c>
      <c r="L597" s="1">
        <v>10752.6</v>
      </c>
      <c r="M597" s="1">
        <v>10911.2</v>
      </c>
      <c r="N597" s="1">
        <v>10941.6</v>
      </c>
      <c r="O597" s="1">
        <v>10581</v>
      </c>
      <c r="P597" t="s">
        <v>5093</v>
      </c>
      <c r="Q597" s="2">
        <v>-1.4500000000000001E-2</v>
      </c>
    </row>
    <row r="598" spans="1:17" x14ac:dyDescent="0.25">
      <c r="A598" s="3" t="s">
        <v>5094</v>
      </c>
      <c r="B598" s="3"/>
      <c r="C598" s="3"/>
      <c r="D598" s="3"/>
      <c r="E598" s="3"/>
      <c r="F598" s="3"/>
      <c r="G598" s="3"/>
      <c r="H598" s="3" t="str">
        <f t="shared" si="36"/>
        <v>19</v>
      </c>
      <c r="I598" s="3" t="str">
        <f t="shared" si="37"/>
        <v>08</v>
      </c>
      <c r="J598" s="3" t="str">
        <f t="shared" si="38"/>
        <v>2019</v>
      </c>
      <c r="K598" s="3">
        <f t="shared" si="39"/>
        <v>43696</v>
      </c>
      <c r="L598" s="1">
        <v>10910.7</v>
      </c>
      <c r="M598" s="1">
        <v>10312.799999999999</v>
      </c>
      <c r="N598" s="1">
        <v>10923.9</v>
      </c>
      <c r="O598" s="1">
        <v>10267.799999999999</v>
      </c>
      <c r="P598" t="s">
        <v>5095</v>
      </c>
      <c r="Q598" s="2">
        <v>5.8000000000000003E-2</v>
      </c>
    </row>
    <row r="599" spans="1:17" x14ac:dyDescent="0.25">
      <c r="A599" s="3" t="s">
        <v>5096</v>
      </c>
      <c r="B599" s="3"/>
      <c r="C599" s="3"/>
      <c r="D599" s="3"/>
      <c r="E599" s="3"/>
      <c r="F599" s="3"/>
      <c r="G599" s="3"/>
      <c r="H599" s="3" t="str">
        <f t="shared" si="36"/>
        <v>18</v>
      </c>
      <c r="I599" s="3" t="str">
        <f t="shared" si="37"/>
        <v>08</v>
      </c>
      <c r="J599" s="3" t="str">
        <f t="shared" si="38"/>
        <v>2019</v>
      </c>
      <c r="K599" s="3">
        <f t="shared" si="39"/>
        <v>43695</v>
      </c>
      <c r="L599" s="1">
        <v>10312.700000000001</v>
      </c>
      <c r="M599" s="1">
        <v>10219.299999999999</v>
      </c>
      <c r="N599" s="1">
        <v>10494.9</v>
      </c>
      <c r="O599" s="1">
        <v>10086.700000000001</v>
      </c>
      <c r="P599" t="s">
        <v>5097</v>
      </c>
      <c r="Q599" s="2">
        <v>9.2999999999999992E-3</v>
      </c>
    </row>
    <row r="600" spans="1:17" x14ac:dyDescent="0.25">
      <c r="A600" s="3" t="s">
        <v>5098</v>
      </c>
      <c r="B600" s="3"/>
      <c r="C600" s="3"/>
      <c r="D600" s="3"/>
      <c r="E600" s="3"/>
      <c r="F600" s="3"/>
      <c r="G600" s="3"/>
      <c r="H600" s="3" t="str">
        <f t="shared" si="36"/>
        <v>17</v>
      </c>
      <c r="I600" s="3" t="str">
        <f t="shared" si="37"/>
        <v>08</v>
      </c>
      <c r="J600" s="3" t="str">
        <f t="shared" si="38"/>
        <v>2019</v>
      </c>
      <c r="K600" s="3">
        <f t="shared" si="39"/>
        <v>43694</v>
      </c>
      <c r="L600" s="1">
        <v>10218.1</v>
      </c>
      <c r="M600" s="1">
        <v>10335.5</v>
      </c>
      <c r="N600" s="1">
        <v>10460.700000000001</v>
      </c>
      <c r="O600" s="1">
        <v>10016.299999999999</v>
      </c>
      <c r="P600" t="s">
        <v>5099</v>
      </c>
      <c r="Q600" s="2">
        <v>-1.14E-2</v>
      </c>
    </row>
    <row r="601" spans="1:17" x14ac:dyDescent="0.25">
      <c r="A601" s="3" t="s">
        <v>5100</v>
      </c>
      <c r="B601" s="3"/>
      <c r="C601" s="3"/>
      <c r="D601" s="3"/>
      <c r="E601" s="3"/>
      <c r="F601" s="3"/>
      <c r="G601" s="3"/>
      <c r="H601" s="3" t="str">
        <f t="shared" si="36"/>
        <v>16</v>
      </c>
      <c r="I601" s="3" t="str">
        <f t="shared" si="37"/>
        <v>08</v>
      </c>
      <c r="J601" s="3" t="str">
        <f t="shared" si="38"/>
        <v>2019</v>
      </c>
      <c r="K601" s="3">
        <f t="shared" si="39"/>
        <v>43693</v>
      </c>
      <c r="L601" s="1">
        <v>10335.6</v>
      </c>
      <c r="M601" s="1">
        <v>10300.9</v>
      </c>
      <c r="N601" s="1">
        <v>10734</v>
      </c>
      <c r="O601" s="1">
        <v>9788.6</v>
      </c>
      <c r="P601" t="s">
        <v>5101</v>
      </c>
      <c r="Q601" s="2">
        <v>3.0999999999999999E-3</v>
      </c>
    </row>
    <row r="602" spans="1:17" x14ac:dyDescent="0.25">
      <c r="A602" s="3" t="s">
        <v>5102</v>
      </c>
      <c r="B602" s="3"/>
      <c r="C602" s="3"/>
      <c r="D602" s="3"/>
      <c r="E602" s="3"/>
      <c r="F602" s="3"/>
      <c r="G602" s="3"/>
      <c r="H602" s="3" t="str">
        <f t="shared" si="36"/>
        <v>15</v>
      </c>
      <c r="I602" s="3" t="str">
        <f t="shared" si="37"/>
        <v>08</v>
      </c>
      <c r="J602" s="3" t="str">
        <f t="shared" si="38"/>
        <v>2019</v>
      </c>
      <c r="K602" s="3">
        <f t="shared" si="39"/>
        <v>43692</v>
      </c>
      <c r="L602" s="1">
        <v>10303.4</v>
      </c>
      <c r="M602" s="1">
        <v>10053.299999999999</v>
      </c>
      <c r="N602" s="1">
        <v>10448.200000000001</v>
      </c>
      <c r="O602" s="1">
        <v>9580.1</v>
      </c>
      <c r="P602" t="s">
        <v>5103</v>
      </c>
      <c r="Q602" s="2">
        <v>2.53E-2</v>
      </c>
    </row>
    <row r="603" spans="1:17" x14ac:dyDescent="0.25">
      <c r="A603" s="3" t="s">
        <v>5104</v>
      </c>
      <c r="B603" s="3"/>
      <c r="C603" s="3"/>
      <c r="D603" s="3"/>
      <c r="E603" s="3"/>
      <c r="F603" s="3"/>
      <c r="G603" s="3"/>
      <c r="H603" s="3" t="str">
        <f t="shared" si="36"/>
        <v>14</v>
      </c>
      <c r="I603" s="3" t="str">
        <f t="shared" si="37"/>
        <v>08</v>
      </c>
      <c r="J603" s="3" t="str">
        <f t="shared" si="38"/>
        <v>2019</v>
      </c>
      <c r="K603" s="3">
        <f t="shared" si="39"/>
        <v>43691</v>
      </c>
      <c r="L603" s="1">
        <v>10049.4</v>
      </c>
      <c r="M603" s="1">
        <v>10894.2</v>
      </c>
      <c r="N603" s="1">
        <v>10894.5</v>
      </c>
      <c r="O603" s="1">
        <v>9965.5</v>
      </c>
      <c r="P603" t="s">
        <v>5105</v>
      </c>
      <c r="Q603" s="2">
        <v>-7.7399999999999997E-2</v>
      </c>
    </row>
    <row r="604" spans="1:17" x14ac:dyDescent="0.25">
      <c r="A604" s="3" t="s">
        <v>5106</v>
      </c>
      <c r="B604" s="3"/>
      <c r="C604" s="3"/>
      <c r="D604" s="3"/>
      <c r="E604" s="3"/>
      <c r="F604" s="3"/>
      <c r="G604" s="3"/>
      <c r="H604" s="3" t="str">
        <f t="shared" si="36"/>
        <v>13</v>
      </c>
      <c r="I604" s="3" t="str">
        <f t="shared" si="37"/>
        <v>08</v>
      </c>
      <c r="J604" s="3" t="str">
        <f t="shared" si="38"/>
        <v>2019</v>
      </c>
      <c r="K604" s="3">
        <f t="shared" si="39"/>
        <v>43690</v>
      </c>
      <c r="L604" s="1">
        <v>10892.9</v>
      </c>
      <c r="M604" s="1">
        <v>11395</v>
      </c>
      <c r="N604" s="1">
        <v>11445.6</v>
      </c>
      <c r="O604" s="1">
        <v>10793.2</v>
      </c>
      <c r="P604" t="s">
        <v>5107</v>
      </c>
      <c r="Q604" s="2">
        <v>-4.3999999999999997E-2</v>
      </c>
    </row>
    <row r="605" spans="1:17" x14ac:dyDescent="0.25">
      <c r="A605" s="3" t="s">
        <v>5108</v>
      </c>
      <c r="B605" s="3"/>
      <c r="C605" s="3"/>
      <c r="D605" s="3"/>
      <c r="E605" s="3"/>
      <c r="F605" s="3"/>
      <c r="G605" s="3"/>
      <c r="H605" s="3" t="str">
        <f t="shared" si="36"/>
        <v>12</v>
      </c>
      <c r="I605" s="3" t="str">
        <f t="shared" si="37"/>
        <v>08</v>
      </c>
      <c r="J605" s="3" t="str">
        <f t="shared" si="38"/>
        <v>2019</v>
      </c>
      <c r="K605" s="3">
        <f t="shared" si="39"/>
        <v>43689</v>
      </c>
      <c r="L605" s="1">
        <v>11394.2</v>
      </c>
      <c r="M605" s="1">
        <v>11505.1</v>
      </c>
      <c r="N605" s="1">
        <v>11508.6</v>
      </c>
      <c r="O605" s="1">
        <v>11267.3</v>
      </c>
      <c r="P605" t="s">
        <v>5109</v>
      </c>
      <c r="Q605" s="2">
        <v>-1.0699999999999999E-2</v>
      </c>
    </row>
    <row r="606" spans="1:17" x14ac:dyDescent="0.25">
      <c r="A606" s="3" t="s">
        <v>5110</v>
      </c>
      <c r="B606" s="3"/>
      <c r="C606" s="3"/>
      <c r="D606" s="3"/>
      <c r="E606" s="3"/>
      <c r="F606" s="3"/>
      <c r="G606" s="3"/>
      <c r="H606" s="3" t="str">
        <f t="shared" si="36"/>
        <v>11</v>
      </c>
      <c r="I606" s="3" t="str">
        <f t="shared" si="37"/>
        <v>08</v>
      </c>
      <c r="J606" s="3" t="str">
        <f t="shared" si="38"/>
        <v>2019</v>
      </c>
      <c r="K606" s="3">
        <f t="shared" si="39"/>
        <v>43688</v>
      </c>
      <c r="L606" s="1">
        <v>11517.2</v>
      </c>
      <c r="M606" s="1">
        <v>11314.6</v>
      </c>
      <c r="N606" s="1">
        <v>11728.4</v>
      </c>
      <c r="O606" s="1">
        <v>11146.1</v>
      </c>
      <c r="P606" t="s">
        <v>5111</v>
      </c>
      <c r="Q606" s="2">
        <v>1.7899999999999999E-2</v>
      </c>
    </row>
    <row r="607" spans="1:17" x14ac:dyDescent="0.25">
      <c r="A607" s="3" t="s">
        <v>5112</v>
      </c>
      <c r="B607" s="3"/>
      <c r="C607" s="3"/>
      <c r="D607" s="3"/>
      <c r="E607" s="3"/>
      <c r="F607" s="3"/>
      <c r="G607" s="3"/>
      <c r="H607" s="3" t="str">
        <f t="shared" si="36"/>
        <v>10</v>
      </c>
      <c r="I607" s="3" t="str">
        <f t="shared" si="37"/>
        <v>08</v>
      </c>
      <c r="J607" s="3" t="str">
        <f t="shared" si="38"/>
        <v>2019</v>
      </c>
      <c r="K607" s="3">
        <f t="shared" si="39"/>
        <v>43687</v>
      </c>
      <c r="L607" s="1">
        <v>11314.5</v>
      </c>
      <c r="M607" s="1">
        <v>12090.5</v>
      </c>
      <c r="N607" s="1">
        <v>12185</v>
      </c>
      <c r="O607" s="1">
        <v>11281.6</v>
      </c>
      <c r="P607" t="s">
        <v>4948</v>
      </c>
      <c r="Q607" s="2">
        <v>-6.4100000000000004E-2</v>
      </c>
    </row>
    <row r="608" spans="1:17" x14ac:dyDescent="0.25">
      <c r="A608" s="3" t="s">
        <v>5113</v>
      </c>
      <c r="B608" s="3"/>
      <c r="C608" s="3"/>
      <c r="D608" s="3"/>
      <c r="E608" s="3"/>
      <c r="F608" s="3"/>
      <c r="G608" s="3"/>
      <c r="H608" s="3" t="str">
        <f t="shared" si="36"/>
        <v>09</v>
      </c>
      <c r="I608" s="3" t="str">
        <f t="shared" si="37"/>
        <v>08</v>
      </c>
      <c r="J608" s="3" t="str">
        <f t="shared" si="38"/>
        <v>2019</v>
      </c>
      <c r="K608" s="3">
        <f t="shared" si="39"/>
        <v>43686</v>
      </c>
      <c r="L608" s="1">
        <v>12089.8</v>
      </c>
      <c r="M608" s="1">
        <v>12190</v>
      </c>
      <c r="N608" s="1">
        <v>12225.3</v>
      </c>
      <c r="O608" s="1">
        <v>11885</v>
      </c>
      <c r="P608" t="s">
        <v>5114</v>
      </c>
      <c r="Q608" s="2">
        <v>-8.3999999999999995E-3</v>
      </c>
    </row>
    <row r="609" spans="1:17" x14ac:dyDescent="0.25">
      <c r="A609" s="3" t="s">
        <v>5115</v>
      </c>
      <c r="B609" s="3"/>
      <c r="C609" s="3"/>
      <c r="D609" s="3"/>
      <c r="E609" s="3"/>
      <c r="F609" s="3"/>
      <c r="G609" s="3"/>
      <c r="H609" s="3" t="str">
        <f t="shared" si="36"/>
        <v>08</v>
      </c>
      <c r="I609" s="3" t="str">
        <f t="shared" si="37"/>
        <v>08</v>
      </c>
      <c r="J609" s="3" t="str">
        <f t="shared" si="38"/>
        <v>2019</v>
      </c>
      <c r="K609" s="3">
        <f t="shared" si="39"/>
        <v>43685</v>
      </c>
      <c r="L609" s="1">
        <v>12191.6</v>
      </c>
      <c r="M609" s="1">
        <v>12015.9</v>
      </c>
      <c r="N609" s="1">
        <v>12236.6</v>
      </c>
      <c r="O609" s="1">
        <v>11727</v>
      </c>
      <c r="P609" t="s">
        <v>5116</v>
      </c>
      <c r="Q609" s="2">
        <v>1.4800000000000001E-2</v>
      </c>
    </row>
    <row r="610" spans="1:17" x14ac:dyDescent="0.25">
      <c r="A610" s="3" t="s">
        <v>5117</v>
      </c>
      <c r="B610" s="3"/>
      <c r="C610" s="3"/>
      <c r="D610" s="3"/>
      <c r="E610" s="3"/>
      <c r="F610" s="3"/>
      <c r="G610" s="3"/>
      <c r="H610" s="3" t="str">
        <f t="shared" si="36"/>
        <v>07</v>
      </c>
      <c r="I610" s="3" t="str">
        <f t="shared" si="37"/>
        <v>08</v>
      </c>
      <c r="J610" s="3" t="str">
        <f t="shared" si="38"/>
        <v>2019</v>
      </c>
      <c r="K610" s="3">
        <f t="shared" si="39"/>
        <v>43684</v>
      </c>
      <c r="L610" s="1">
        <v>12013.9</v>
      </c>
      <c r="M610" s="1">
        <v>11481</v>
      </c>
      <c r="N610" s="1">
        <v>12114.5</v>
      </c>
      <c r="O610" s="1">
        <v>11406.4</v>
      </c>
      <c r="P610" t="s">
        <v>5118</v>
      </c>
      <c r="Q610" s="2">
        <v>4.6399999999999997E-2</v>
      </c>
    </row>
    <row r="611" spans="1:17" x14ac:dyDescent="0.25">
      <c r="A611" s="3" t="s">
        <v>5119</v>
      </c>
      <c r="B611" s="3"/>
      <c r="C611" s="3"/>
      <c r="D611" s="3"/>
      <c r="E611" s="3"/>
      <c r="F611" s="3"/>
      <c r="G611" s="3"/>
      <c r="H611" s="3" t="str">
        <f t="shared" si="36"/>
        <v>06</v>
      </c>
      <c r="I611" s="3" t="str">
        <f t="shared" si="37"/>
        <v>08</v>
      </c>
      <c r="J611" s="3" t="str">
        <f t="shared" si="38"/>
        <v>2019</v>
      </c>
      <c r="K611" s="3">
        <f t="shared" si="39"/>
        <v>43683</v>
      </c>
      <c r="L611" s="1">
        <v>11480.9</v>
      </c>
      <c r="M611" s="1">
        <v>11817.6</v>
      </c>
      <c r="N611" s="1">
        <v>12291.9</v>
      </c>
      <c r="O611" s="1">
        <v>11237</v>
      </c>
      <c r="P611" t="s">
        <v>5120</v>
      </c>
      <c r="Q611" s="2">
        <v>-2.8400000000000002E-2</v>
      </c>
    </row>
    <row r="612" spans="1:17" x14ac:dyDescent="0.25">
      <c r="A612" s="3" t="s">
        <v>5121</v>
      </c>
      <c r="B612" s="3"/>
      <c r="C612" s="3"/>
      <c r="D612" s="3"/>
      <c r="E612" s="3"/>
      <c r="F612" s="3"/>
      <c r="G612" s="3"/>
      <c r="H612" s="3" t="str">
        <f t="shared" si="36"/>
        <v>05</v>
      </c>
      <c r="I612" s="3" t="str">
        <f t="shared" si="37"/>
        <v>08</v>
      </c>
      <c r="J612" s="3" t="str">
        <f t="shared" si="38"/>
        <v>2019</v>
      </c>
      <c r="K612" s="3">
        <f t="shared" si="39"/>
        <v>43682</v>
      </c>
      <c r="L612" s="1">
        <v>11816.8</v>
      </c>
      <c r="M612" s="1">
        <v>10934.8</v>
      </c>
      <c r="N612" s="1">
        <v>11922.3</v>
      </c>
      <c r="O612" s="1">
        <v>10934.8</v>
      </c>
      <c r="P612" t="s">
        <v>5122</v>
      </c>
      <c r="Q612" s="2">
        <v>8.0699999999999994E-2</v>
      </c>
    </row>
    <row r="613" spans="1:17" x14ac:dyDescent="0.25">
      <c r="A613" s="3" t="s">
        <v>5123</v>
      </c>
      <c r="B613" s="3"/>
      <c r="C613" s="3"/>
      <c r="D613" s="3"/>
      <c r="E613" s="3"/>
      <c r="F613" s="3"/>
      <c r="G613" s="3"/>
      <c r="H613" s="3" t="str">
        <f t="shared" si="36"/>
        <v>04</v>
      </c>
      <c r="I613" s="3" t="str">
        <f t="shared" si="37"/>
        <v>08</v>
      </c>
      <c r="J613" s="3" t="str">
        <f t="shared" si="38"/>
        <v>2019</v>
      </c>
      <c r="K613" s="3">
        <f t="shared" si="39"/>
        <v>43681</v>
      </c>
      <c r="L613" s="1">
        <v>10934.6</v>
      </c>
      <c r="M613" s="1">
        <v>10816.1</v>
      </c>
      <c r="N613" s="1">
        <v>11017.7</v>
      </c>
      <c r="O613" s="1">
        <v>10568.8</v>
      </c>
      <c r="P613" t="s">
        <v>5124</v>
      </c>
      <c r="Q613" s="2">
        <v>1.0999999999999999E-2</v>
      </c>
    </row>
    <row r="614" spans="1:17" x14ac:dyDescent="0.25">
      <c r="A614" s="3" t="s">
        <v>5125</v>
      </c>
      <c r="B614" s="3"/>
      <c r="C614" s="3"/>
      <c r="D614" s="3"/>
      <c r="E614" s="3"/>
      <c r="F614" s="3"/>
      <c r="G614" s="3"/>
      <c r="H614" s="3" t="str">
        <f t="shared" si="36"/>
        <v>03</v>
      </c>
      <c r="I614" s="3" t="str">
        <f t="shared" si="37"/>
        <v>08</v>
      </c>
      <c r="J614" s="3" t="str">
        <f t="shared" si="38"/>
        <v>2019</v>
      </c>
      <c r="K614" s="3">
        <f t="shared" si="39"/>
        <v>43680</v>
      </c>
      <c r="L614" s="1">
        <v>10815.7</v>
      </c>
      <c r="M614" s="1">
        <v>10519.9</v>
      </c>
      <c r="N614" s="1">
        <v>10893.6</v>
      </c>
      <c r="O614" s="1">
        <v>10504.5</v>
      </c>
      <c r="P614" t="s">
        <v>5126</v>
      </c>
      <c r="Q614" s="2">
        <v>2.81E-2</v>
      </c>
    </row>
    <row r="615" spans="1:17" x14ac:dyDescent="0.25">
      <c r="A615" s="3" t="s">
        <v>5127</v>
      </c>
      <c r="B615" s="3"/>
      <c r="C615" s="3"/>
      <c r="D615" s="3"/>
      <c r="E615" s="3"/>
      <c r="F615" s="3"/>
      <c r="G615" s="3"/>
      <c r="H615" s="3" t="str">
        <f t="shared" si="36"/>
        <v>02</v>
      </c>
      <c r="I615" s="3" t="str">
        <f t="shared" si="37"/>
        <v>08</v>
      </c>
      <c r="J615" s="3" t="str">
        <f t="shared" si="38"/>
        <v>2019</v>
      </c>
      <c r="K615" s="3">
        <f t="shared" si="39"/>
        <v>43679</v>
      </c>
      <c r="L615" s="1">
        <v>10520.1</v>
      </c>
      <c r="M615" s="1">
        <v>10380.5</v>
      </c>
      <c r="N615" s="1">
        <v>10664.8</v>
      </c>
      <c r="O615" s="1">
        <v>10330.5</v>
      </c>
      <c r="P615" t="s">
        <v>5128</v>
      </c>
      <c r="Q615" s="2">
        <v>1.35E-2</v>
      </c>
    </row>
    <row r="616" spans="1:17" x14ac:dyDescent="0.25">
      <c r="A616" s="3" t="s">
        <v>5129</v>
      </c>
      <c r="B616" s="3"/>
      <c r="C616" s="3"/>
      <c r="D616" s="3"/>
      <c r="E616" s="3"/>
      <c r="F616" s="3"/>
      <c r="G616" s="3"/>
      <c r="H616" s="3" t="str">
        <f t="shared" si="36"/>
        <v>01</v>
      </c>
      <c r="I616" s="3" t="str">
        <f t="shared" si="37"/>
        <v>08</v>
      </c>
      <c r="J616" s="3" t="str">
        <f t="shared" si="38"/>
        <v>2019</v>
      </c>
      <c r="K616" s="3">
        <f t="shared" si="39"/>
        <v>43678</v>
      </c>
      <c r="L616" s="1">
        <v>10380</v>
      </c>
      <c r="M616" s="1">
        <v>10081.9</v>
      </c>
      <c r="N616" s="1">
        <v>10459</v>
      </c>
      <c r="O616" s="1">
        <v>9890.6</v>
      </c>
      <c r="P616" t="s">
        <v>5130</v>
      </c>
      <c r="Q616" s="2">
        <v>2.9600000000000001E-2</v>
      </c>
    </row>
    <row r="617" spans="1:17" x14ac:dyDescent="0.25">
      <c r="A617" s="3" t="s">
        <v>5131</v>
      </c>
      <c r="B617" s="3"/>
      <c r="C617" s="3"/>
      <c r="D617" s="3"/>
      <c r="E617" s="3"/>
      <c r="F617" s="3"/>
      <c r="G617" s="3"/>
      <c r="H617" s="3" t="str">
        <f t="shared" si="36"/>
        <v>31</v>
      </c>
      <c r="I617" s="3" t="str">
        <f t="shared" si="37"/>
        <v>07</v>
      </c>
      <c r="J617" s="3" t="str">
        <f t="shared" si="38"/>
        <v>2019</v>
      </c>
      <c r="K617" s="3">
        <f t="shared" si="39"/>
        <v>43677</v>
      </c>
      <c r="L617" s="1">
        <v>10082</v>
      </c>
      <c r="M617" s="1">
        <v>9580.2999999999993</v>
      </c>
      <c r="N617" s="1">
        <v>10100</v>
      </c>
      <c r="O617" s="1">
        <v>9562.4</v>
      </c>
      <c r="P617" t="s">
        <v>5132</v>
      </c>
      <c r="Q617" s="2">
        <v>5.2299999999999999E-2</v>
      </c>
    </row>
    <row r="618" spans="1:17" x14ac:dyDescent="0.25">
      <c r="A618" s="3" t="s">
        <v>5133</v>
      </c>
      <c r="B618" s="3"/>
      <c r="C618" s="3"/>
      <c r="D618" s="3"/>
      <c r="E618" s="3"/>
      <c r="F618" s="3"/>
      <c r="G618" s="3"/>
      <c r="H618" s="3" t="str">
        <f t="shared" si="36"/>
        <v>30</v>
      </c>
      <c r="I618" s="3" t="str">
        <f t="shared" si="37"/>
        <v>07</v>
      </c>
      <c r="J618" s="3" t="str">
        <f t="shared" si="38"/>
        <v>2019</v>
      </c>
      <c r="K618" s="3">
        <f t="shared" si="39"/>
        <v>43676</v>
      </c>
      <c r="L618" s="1">
        <v>9580.7000000000007</v>
      </c>
      <c r="M618" s="1">
        <v>9580</v>
      </c>
      <c r="N618" s="1">
        <v>9703</v>
      </c>
      <c r="O618" s="1">
        <v>9483</v>
      </c>
      <c r="P618" t="s">
        <v>5134</v>
      </c>
      <c r="Q618" s="2">
        <v>0</v>
      </c>
    </row>
    <row r="619" spans="1:17" x14ac:dyDescent="0.25">
      <c r="A619" s="3" t="s">
        <v>5135</v>
      </c>
      <c r="B619" s="3"/>
      <c r="C619" s="3"/>
      <c r="D619" s="3"/>
      <c r="E619" s="3"/>
      <c r="F619" s="3"/>
      <c r="G619" s="3"/>
      <c r="H619" s="3" t="str">
        <f t="shared" si="36"/>
        <v>29</v>
      </c>
      <c r="I619" s="3" t="str">
        <f t="shared" si="37"/>
        <v>07</v>
      </c>
      <c r="J619" s="3" t="str">
        <f t="shared" si="38"/>
        <v>2019</v>
      </c>
      <c r="K619" s="3">
        <f t="shared" si="39"/>
        <v>43675</v>
      </c>
      <c r="L619" s="1">
        <v>9580.9</v>
      </c>
      <c r="M619" s="1">
        <v>9728.5</v>
      </c>
      <c r="N619" s="1">
        <v>9835.4</v>
      </c>
      <c r="O619" s="1">
        <v>9502.5</v>
      </c>
      <c r="P619" t="s">
        <v>5136</v>
      </c>
      <c r="Q619" s="2">
        <v>-1.5100000000000001E-2</v>
      </c>
    </row>
    <row r="620" spans="1:17" x14ac:dyDescent="0.25">
      <c r="A620" s="3" t="s">
        <v>5137</v>
      </c>
      <c r="B620" s="3"/>
      <c r="C620" s="3"/>
      <c r="D620" s="3"/>
      <c r="E620" s="3"/>
      <c r="F620" s="3"/>
      <c r="G620" s="3"/>
      <c r="H620" s="3" t="str">
        <f t="shared" si="36"/>
        <v>28</v>
      </c>
      <c r="I620" s="3" t="str">
        <f t="shared" si="37"/>
        <v>07</v>
      </c>
      <c r="J620" s="3" t="str">
        <f t="shared" si="38"/>
        <v>2019</v>
      </c>
      <c r="K620" s="3">
        <f t="shared" si="39"/>
        <v>43674</v>
      </c>
      <c r="L620" s="1">
        <v>9727.7999999999993</v>
      </c>
      <c r="M620" s="1">
        <v>9491.1</v>
      </c>
      <c r="N620" s="1">
        <v>9798.5</v>
      </c>
      <c r="O620" s="1">
        <v>9401.1</v>
      </c>
      <c r="P620" t="s">
        <v>5138</v>
      </c>
      <c r="Q620" s="2">
        <v>2.4799999999999999E-2</v>
      </c>
    </row>
    <row r="621" spans="1:17" x14ac:dyDescent="0.25">
      <c r="A621" s="3" t="s">
        <v>5139</v>
      </c>
      <c r="B621" s="3"/>
      <c r="C621" s="3"/>
      <c r="D621" s="3"/>
      <c r="E621" s="3"/>
      <c r="F621" s="3"/>
      <c r="G621" s="3"/>
      <c r="H621" s="3" t="str">
        <f t="shared" si="36"/>
        <v>27</v>
      </c>
      <c r="I621" s="3" t="str">
        <f t="shared" si="37"/>
        <v>07</v>
      </c>
      <c r="J621" s="3" t="str">
        <f t="shared" si="38"/>
        <v>2019</v>
      </c>
      <c r="K621" s="3">
        <f t="shared" si="39"/>
        <v>43673</v>
      </c>
      <c r="L621" s="1">
        <v>9492.1</v>
      </c>
      <c r="M621" s="1">
        <v>9830.4</v>
      </c>
      <c r="N621" s="1">
        <v>10232.299999999999</v>
      </c>
      <c r="O621" s="1">
        <v>9389.1</v>
      </c>
      <c r="P621" t="s">
        <v>5140</v>
      </c>
      <c r="Q621" s="2">
        <v>-3.4500000000000003E-2</v>
      </c>
    </row>
    <row r="622" spans="1:17" x14ac:dyDescent="0.25">
      <c r="A622" s="3" t="s">
        <v>5141</v>
      </c>
      <c r="B622" s="3"/>
      <c r="C622" s="3"/>
      <c r="D622" s="3"/>
      <c r="E622" s="3"/>
      <c r="F622" s="3"/>
      <c r="G622" s="3"/>
      <c r="H622" s="3" t="str">
        <f t="shared" si="36"/>
        <v>26</v>
      </c>
      <c r="I622" s="3" t="str">
        <f t="shared" si="37"/>
        <v>07</v>
      </c>
      <c r="J622" s="3" t="str">
        <f t="shared" si="38"/>
        <v>2019</v>
      </c>
      <c r="K622" s="3">
        <f t="shared" si="39"/>
        <v>43672</v>
      </c>
      <c r="L622" s="1">
        <v>9831</v>
      </c>
      <c r="M622" s="1">
        <v>9945.2000000000007</v>
      </c>
      <c r="N622" s="1">
        <v>10436.1</v>
      </c>
      <c r="O622" s="1">
        <v>9724.2000000000007</v>
      </c>
      <c r="P622" t="s">
        <v>5142</v>
      </c>
      <c r="Q622" s="2">
        <v>-1.15E-2</v>
      </c>
    </row>
    <row r="623" spans="1:17" x14ac:dyDescent="0.25">
      <c r="A623" s="3" t="s">
        <v>5143</v>
      </c>
      <c r="B623" s="3"/>
      <c r="C623" s="3"/>
      <c r="D623" s="3"/>
      <c r="E623" s="3"/>
      <c r="F623" s="3"/>
      <c r="G623" s="3"/>
      <c r="H623" s="3" t="str">
        <f t="shared" si="36"/>
        <v>25</v>
      </c>
      <c r="I623" s="3" t="str">
        <f t="shared" si="37"/>
        <v>07</v>
      </c>
      <c r="J623" s="3" t="str">
        <f t="shared" si="38"/>
        <v>2019</v>
      </c>
      <c r="K623" s="3">
        <f t="shared" si="39"/>
        <v>43671</v>
      </c>
      <c r="L623" s="1">
        <v>9945.2999999999993</v>
      </c>
      <c r="M623" s="1">
        <v>9804.7000000000007</v>
      </c>
      <c r="N623" s="1">
        <v>10203.5</v>
      </c>
      <c r="O623" s="1">
        <v>9776.6</v>
      </c>
      <c r="P623" t="s">
        <v>5144</v>
      </c>
      <c r="Q623" s="2">
        <v>1.44E-2</v>
      </c>
    </row>
    <row r="624" spans="1:17" x14ac:dyDescent="0.25">
      <c r="A624" s="3" t="s">
        <v>5145</v>
      </c>
      <c r="B624" s="3"/>
      <c r="C624" s="3"/>
      <c r="D624" s="3"/>
      <c r="E624" s="3"/>
      <c r="F624" s="3"/>
      <c r="G624" s="3"/>
      <c r="H624" s="3" t="str">
        <f t="shared" si="36"/>
        <v>24</v>
      </c>
      <c r="I624" s="3" t="str">
        <f t="shared" si="37"/>
        <v>07</v>
      </c>
      <c r="J624" s="3" t="str">
        <f t="shared" si="38"/>
        <v>2019</v>
      </c>
      <c r="K624" s="3">
        <f t="shared" si="39"/>
        <v>43670</v>
      </c>
      <c r="L624" s="1">
        <v>9804.2999999999993</v>
      </c>
      <c r="M624" s="1">
        <v>9887.2000000000007</v>
      </c>
      <c r="N624" s="1">
        <v>9945.2999999999993</v>
      </c>
      <c r="O624" s="1">
        <v>9584</v>
      </c>
      <c r="P624" t="s">
        <v>5146</v>
      </c>
      <c r="Q624" s="2">
        <v>-8.5000000000000006E-3</v>
      </c>
    </row>
    <row r="625" spans="1:17" x14ac:dyDescent="0.25">
      <c r="A625" s="3" t="s">
        <v>5147</v>
      </c>
      <c r="B625" s="3"/>
      <c r="C625" s="3"/>
      <c r="D625" s="3"/>
      <c r="E625" s="3"/>
      <c r="F625" s="3"/>
      <c r="G625" s="3"/>
      <c r="H625" s="3" t="str">
        <f t="shared" si="36"/>
        <v>23</v>
      </c>
      <c r="I625" s="3" t="str">
        <f t="shared" si="37"/>
        <v>07</v>
      </c>
      <c r="J625" s="3" t="str">
        <f t="shared" si="38"/>
        <v>2019</v>
      </c>
      <c r="K625" s="3">
        <f t="shared" si="39"/>
        <v>43669</v>
      </c>
      <c r="L625" s="1">
        <v>9888.7000000000007</v>
      </c>
      <c r="M625" s="1">
        <v>10412.799999999999</v>
      </c>
      <c r="N625" s="1">
        <v>10414.700000000001</v>
      </c>
      <c r="O625" s="1">
        <v>9865.4</v>
      </c>
      <c r="P625" t="s">
        <v>5148</v>
      </c>
      <c r="Q625" s="2">
        <v>-5.0299999999999997E-2</v>
      </c>
    </row>
    <row r="626" spans="1:17" x14ac:dyDescent="0.25">
      <c r="A626" s="3" t="s">
        <v>5149</v>
      </c>
      <c r="B626" s="3"/>
      <c r="C626" s="3"/>
      <c r="D626" s="3"/>
      <c r="E626" s="3"/>
      <c r="F626" s="3"/>
      <c r="G626" s="3"/>
      <c r="H626" s="3" t="str">
        <f t="shared" si="36"/>
        <v>22</v>
      </c>
      <c r="I626" s="3" t="str">
        <f t="shared" si="37"/>
        <v>07</v>
      </c>
      <c r="J626" s="3" t="str">
        <f t="shared" si="38"/>
        <v>2019</v>
      </c>
      <c r="K626" s="3">
        <f t="shared" si="39"/>
        <v>43668</v>
      </c>
      <c r="L626" s="1">
        <v>10412.5</v>
      </c>
      <c r="M626" s="1">
        <v>10715.1</v>
      </c>
      <c r="N626" s="1">
        <v>10806.3</v>
      </c>
      <c r="O626" s="1">
        <v>10196.5</v>
      </c>
      <c r="P626" t="s">
        <v>5150</v>
      </c>
      <c r="Q626" s="2">
        <v>-2.8199999999999999E-2</v>
      </c>
    </row>
    <row r="627" spans="1:17" x14ac:dyDescent="0.25">
      <c r="A627" s="3" t="s">
        <v>5151</v>
      </c>
      <c r="B627" s="3"/>
      <c r="C627" s="3"/>
      <c r="D627" s="3"/>
      <c r="E627" s="3"/>
      <c r="F627" s="3"/>
      <c r="G627" s="3"/>
      <c r="H627" s="3" t="str">
        <f t="shared" si="36"/>
        <v>21</v>
      </c>
      <c r="I627" s="3" t="str">
        <f t="shared" si="37"/>
        <v>07</v>
      </c>
      <c r="J627" s="3" t="str">
        <f t="shared" si="38"/>
        <v>2019</v>
      </c>
      <c r="K627" s="3">
        <f t="shared" si="39"/>
        <v>43667</v>
      </c>
      <c r="L627" s="1">
        <v>10714.4</v>
      </c>
      <c r="M627" s="1">
        <v>10827</v>
      </c>
      <c r="N627" s="1">
        <v>10883.8</v>
      </c>
      <c r="O627" s="1">
        <v>10442.5</v>
      </c>
      <c r="P627" t="s">
        <v>5152</v>
      </c>
      <c r="Q627" s="2">
        <v>-1.04E-2</v>
      </c>
    </row>
    <row r="628" spans="1:17" x14ac:dyDescent="0.25">
      <c r="A628" s="3" t="s">
        <v>5153</v>
      </c>
      <c r="B628" s="3"/>
      <c r="C628" s="3"/>
      <c r="D628" s="3"/>
      <c r="E628" s="3"/>
      <c r="F628" s="3"/>
      <c r="G628" s="3"/>
      <c r="H628" s="3" t="str">
        <f t="shared" si="36"/>
        <v>20</v>
      </c>
      <c r="I628" s="3" t="str">
        <f t="shared" si="37"/>
        <v>07</v>
      </c>
      <c r="J628" s="3" t="str">
        <f t="shared" si="38"/>
        <v>2019</v>
      </c>
      <c r="K628" s="3">
        <f t="shared" si="39"/>
        <v>43666</v>
      </c>
      <c r="L628" s="1">
        <v>10826.7</v>
      </c>
      <c r="M628" s="1">
        <v>10571.9</v>
      </c>
      <c r="N628" s="1">
        <v>11155.6</v>
      </c>
      <c r="O628" s="1">
        <v>10462</v>
      </c>
      <c r="P628" t="s">
        <v>5154</v>
      </c>
      <c r="Q628" s="2">
        <v>2.41E-2</v>
      </c>
    </row>
    <row r="629" spans="1:17" x14ac:dyDescent="0.25">
      <c r="A629" s="3" t="s">
        <v>5155</v>
      </c>
      <c r="B629" s="3"/>
      <c r="C629" s="3"/>
      <c r="D629" s="3"/>
      <c r="E629" s="3"/>
      <c r="F629" s="3"/>
      <c r="G629" s="3"/>
      <c r="H629" s="3" t="str">
        <f t="shared" si="36"/>
        <v>19</v>
      </c>
      <c r="I629" s="3" t="str">
        <f t="shared" si="37"/>
        <v>07</v>
      </c>
      <c r="J629" s="3" t="str">
        <f t="shared" si="38"/>
        <v>2019</v>
      </c>
      <c r="K629" s="3">
        <f t="shared" si="39"/>
        <v>43665</v>
      </c>
      <c r="L629" s="1">
        <v>10571.5</v>
      </c>
      <c r="M629" s="1">
        <v>10651.6</v>
      </c>
      <c r="N629" s="1">
        <v>10758.4</v>
      </c>
      <c r="O629" s="1">
        <v>10160.700000000001</v>
      </c>
      <c r="P629" t="s">
        <v>5156</v>
      </c>
      <c r="Q629" s="2">
        <v>-7.4999999999999997E-3</v>
      </c>
    </row>
    <row r="630" spans="1:17" x14ac:dyDescent="0.25">
      <c r="A630" s="3" t="s">
        <v>5157</v>
      </c>
      <c r="B630" s="3"/>
      <c r="C630" s="3"/>
      <c r="D630" s="3"/>
      <c r="E630" s="3"/>
      <c r="F630" s="3"/>
      <c r="G630" s="3"/>
      <c r="H630" s="3" t="str">
        <f t="shared" si="36"/>
        <v>18</v>
      </c>
      <c r="I630" s="3" t="str">
        <f t="shared" si="37"/>
        <v>07</v>
      </c>
      <c r="J630" s="3" t="str">
        <f t="shared" si="38"/>
        <v>2019</v>
      </c>
      <c r="K630" s="3">
        <f t="shared" si="39"/>
        <v>43664</v>
      </c>
      <c r="L630" s="1">
        <v>10651.4</v>
      </c>
      <c r="M630" s="1">
        <v>9723.1</v>
      </c>
      <c r="N630" s="1">
        <v>10787.1</v>
      </c>
      <c r="O630" s="1">
        <v>9390</v>
      </c>
      <c r="P630" t="s">
        <v>5158</v>
      </c>
      <c r="Q630" s="2">
        <v>9.5500000000000002E-2</v>
      </c>
    </row>
    <row r="631" spans="1:17" x14ac:dyDescent="0.25">
      <c r="A631" s="3" t="s">
        <v>5159</v>
      </c>
      <c r="B631" s="3"/>
      <c r="C631" s="3"/>
      <c r="D631" s="3"/>
      <c r="E631" s="3"/>
      <c r="F631" s="3"/>
      <c r="G631" s="3"/>
      <c r="H631" s="3" t="str">
        <f t="shared" si="36"/>
        <v>17</v>
      </c>
      <c r="I631" s="3" t="str">
        <f t="shared" si="37"/>
        <v>07</v>
      </c>
      <c r="J631" s="3" t="str">
        <f t="shared" si="38"/>
        <v>2019</v>
      </c>
      <c r="K631" s="3">
        <f t="shared" si="39"/>
        <v>43663</v>
      </c>
      <c r="L631" s="1">
        <v>9723.2000000000007</v>
      </c>
      <c r="M631" s="1">
        <v>9425.1</v>
      </c>
      <c r="N631" s="1">
        <v>9983.6</v>
      </c>
      <c r="O631" s="1">
        <v>9082.6</v>
      </c>
      <c r="P631" t="s">
        <v>5160</v>
      </c>
      <c r="Q631" s="2">
        <v>3.1699999999999999E-2</v>
      </c>
    </row>
    <row r="632" spans="1:17" x14ac:dyDescent="0.25">
      <c r="A632" s="3" t="s">
        <v>5161</v>
      </c>
      <c r="B632" s="3"/>
      <c r="C632" s="3"/>
      <c r="D632" s="3"/>
      <c r="E632" s="3"/>
      <c r="F632" s="3"/>
      <c r="G632" s="3"/>
      <c r="H632" s="3" t="str">
        <f t="shared" si="36"/>
        <v>16</v>
      </c>
      <c r="I632" s="3" t="str">
        <f t="shared" si="37"/>
        <v>07</v>
      </c>
      <c r="J632" s="3" t="str">
        <f t="shared" si="38"/>
        <v>2019</v>
      </c>
      <c r="K632" s="3">
        <f t="shared" si="39"/>
        <v>43662</v>
      </c>
      <c r="L632" s="1">
        <v>9424.7999999999993</v>
      </c>
      <c r="M632" s="1">
        <v>10844</v>
      </c>
      <c r="N632" s="1">
        <v>11019.5</v>
      </c>
      <c r="O632" s="1">
        <v>9375.2999999999993</v>
      </c>
      <c r="P632" t="s">
        <v>4595</v>
      </c>
      <c r="Q632" s="2">
        <v>-0.13100000000000001</v>
      </c>
    </row>
    <row r="633" spans="1:17" x14ac:dyDescent="0.25">
      <c r="A633" s="3" t="s">
        <v>5162</v>
      </c>
      <c r="B633" s="3"/>
      <c r="C633" s="3"/>
      <c r="D633" s="3"/>
      <c r="E633" s="3"/>
      <c r="F633" s="3"/>
      <c r="G633" s="3"/>
      <c r="H633" s="3" t="str">
        <f t="shared" si="36"/>
        <v>15</v>
      </c>
      <c r="I633" s="3" t="str">
        <f t="shared" si="37"/>
        <v>07</v>
      </c>
      <c r="J633" s="3" t="str">
        <f t="shared" si="38"/>
        <v>2019</v>
      </c>
      <c r="K633" s="3">
        <f t="shared" si="39"/>
        <v>43661</v>
      </c>
      <c r="L633" s="1">
        <v>10845.9</v>
      </c>
      <c r="M633" s="1">
        <v>10199.9</v>
      </c>
      <c r="N633" s="1">
        <v>11064.7</v>
      </c>
      <c r="O633" s="1">
        <v>9885.4</v>
      </c>
      <c r="P633" t="s">
        <v>5163</v>
      </c>
      <c r="Q633" s="2">
        <v>6.3299999999999995E-2</v>
      </c>
    </row>
    <row r="634" spans="1:17" x14ac:dyDescent="0.25">
      <c r="A634" s="3" t="s">
        <v>5164</v>
      </c>
      <c r="B634" s="3"/>
      <c r="C634" s="3"/>
      <c r="D634" s="3"/>
      <c r="E634" s="3"/>
      <c r="F634" s="3"/>
      <c r="G634" s="3"/>
      <c r="H634" s="3" t="str">
        <f t="shared" si="36"/>
        <v>14</v>
      </c>
      <c r="I634" s="3" t="str">
        <f t="shared" si="37"/>
        <v>07</v>
      </c>
      <c r="J634" s="3" t="str">
        <f t="shared" si="38"/>
        <v>2019</v>
      </c>
      <c r="K634" s="3">
        <f t="shared" si="39"/>
        <v>43660</v>
      </c>
      <c r="L634" s="1">
        <v>10200.1</v>
      </c>
      <c r="M634" s="1">
        <v>11364.3</v>
      </c>
      <c r="N634" s="1">
        <v>11448.7</v>
      </c>
      <c r="O634" s="1">
        <v>10128.9</v>
      </c>
      <c r="P634" t="s">
        <v>5165</v>
      </c>
      <c r="Q634" s="2">
        <v>-0.10249999999999999</v>
      </c>
    </row>
    <row r="635" spans="1:17" x14ac:dyDescent="0.25">
      <c r="A635" s="3" t="s">
        <v>5166</v>
      </c>
      <c r="B635" s="3"/>
      <c r="C635" s="3"/>
      <c r="D635" s="3"/>
      <c r="E635" s="3"/>
      <c r="F635" s="3"/>
      <c r="G635" s="3"/>
      <c r="H635" s="3" t="str">
        <f t="shared" si="36"/>
        <v>13</v>
      </c>
      <c r="I635" s="3" t="str">
        <f t="shared" si="37"/>
        <v>07</v>
      </c>
      <c r="J635" s="3" t="str">
        <f t="shared" si="38"/>
        <v>2019</v>
      </c>
      <c r="K635" s="3">
        <f t="shared" si="39"/>
        <v>43659</v>
      </c>
      <c r="L635" s="1">
        <v>11364.9</v>
      </c>
      <c r="M635" s="1">
        <v>11762.8</v>
      </c>
      <c r="N635" s="1">
        <v>11798.4</v>
      </c>
      <c r="O635" s="1">
        <v>10839.4</v>
      </c>
      <c r="P635" t="s">
        <v>5167</v>
      </c>
      <c r="Q635" s="2">
        <v>-3.3799999999999997E-2</v>
      </c>
    </row>
    <row r="636" spans="1:17" x14ac:dyDescent="0.25">
      <c r="A636" s="3" t="s">
        <v>5168</v>
      </c>
      <c r="B636" s="3"/>
      <c r="C636" s="3"/>
      <c r="D636" s="3"/>
      <c r="E636" s="3"/>
      <c r="F636" s="3"/>
      <c r="G636" s="3"/>
      <c r="H636" s="3" t="str">
        <f t="shared" si="36"/>
        <v>12</v>
      </c>
      <c r="I636" s="3" t="str">
        <f t="shared" si="37"/>
        <v>07</v>
      </c>
      <c r="J636" s="3" t="str">
        <f t="shared" si="38"/>
        <v>2019</v>
      </c>
      <c r="K636" s="3">
        <f t="shared" si="39"/>
        <v>43658</v>
      </c>
      <c r="L636" s="1">
        <v>11762.1</v>
      </c>
      <c r="M636" s="1">
        <v>11343.7</v>
      </c>
      <c r="N636" s="1">
        <v>11881.4</v>
      </c>
      <c r="O636" s="1">
        <v>11109.8</v>
      </c>
      <c r="P636" t="s">
        <v>5169</v>
      </c>
      <c r="Q636" s="2">
        <v>3.6999999999999998E-2</v>
      </c>
    </row>
    <row r="637" spans="1:17" x14ac:dyDescent="0.25">
      <c r="A637" s="3" t="s">
        <v>5170</v>
      </c>
      <c r="B637" s="3"/>
      <c r="C637" s="3"/>
      <c r="D637" s="3"/>
      <c r="E637" s="3"/>
      <c r="F637" s="3"/>
      <c r="G637" s="3"/>
      <c r="H637" s="3" t="str">
        <f t="shared" si="36"/>
        <v>11</v>
      </c>
      <c r="I637" s="3" t="str">
        <f t="shared" si="37"/>
        <v>07</v>
      </c>
      <c r="J637" s="3" t="str">
        <f t="shared" si="38"/>
        <v>2019</v>
      </c>
      <c r="K637" s="3">
        <f t="shared" si="39"/>
        <v>43657</v>
      </c>
      <c r="L637" s="1">
        <v>11342.3</v>
      </c>
      <c r="M637" s="1">
        <v>12111.6</v>
      </c>
      <c r="N637" s="1">
        <v>12111.6</v>
      </c>
      <c r="O637" s="1">
        <v>11029</v>
      </c>
      <c r="P637" t="s">
        <v>5171</v>
      </c>
      <c r="Q637" s="2">
        <v>-6.3399999999999998E-2</v>
      </c>
    </row>
    <row r="638" spans="1:17" x14ac:dyDescent="0.25">
      <c r="A638" s="3" t="s">
        <v>5172</v>
      </c>
      <c r="B638" s="3"/>
      <c r="C638" s="3"/>
      <c r="D638" s="3"/>
      <c r="E638" s="3"/>
      <c r="F638" s="3"/>
      <c r="G638" s="3"/>
      <c r="H638" s="3" t="str">
        <f t="shared" si="36"/>
        <v>10</v>
      </c>
      <c r="I638" s="3" t="str">
        <f t="shared" si="37"/>
        <v>07</v>
      </c>
      <c r="J638" s="3" t="str">
        <f t="shared" si="38"/>
        <v>2019</v>
      </c>
      <c r="K638" s="3">
        <f t="shared" si="39"/>
        <v>43656</v>
      </c>
      <c r="L638" s="1">
        <v>12110.6</v>
      </c>
      <c r="M638" s="1">
        <v>12542.8</v>
      </c>
      <c r="N638" s="1">
        <v>13134.4</v>
      </c>
      <c r="O638" s="1">
        <v>11594.9</v>
      </c>
      <c r="P638" t="s">
        <v>4558</v>
      </c>
      <c r="Q638" s="2">
        <v>-3.44E-2</v>
      </c>
    </row>
    <row r="639" spans="1:17" x14ac:dyDescent="0.25">
      <c r="A639" s="3" t="s">
        <v>5173</v>
      </c>
      <c r="B639" s="3"/>
      <c r="C639" s="3"/>
      <c r="D639" s="3"/>
      <c r="E639" s="3"/>
      <c r="F639" s="3"/>
      <c r="G639" s="3"/>
      <c r="H639" s="3" t="str">
        <f t="shared" si="36"/>
        <v>09</v>
      </c>
      <c r="I639" s="3" t="str">
        <f t="shared" si="37"/>
        <v>07</v>
      </c>
      <c r="J639" s="3" t="str">
        <f t="shared" si="38"/>
        <v>2019</v>
      </c>
      <c r="K639" s="3">
        <f t="shared" si="39"/>
        <v>43655</v>
      </c>
      <c r="L639" s="1">
        <v>12541.5</v>
      </c>
      <c r="M639" s="1">
        <v>12250.6</v>
      </c>
      <c r="N639" s="1">
        <v>12772.9</v>
      </c>
      <c r="O639" s="1">
        <v>12111.2</v>
      </c>
      <c r="P639" t="s">
        <v>5174</v>
      </c>
      <c r="Q639" s="2">
        <v>2.3599999999999999E-2</v>
      </c>
    </row>
    <row r="640" spans="1:17" x14ac:dyDescent="0.25">
      <c r="A640" s="3" t="s">
        <v>5175</v>
      </c>
      <c r="B640" s="3"/>
      <c r="C640" s="3"/>
      <c r="D640" s="3"/>
      <c r="E640" s="3"/>
      <c r="F640" s="3"/>
      <c r="G640" s="3"/>
      <c r="H640" s="3" t="str">
        <f t="shared" si="36"/>
        <v>08</v>
      </c>
      <c r="I640" s="3" t="str">
        <f t="shared" si="37"/>
        <v>07</v>
      </c>
      <c r="J640" s="3" t="str">
        <f t="shared" si="38"/>
        <v>2019</v>
      </c>
      <c r="K640" s="3">
        <f t="shared" si="39"/>
        <v>43654</v>
      </c>
      <c r="L640" s="1">
        <v>12252.6</v>
      </c>
      <c r="M640" s="1">
        <v>11415.8</v>
      </c>
      <c r="N640" s="1">
        <v>12332.3</v>
      </c>
      <c r="O640" s="1">
        <v>11304.8</v>
      </c>
      <c r="P640" t="s">
        <v>5176</v>
      </c>
      <c r="Q640" s="2">
        <v>7.3300000000000004E-2</v>
      </c>
    </row>
    <row r="641" spans="1:17" x14ac:dyDescent="0.25">
      <c r="A641" s="3" t="s">
        <v>5177</v>
      </c>
      <c r="B641" s="3"/>
      <c r="C641" s="3"/>
      <c r="D641" s="3"/>
      <c r="E641" s="3"/>
      <c r="F641" s="3"/>
      <c r="G641" s="3"/>
      <c r="H641" s="3" t="str">
        <f t="shared" si="36"/>
        <v>07</v>
      </c>
      <c r="I641" s="3" t="str">
        <f t="shared" si="37"/>
        <v>07</v>
      </c>
      <c r="J641" s="3" t="str">
        <f t="shared" si="38"/>
        <v>2019</v>
      </c>
      <c r="K641" s="3">
        <f t="shared" si="39"/>
        <v>43653</v>
      </c>
      <c r="L641" s="1">
        <v>11415.9</v>
      </c>
      <c r="M641" s="1">
        <v>11267.9</v>
      </c>
      <c r="N641" s="1">
        <v>11524.6</v>
      </c>
      <c r="O641" s="1">
        <v>11108.1</v>
      </c>
      <c r="P641" t="s">
        <v>5178</v>
      </c>
      <c r="Q641" s="2">
        <v>1.3100000000000001E-2</v>
      </c>
    </row>
    <row r="642" spans="1:17" x14ac:dyDescent="0.25">
      <c r="A642" s="3" t="s">
        <v>5179</v>
      </c>
      <c r="B642" s="3"/>
      <c r="C642" s="3"/>
      <c r="D642" s="3"/>
      <c r="E642" s="3"/>
      <c r="F642" s="3"/>
      <c r="G642" s="3"/>
      <c r="H642" s="3" t="str">
        <f t="shared" si="36"/>
        <v>06</v>
      </c>
      <c r="I642" s="3" t="str">
        <f t="shared" si="37"/>
        <v>07</v>
      </c>
      <c r="J642" s="3" t="str">
        <f t="shared" si="38"/>
        <v>2019</v>
      </c>
      <c r="K642" s="3">
        <f t="shared" si="39"/>
        <v>43652</v>
      </c>
      <c r="L642" s="1">
        <v>11268</v>
      </c>
      <c r="M642" s="1">
        <v>10969.8</v>
      </c>
      <c r="N642" s="1">
        <v>11650.2</v>
      </c>
      <c r="O642" s="1">
        <v>10967.9</v>
      </c>
      <c r="P642" t="s">
        <v>5180</v>
      </c>
      <c r="Q642" s="2">
        <v>2.7099999999999999E-2</v>
      </c>
    </row>
    <row r="643" spans="1:17" x14ac:dyDescent="0.25">
      <c r="A643" s="3" t="s">
        <v>5181</v>
      </c>
      <c r="B643" s="3"/>
      <c r="C643" s="3"/>
      <c r="D643" s="3"/>
      <c r="E643" s="3"/>
      <c r="F643" s="3"/>
      <c r="G643" s="3"/>
      <c r="H643" s="3" t="str">
        <f t="shared" ref="H643:H706" si="40">LEFT(A643,2)</f>
        <v>05</v>
      </c>
      <c r="I643" s="3" t="str">
        <f t="shared" ref="I643:I706" si="41">MID(A643,4,2)</f>
        <v>07</v>
      </c>
      <c r="J643" s="3" t="str">
        <f t="shared" ref="J643:J706" si="42">RIGHT(A643,4)</f>
        <v>2019</v>
      </c>
      <c r="K643" s="3">
        <f t="shared" ref="K643:K706" si="43">DATE(J643,I643,H643)</f>
        <v>43651</v>
      </c>
      <c r="L643" s="1">
        <v>10970.2</v>
      </c>
      <c r="M643" s="1">
        <v>11159.7</v>
      </c>
      <c r="N643" s="1">
        <v>11381.8</v>
      </c>
      <c r="O643" s="1">
        <v>10810.3</v>
      </c>
      <c r="P643" t="s">
        <v>5182</v>
      </c>
      <c r="Q643" s="2">
        <v>-1.7299999999999999E-2</v>
      </c>
    </row>
    <row r="644" spans="1:17" x14ac:dyDescent="0.25">
      <c r="A644" s="3" t="s">
        <v>5183</v>
      </c>
      <c r="B644" s="3"/>
      <c r="C644" s="3"/>
      <c r="D644" s="3"/>
      <c r="E644" s="3"/>
      <c r="F644" s="3"/>
      <c r="G644" s="3"/>
      <c r="H644" s="3" t="str">
        <f t="shared" si="40"/>
        <v>04</v>
      </c>
      <c r="I644" s="3" t="str">
        <f t="shared" si="41"/>
        <v>07</v>
      </c>
      <c r="J644" s="3" t="str">
        <f t="shared" si="42"/>
        <v>2019</v>
      </c>
      <c r="K644" s="3">
        <f t="shared" si="43"/>
        <v>43650</v>
      </c>
      <c r="L644" s="1">
        <v>11163.1</v>
      </c>
      <c r="M644" s="1">
        <v>11899.3</v>
      </c>
      <c r="N644" s="1">
        <v>11948</v>
      </c>
      <c r="O644" s="1">
        <v>11087.1</v>
      </c>
      <c r="P644" t="s">
        <v>5184</v>
      </c>
      <c r="Q644" s="2">
        <v>-6.2E-2</v>
      </c>
    </row>
    <row r="645" spans="1:17" x14ac:dyDescent="0.25">
      <c r="A645" s="3" t="s">
        <v>5185</v>
      </c>
      <c r="B645" s="3"/>
      <c r="C645" s="3"/>
      <c r="D645" s="3"/>
      <c r="E645" s="3"/>
      <c r="F645" s="3"/>
      <c r="G645" s="3"/>
      <c r="H645" s="3" t="str">
        <f t="shared" si="40"/>
        <v>03</v>
      </c>
      <c r="I645" s="3" t="str">
        <f t="shared" si="41"/>
        <v>07</v>
      </c>
      <c r="J645" s="3" t="str">
        <f t="shared" si="42"/>
        <v>2019</v>
      </c>
      <c r="K645" s="3">
        <f t="shared" si="43"/>
        <v>43649</v>
      </c>
      <c r="L645" s="1">
        <v>11900.8</v>
      </c>
      <c r="M645" s="1">
        <v>10835.9</v>
      </c>
      <c r="N645" s="1">
        <v>11931.8</v>
      </c>
      <c r="O645" s="1">
        <v>10835.9</v>
      </c>
      <c r="P645" t="s">
        <v>5186</v>
      </c>
      <c r="Q645" s="2">
        <v>9.8299999999999998E-2</v>
      </c>
    </row>
    <row r="646" spans="1:17" x14ac:dyDescent="0.25">
      <c r="A646" s="3" t="s">
        <v>5187</v>
      </c>
      <c r="B646" s="3"/>
      <c r="C646" s="3"/>
      <c r="D646" s="3"/>
      <c r="E646" s="3"/>
      <c r="F646" s="3"/>
      <c r="G646" s="3"/>
      <c r="H646" s="3" t="str">
        <f t="shared" si="40"/>
        <v>02</v>
      </c>
      <c r="I646" s="3" t="str">
        <f t="shared" si="41"/>
        <v>07</v>
      </c>
      <c r="J646" s="3" t="str">
        <f t="shared" si="42"/>
        <v>2019</v>
      </c>
      <c r="K646" s="3">
        <f t="shared" si="43"/>
        <v>43648</v>
      </c>
      <c r="L646" s="1">
        <v>10835.9</v>
      </c>
      <c r="M646" s="1">
        <v>10615.5</v>
      </c>
      <c r="N646" s="1">
        <v>10923.5</v>
      </c>
      <c r="O646" s="1">
        <v>9728.5</v>
      </c>
      <c r="P646" t="s">
        <v>4597</v>
      </c>
      <c r="Q646" s="2">
        <v>2.07E-2</v>
      </c>
    </row>
    <row r="647" spans="1:17" x14ac:dyDescent="0.25">
      <c r="A647" s="3" t="s">
        <v>5188</v>
      </c>
      <c r="B647" s="3"/>
      <c r="C647" s="3"/>
      <c r="D647" s="3"/>
      <c r="E647" s="3"/>
      <c r="F647" s="3"/>
      <c r="G647" s="3"/>
      <c r="H647" s="3" t="str">
        <f t="shared" si="40"/>
        <v>01</v>
      </c>
      <c r="I647" s="3" t="str">
        <f t="shared" si="41"/>
        <v>07</v>
      </c>
      <c r="J647" s="3" t="str">
        <f t="shared" si="42"/>
        <v>2019</v>
      </c>
      <c r="K647" s="3">
        <f t="shared" si="43"/>
        <v>43647</v>
      </c>
      <c r="L647" s="1">
        <v>10616.6</v>
      </c>
      <c r="M647" s="1">
        <v>10821.4</v>
      </c>
      <c r="N647" s="1">
        <v>11254.5</v>
      </c>
      <c r="O647" s="1">
        <v>10041.6</v>
      </c>
      <c r="P647" t="s">
        <v>4703</v>
      </c>
      <c r="Q647" s="2">
        <v>-1.8700000000000001E-2</v>
      </c>
    </row>
    <row r="648" spans="1:17" x14ac:dyDescent="0.25">
      <c r="A648" s="3" t="s">
        <v>5189</v>
      </c>
      <c r="B648" s="3"/>
      <c r="C648" s="3"/>
      <c r="D648" s="3"/>
      <c r="E648" s="3"/>
      <c r="F648" s="3"/>
      <c r="G648" s="3"/>
      <c r="H648" s="3" t="str">
        <f t="shared" si="40"/>
        <v>30</v>
      </c>
      <c r="I648" s="3" t="str">
        <f t="shared" si="41"/>
        <v>06</v>
      </c>
      <c r="J648" s="3" t="str">
        <f t="shared" si="42"/>
        <v>2019</v>
      </c>
      <c r="K648" s="3">
        <f t="shared" si="43"/>
        <v>43646</v>
      </c>
      <c r="L648" s="1">
        <v>10818.6</v>
      </c>
      <c r="M648" s="1">
        <v>11906</v>
      </c>
      <c r="N648" s="1">
        <v>12179.3</v>
      </c>
      <c r="O648" s="1">
        <v>10765.4</v>
      </c>
      <c r="P648" t="s">
        <v>5190</v>
      </c>
      <c r="Q648" s="2">
        <v>-9.1399999999999995E-2</v>
      </c>
    </row>
    <row r="649" spans="1:17" x14ac:dyDescent="0.25">
      <c r="A649" s="3" t="s">
        <v>5191</v>
      </c>
      <c r="B649" s="3"/>
      <c r="C649" s="3"/>
      <c r="D649" s="3"/>
      <c r="E649" s="3"/>
      <c r="F649" s="3"/>
      <c r="G649" s="3"/>
      <c r="H649" s="3" t="str">
        <f t="shared" si="40"/>
        <v>29</v>
      </c>
      <c r="I649" s="3" t="str">
        <f t="shared" si="41"/>
        <v>06</v>
      </c>
      <c r="J649" s="3" t="str">
        <f t="shared" si="42"/>
        <v>2019</v>
      </c>
      <c r="K649" s="3">
        <f t="shared" si="43"/>
        <v>43645</v>
      </c>
      <c r="L649" s="1">
        <v>11906.5</v>
      </c>
      <c r="M649" s="1">
        <v>12408</v>
      </c>
      <c r="N649" s="1">
        <v>12422.9</v>
      </c>
      <c r="O649" s="1">
        <v>11490.8</v>
      </c>
      <c r="P649" t="s">
        <v>5192</v>
      </c>
      <c r="Q649" s="2">
        <v>-4.0500000000000001E-2</v>
      </c>
    </row>
    <row r="650" spans="1:17" x14ac:dyDescent="0.25">
      <c r="A650" s="3" t="s">
        <v>5193</v>
      </c>
      <c r="B650" s="3"/>
      <c r="C650" s="3"/>
      <c r="D650" s="3"/>
      <c r="E650" s="3"/>
      <c r="F650" s="3"/>
      <c r="G650" s="3"/>
      <c r="H650" s="3" t="str">
        <f t="shared" si="40"/>
        <v>28</v>
      </c>
      <c r="I650" s="3" t="str">
        <f t="shared" si="41"/>
        <v>06</v>
      </c>
      <c r="J650" s="3" t="str">
        <f t="shared" si="42"/>
        <v>2019</v>
      </c>
      <c r="K650" s="3">
        <f t="shared" si="43"/>
        <v>43644</v>
      </c>
      <c r="L650" s="1">
        <v>12409.1</v>
      </c>
      <c r="M650" s="1">
        <v>11288.4</v>
      </c>
      <c r="N650" s="1">
        <v>12461.8</v>
      </c>
      <c r="O650" s="1">
        <v>10970.5</v>
      </c>
      <c r="P650" t="s">
        <v>5194</v>
      </c>
      <c r="Q650" s="2">
        <v>9.9299999999999999E-2</v>
      </c>
    </row>
    <row r="651" spans="1:17" x14ac:dyDescent="0.25">
      <c r="A651" s="3" t="s">
        <v>5195</v>
      </c>
      <c r="B651" s="3"/>
      <c r="C651" s="3"/>
      <c r="D651" s="3"/>
      <c r="E651" s="3"/>
      <c r="F651" s="3"/>
      <c r="G651" s="3"/>
      <c r="H651" s="3" t="str">
        <f t="shared" si="40"/>
        <v>27</v>
      </c>
      <c r="I651" s="3" t="str">
        <f t="shared" si="41"/>
        <v>06</v>
      </c>
      <c r="J651" s="3" t="str">
        <f t="shared" si="42"/>
        <v>2019</v>
      </c>
      <c r="K651" s="3">
        <f t="shared" si="43"/>
        <v>43643</v>
      </c>
      <c r="L651" s="1">
        <v>11287.8</v>
      </c>
      <c r="M651" s="1">
        <v>13062.4</v>
      </c>
      <c r="N651" s="1">
        <v>13422</v>
      </c>
      <c r="O651" s="1">
        <v>10493.5</v>
      </c>
      <c r="P651" t="s">
        <v>5196</v>
      </c>
      <c r="Q651" s="2">
        <v>-0.13589999999999999</v>
      </c>
    </row>
    <row r="652" spans="1:17" x14ac:dyDescent="0.25">
      <c r="A652" s="3" t="s">
        <v>5197</v>
      </c>
      <c r="B652" s="3"/>
      <c r="C652" s="3"/>
      <c r="D652" s="3"/>
      <c r="E652" s="3"/>
      <c r="F652" s="3"/>
      <c r="G652" s="3"/>
      <c r="H652" s="3" t="str">
        <f t="shared" si="40"/>
        <v>26</v>
      </c>
      <c r="I652" s="3" t="str">
        <f t="shared" si="41"/>
        <v>06</v>
      </c>
      <c r="J652" s="3" t="str">
        <f t="shared" si="42"/>
        <v>2019</v>
      </c>
      <c r="K652" s="3">
        <f t="shared" si="43"/>
        <v>43642</v>
      </c>
      <c r="L652" s="1">
        <v>13063.8</v>
      </c>
      <c r="M652" s="1">
        <v>11811.6</v>
      </c>
      <c r="N652" s="1">
        <v>13929.8</v>
      </c>
      <c r="O652" s="1">
        <v>11747.3</v>
      </c>
      <c r="P652" t="s">
        <v>4674</v>
      </c>
      <c r="Q652" s="2">
        <v>0.1062</v>
      </c>
    </row>
    <row r="653" spans="1:17" x14ac:dyDescent="0.25">
      <c r="A653" s="3" t="s">
        <v>5198</v>
      </c>
      <c r="B653" s="3"/>
      <c r="C653" s="3"/>
      <c r="D653" s="3"/>
      <c r="E653" s="3"/>
      <c r="F653" s="3"/>
      <c r="G653" s="3"/>
      <c r="H653" s="3" t="str">
        <f t="shared" si="40"/>
        <v>25</v>
      </c>
      <c r="I653" s="3" t="str">
        <f t="shared" si="41"/>
        <v>06</v>
      </c>
      <c r="J653" s="3" t="str">
        <f t="shared" si="42"/>
        <v>2019</v>
      </c>
      <c r="K653" s="3">
        <f t="shared" si="43"/>
        <v>43641</v>
      </c>
      <c r="L653" s="1">
        <v>11809.9</v>
      </c>
      <c r="M653" s="1">
        <v>11046.6</v>
      </c>
      <c r="N653" s="1">
        <v>11833.9</v>
      </c>
      <c r="O653" s="1">
        <v>11033.7</v>
      </c>
      <c r="P653" t="s">
        <v>5199</v>
      </c>
      <c r="Q653" s="2">
        <v>6.9099999999999995E-2</v>
      </c>
    </row>
    <row r="654" spans="1:17" x14ac:dyDescent="0.25">
      <c r="A654" s="3" t="s">
        <v>5200</v>
      </c>
      <c r="B654" s="3"/>
      <c r="C654" s="3"/>
      <c r="D654" s="3"/>
      <c r="E654" s="3"/>
      <c r="F654" s="3"/>
      <c r="G654" s="3"/>
      <c r="H654" s="3" t="str">
        <f t="shared" si="40"/>
        <v>24</v>
      </c>
      <c r="I654" s="3" t="str">
        <f t="shared" si="41"/>
        <v>06</v>
      </c>
      <c r="J654" s="3" t="str">
        <f t="shared" si="42"/>
        <v>2019</v>
      </c>
      <c r="K654" s="3">
        <f t="shared" si="43"/>
        <v>43640</v>
      </c>
      <c r="L654" s="1">
        <v>11046.4</v>
      </c>
      <c r="M654" s="1">
        <v>10897.3</v>
      </c>
      <c r="N654" s="1">
        <v>11114.4</v>
      </c>
      <c r="O654" s="1">
        <v>10622.6</v>
      </c>
      <c r="P654" t="s">
        <v>5201</v>
      </c>
      <c r="Q654" s="2">
        <v>1.37E-2</v>
      </c>
    </row>
    <row r="655" spans="1:17" x14ac:dyDescent="0.25">
      <c r="A655" s="3" t="s">
        <v>5202</v>
      </c>
      <c r="B655" s="3"/>
      <c r="C655" s="3"/>
      <c r="D655" s="3"/>
      <c r="E655" s="3"/>
      <c r="F655" s="3"/>
      <c r="G655" s="3"/>
      <c r="H655" s="3" t="str">
        <f t="shared" si="40"/>
        <v>23</v>
      </c>
      <c r="I655" s="3" t="str">
        <f t="shared" si="41"/>
        <v>06</v>
      </c>
      <c r="J655" s="3" t="str">
        <f t="shared" si="42"/>
        <v>2019</v>
      </c>
      <c r="K655" s="3">
        <f t="shared" si="43"/>
        <v>43639</v>
      </c>
      <c r="L655" s="1">
        <v>10897.1</v>
      </c>
      <c r="M655" s="1">
        <v>10721.5</v>
      </c>
      <c r="N655" s="1">
        <v>11361.3</v>
      </c>
      <c r="O655" s="1">
        <v>10557.8</v>
      </c>
      <c r="P655" t="s">
        <v>5203</v>
      </c>
      <c r="Q655" s="2">
        <v>1.6400000000000001E-2</v>
      </c>
    </row>
    <row r="656" spans="1:17" x14ac:dyDescent="0.25">
      <c r="A656" s="3" t="s">
        <v>5204</v>
      </c>
      <c r="B656" s="3"/>
      <c r="C656" s="3"/>
      <c r="D656" s="3"/>
      <c r="E656" s="3"/>
      <c r="F656" s="3"/>
      <c r="G656" s="3"/>
      <c r="H656" s="3" t="str">
        <f t="shared" si="40"/>
        <v>22</v>
      </c>
      <c r="I656" s="3" t="str">
        <f t="shared" si="41"/>
        <v>06</v>
      </c>
      <c r="J656" s="3" t="str">
        <f t="shared" si="42"/>
        <v>2019</v>
      </c>
      <c r="K656" s="3">
        <f t="shared" si="43"/>
        <v>43638</v>
      </c>
      <c r="L656" s="1">
        <v>10721.7</v>
      </c>
      <c r="M656" s="1">
        <v>10178.1</v>
      </c>
      <c r="N656" s="1">
        <v>11160.5</v>
      </c>
      <c r="O656" s="1">
        <v>10031.299999999999</v>
      </c>
      <c r="P656" t="s">
        <v>5194</v>
      </c>
      <c r="Q656" s="2">
        <v>5.33E-2</v>
      </c>
    </row>
    <row r="657" spans="1:17" x14ac:dyDescent="0.25">
      <c r="A657" s="3" t="s">
        <v>5205</v>
      </c>
      <c r="B657" s="3"/>
      <c r="C657" s="3"/>
      <c r="D657" s="3"/>
      <c r="E657" s="3"/>
      <c r="F657" s="3"/>
      <c r="G657" s="3"/>
      <c r="H657" s="3" t="str">
        <f t="shared" si="40"/>
        <v>21</v>
      </c>
      <c r="I657" s="3" t="str">
        <f t="shared" si="41"/>
        <v>06</v>
      </c>
      <c r="J657" s="3" t="str">
        <f t="shared" si="42"/>
        <v>2019</v>
      </c>
      <c r="K657" s="3">
        <f t="shared" si="43"/>
        <v>43637</v>
      </c>
      <c r="L657" s="1">
        <v>10179.299999999999</v>
      </c>
      <c r="M657" s="1">
        <v>9517.7000000000007</v>
      </c>
      <c r="N657" s="1">
        <v>10184.299999999999</v>
      </c>
      <c r="O657" s="1">
        <v>9517.4</v>
      </c>
      <c r="P657" t="s">
        <v>5206</v>
      </c>
      <c r="Q657" s="2">
        <v>6.9599999999999995E-2</v>
      </c>
    </row>
    <row r="658" spans="1:17" x14ac:dyDescent="0.25">
      <c r="A658" s="3" t="s">
        <v>5207</v>
      </c>
      <c r="B658" s="3"/>
      <c r="C658" s="3"/>
      <c r="D658" s="3"/>
      <c r="E658" s="3"/>
      <c r="F658" s="3"/>
      <c r="G658" s="3"/>
      <c r="H658" s="3" t="str">
        <f t="shared" si="40"/>
        <v>20</v>
      </c>
      <c r="I658" s="3" t="str">
        <f t="shared" si="41"/>
        <v>06</v>
      </c>
      <c r="J658" s="3" t="str">
        <f t="shared" si="42"/>
        <v>2019</v>
      </c>
      <c r="K658" s="3">
        <f t="shared" si="43"/>
        <v>43636</v>
      </c>
      <c r="L658" s="1">
        <v>9517</v>
      </c>
      <c r="M658" s="1">
        <v>9255</v>
      </c>
      <c r="N658" s="1">
        <v>9583.9</v>
      </c>
      <c r="O658" s="1">
        <v>9188.4</v>
      </c>
      <c r="P658" t="s">
        <v>5208</v>
      </c>
      <c r="Q658" s="2">
        <v>2.8299999999999999E-2</v>
      </c>
    </row>
    <row r="659" spans="1:17" x14ac:dyDescent="0.25">
      <c r="A659" s="3" t="s">
        <v>5209</v>
      </c>
      <c r="B659" s="3"/>
      <c r="C659" s="3"/>
      <c r="D659" s="3"/>
      <c r="E659" s="3"/>
      <c r="F659" s="3"/>
      <c r="G659" s="3"/>
      <c r="H659" s="3" t="str">
        <f t="shared" si="40"/>
        <v>19</v>
      </c>
      <c r="I659" s="3" t="str">
        <f t="shared" si="41"/>
        <v>06</v>
      </c>
      <c r="J659" s="3" t="str">
        <f t="shared" si="42"/>
        <v>2019</v>
      </c>
      <c r="K659" s="3">
        <f t="shared" si="43"/>
        <v>43635</v>
      </c>
      <c r="L659" s="1">
        <v>9255.4</v>
      </c>
      <c r="M659" s="1">
        <v>9080.7000000000007</v>
      </c>
      <c r="N659" s="1">
        <v>9295.1</v>
      </c>
      <c r="O659" s="1">
        <v>9044</v>
      </c>
      <c r="P659" t="s">
        <v>5210</v>
      </c>
      <c r="Q659" s="2">
        <v>1.9300000000000001E-2</v>
      </c>
    </row>
    <row r="660" spans="1:17" x14ac:dyDescent="0.25">
      <c r="A660" s="3" t="s">
        <v>5211</v>
      </c>
      <c r="B660" s="3"/>
      <c r="C660" s="3"/>
      <c r="D660" s="3"/>
      <c r="E660" s="3"/>
      <c r="F660" s="3"/>
      <c r="G660" s="3"/>
      <c r="H660" s="3" t="str">
        <f t="shared" si="40"/>
        <v>18</v>
      </c>
      <c r="I660" s="3" t="str">
        <f t="shared" si="41"/>
        <v>06</v>
      </c>
      <c r="J660" s="3" t="str">
        <f t="shared" si="42"/>
        <v>2019</v>
      </c>
      <c r="K660" s="3">
        <f t="shared" si="43"/>
        <v>43634</v>
      </c>
      <c r="L660" s="1">
        <v>9080.6</v>
      </c>
      <c r="M660" s="1">
        <v>9318.9</v>
      </c>
      <c r="N660" s="1">
        <v>9336.1</v>
      </c>
      <c r="O660" s="1">
        <v>8962.7000000000007</v>
      </c>
      <c r="P660" t="s">
        <v>5212</v>
      </c>
      <c r="Q660" s="2">
        <v>-2.5600000000000001E-2</v>
      </c>
    </row>
    <row r="661" spans="1:17" x14ac:dyDescent="0.25">
      <c r="A661" s="3" t="s">
        <v>5213</v>
      </c>
      <c r="B661" s="3"/>
      <c r="C661" s="3"/>
      <c r="D661" s="3"/>
      <c r="E661" s="3"/>
      <c r="F661" s="3"/>
      <c r="G661" s="3"/>
      <c r="H661" s="3" t="str">
        <f t="shared" si="40"/>
        <v>17</v>
      </c>
      <c r="I661" s="3" t="str">
        <f t="shared" si="41"/>
        <v>06</v>
      </c>
      <c r="J661" s="3" t="str">
        <f t="shared" si="42"/>
        <v>2019</v>
      </c>
      <c r="K661" s="3">
        <f t="shared" si="43"/>
        <v>43633</v>
      </c>
      <c r="L661" s="1">
        <v>9318.7999999999993</v>
      </c>
      <c r="M661" s="1">
        <v>8961</v>
      </c>
      <c r="N661" s="1">
        <v>9438.1</v>
      </c>
      <c r="O661" s="1">
        <v>8959.7999999999993</v>
      </c>
      <c r="P661" t="s">
        <v>5214</v>
      </c>
      <c r="Q661" s="2">
        <v>3.9800000000000002E-2</v>
      </c>
    </row>
    <row r="662" spans="1:17" x14ac:dyDescent="0.25">
      <c r="A662" s="3" t="s">
        <v>5215</v>
      </c>
      <c r="B662" s="3"/>
      <c r="C662" s="3"/>
      <c r="D662" s="3"/>
      <c r="E662" s="3"/>
      <c r="F662" s="3"/>
      <c r="G662" s="3"/>
      <c r="H662" s="3" t="str">
        <f t="shared" si="40"/>
        <v>16</v>
      </c>
      <c r="I662" s="3" t="str">
        <f t="shared" si="41"/>
        <v>06</v>
      </c>
      <c r="J662" s="3" t="str">
        <f t="shared" si="42"/>
        <v>2019</v>
      </c>
      <c r="K662" s="3">
        <f t="shared" si="43"/>
        <v>43632</v>
      </c>
      <c r="L662" s="1">
        <v>8962.5</v>
      </c>
      <c r="M662" s="1">
        <v>8812.2000000000007</v>
      </c>
      <c r="N662" s="1">
        <v>9332</v>
      </c>
      <c r="O662" s="1">
        <v>8771.1</v>
      </c>
      <c r="P662" t="s">
        <v>5216</v>
      </c>
      <c r="Q662" s="2">
        <v>1.7000000000000001E-2</v>
      </c>
    </row>
    <row r="663" spans="1:17" x14ac:dyDescent="0.25">
      <c r="A663" s="3" t="s">
        <v>5217</v>
      </c>
      <c r="B663" s="3"/>
      <c r="C663" s="3"/>
      <c r="D663" s="3"/>
      <c r="E663" s="3"/>
      <c r="F663" s="3"/>
      <c r="G663" s="3"/>
      <c r="H663" s="3" t="str">
        <f t="shared" si="40"/>
        <v>15</v>
      </c>
      <c r="I663" s="3" t="str">
        <f t="shared" si="41"/>
        <v>06</v>
      </c>
      <c r="J663" s="3" t="str">
        <f t="shared" si="42"/>
        <v>2019</v>
      </c>
      <c r="K663" s="3">
        <f t="shared" si="43"/>
        <v>43631</v>
      </c>
      <c r="L663" s="1">
        <v>8812.5</v>
      </c>
      <c r="M663" s="1">
        <v>8655.7999999999993</v>
      </c>
      <c r="N663" s="1">
        <v>8856.7000000000007</v>
      </c>
      <c r="O663" s="1">
        <v>8582.2999999999993</v>
      </c>
      <c r="P663" t="s">
        <v>5218</v>
      </c>
      <c r="Q663" s="2">
        <v>1.8100000000000002E-2</v>
      </c>
    </row>
    <row r="664" spans="1:17" x14ac:dyDescent="0.25">
      <c r="A664" s="3" t="s">
        <v>5219</v>
      </c>
      <c r="B664" s="3"/>
      <c r="C664" s="3"/>
      <c r="D664" s="3"/>
      <c r="E664" s="3"/>
      <c r="F664" s="3"/>
      <c r="G664" s="3"/>
      <c r="H664" s="3" t="str">
        <f t="shared" si="40"/>
        <v>14</v>
      </c>
      <c r="I664" s="3" t="str">
        <f t="shared" si="41"/>
        <v>06</v>
      </c>
      <c r="J664" s="3" t="str">
        <f t="shared" si="42"/>
        <v>2019</v>
      </c>
      <c r="K664" s="3">
        <f t="shared" si="43"/>
        <v>43630</v>
      </c>
      <c r="L664" s="1">
        <v>8656.1</v>
      </c>
      <c r="M664" s="1">
        <v>8218.6</v>
      </c>
      <c r="N664" s="1">
        <v>8685.2999999999993</v>
      </c>
      <c r="O664" s="1">
        <v>8153.2</v>
      </c>
      <c r="P664" t="s">
        <v>5220</v>
      </c>
      <c r="Q664" s="2">
        <v>5.3199999999999997E-2</v>
      </c>
    </row>
    <row r="665" spans="1:17" x14ac:dyDescent="0.25">
      <c r="A665" s="3" t="s">
        <v>5221</v>
      </c>
      <c r="B665" s="3"/>
      <c r="C665" s="3"/>
      <c r="D665" s="3"/>
      <c r="E665" s="3"/>
      <c r="F665" s="3"/>
      <c r="G665" s="3"/>
      <c r="H665" s="3" t="str">
        <f t="shared" si="40"/>
        <v>13</v>
      </c>
      <c r="I665" s="3" t="str">
        <f t="shared" si="41"/>
        <v>06</v>
      </c>
      <c r="J665" s="3" t="str">
        <f t="shared" si="42"/>
        <v>2019</v>
      </c>
      <c r="K665" s="3">
        <f t="shared" si="43"/>
        <v>43629</v>
      </c>
      <c r="L665" s="1">
        <v>8219</v>
      </c>
      <c r="M665" s="1">
        <v>8132.4</v>
      </c>
      <c r="N665" s="1">
        <v>8306.1</v>
      </c>
      <c r="O665" s="1">
        <v>8028.6</v>
      </c>
      <c r="P665" t="s">
        <v>5222</v>
      </c>
      <c r="Q665" s="2">
        <v>1.06E-2</v>
      </c>
    </row>
    <row r="666" spans="1:17" x14ac:dyDescent="0.25">
      <c r="A666" s="3" t="s">
        <v>5223</v>
      </c>
      <c r="B666" s="3"/>
      <c r="C666" s="3"/>
      <c r="D666" s="3"/>
      <c r="E666" s="3"/>
      <c r="F666" s="3"/>
      <c r="G666" s="3"/>
      <c r="H666" s="3" t="str">
        <f t="shared" si="40"/>
        <v>12</v>
      </c>
      <c r="I666" s="3" t="str">
        <f t="shared" si="41"/>
        <v>06</v>
      </c>
      <c r="J666" s="3" t="str">
        <f t="shared" si="42"/>
        <v>2019</v>
      </c>
      <c r="K666" s="3">
        <f t="shared" si="43"/>
        <v>43628</v>
      </c>
      <c r="L666" s="1">
        <v>8133.1</v>
      </c>
      <c r="M666" s="1">
        <v>7888</v>
      </c>
      <c r="N666" s="1">
        <v>8198.1</v>
      </c>
      <c r="O666" s="1">
        <v>7805.8</v>
      </c>
      <c r="P666" t="s">
        <v>5224</v>
      </c>
      <c r="Q666" s="2">
        <v>3.1099999999999999E-2</v>
      </c>
    </row>
    <row r="667" spans="1:17" x14ac:dyDescent="0.25">
      <c r="A667" s="3" t="s">
        <v>5225</v>
      </c>
      <c r="B667" s="3"/>
      <c r="C667" s="3"/>
      <c r="D667" s="3"/>
      <c r="E667" s="3"/>
      <c r="F667" s="3"/>
      <c r="G667" s="3"/>
      <c r="H667" s="3" t="str">
        <f t="shared" si="40"/>
        <v>11</v>
      </c>
      <c r="I667" s="3" t="str">
        <f t="shared" si="41"/>
        <v>06</v>
      </c>
      <c r="J667" s="3" t="str">
        <f t="shared" si="42"/>
        <v>2019</v>
      </c>
      <c r="K667" s="3">
        <f t="shared" si="43"/>
        <v>43627</v>
      </c>
      <c r="L667" s="1">
        <v>7888</v>
      </c>
      <c r="M667" s="1">
        <v>7987.8</v>
      </c>
      <c r="N667" s="1">
        <v>8010.4</v>
      </c>
      <c r="O667" s="1">
        <v>7714.5</v>
      </c>
      <c r="P667" t="s">
        <v>5226</v>
      </c>
      <c r="Q667" s="2">
        <v>-1.2500000000000001E-2</v>
      </c>
    </row>
    <row r="668" spans="1:17" x14ac:dyDescent="0.25">
      <c r="A668" s="3" t="s">
        <v>5227</v>
      </c>
      <c r="B668" s="3"/>
      <c r="C668" s="3"/>
      <c r="D668" s="3"/>
      <c r="E668" s="3"/>
      <c r="F668" s="3"/>
      <c r="G668" s="3"/>
      <c r="H668" s="3" t="str">
        <f t="shared" si="40"/>
        <v>10</v>
      </c>
      <c r="I668" s="3" t="str">
        <f t="shared" si="41"/>
        <v>06</v>
      </c>
      <c r="J668" s="3" t="str">
        <f t="shared" si="42"/>
        <v>2019</v>
      </c>
      <c r="K668" s="3">
        <f t="shared" si="43"/>
        <v>43626</v>
      </c>
      <c r="L668" s="1">
        <v>7987.8</v>
      </c>
      <c r="M668" s="1">
        <v>7635</v>
      </c>
      <c r="N668" s="1">
        <v>8012.8</v>
      </c>
      <c r="O668" s="1">
        <v>7523.6</v>
      </c>
      <c r="P668" t="s">
        <v>5228</v>
      </c>
      <c r="Q668" s="2">
        <v>4.6199999999999998E-2</v>
      </c>
    </row>
    <row r="669" spans="1:17" x14ac:dyDescent="0.25">
      <c r="A669" s="3" t="s">
        <v>5229</v>
      </c>
      <c r="B669" s="3"/>
      <c r="C669" s="3"/>
      <c r="D669" s="3"/>
      <c r="E669" s="3"/>
      <c r="F669" s="3"/>
      <c r="G669" s="3"/>
      <c r="H669" s="3" t="str">
        <f t="shared" si="40"/>
        <v>09</v>
      </c>
      <c r="I669" s="3" t="str">
        <f t="shared" si="41"/>
        <v>06</v>
      </c>
      <c r="J669" s="3" t="str">
        <f t="shared" si="42"/>
        <v>2019</v>
      </c>
      <c r="K669" s="3">
        <f t="shared" si="43"/>
        <v>43625</v>
      </c>
      <c r="L669" s="1">
        <v>7635</v>
      </c>
      <c r="M669" s="1">
        <v>7901.6</v>
      </c>
      <c r="N669" s="1">
        <v>7937.5</v>
      </c>
      <c r="O669" s="1">
        <v>7516.9</v>
      </c>
      <c r="P669" t="s">
        <v>5230</v>
      </c>
      <c r="Q669" s="2">
        <v>-3.3700000000000001E-2</v>
      </c>
    </row>
    <row r="670" spans="1:17" x14ac:dyDescent="0.25">
      <c r="A670" s="3" t="s">
        <v>5231</v>
      </c>
      <c r="B670" s="3"/>
      <c r="C670" s="3"/>
      <c r="D670" s="3"/>
      <c r="E670" s="3"/>
      <c r="F670" s="3"/>
      <c r="G670" s="3"/>
      <c r="H670" s="3" t="str">
        <f t="shared" si="40"/>
        <v>08</v>
      </c>
      <c r="I670" s="3" t="str">
        <f t="shared" si="41"/>
        <v>06</v>
      </c>
      <c r="J670" s="3" t="str">
        <f t="shared" si="42"/>
        <v>2019</v>
      </c>
      <c r="K670" s="3">
        <f t="shared" si="43"/>
        <v>43624</v>
      </c>
      <c r="L670" s="1">
        <v>7901.4</v>
      </c>
      <c r="M670" s="1">
        <v>7985.3</v>
      </c>
      <c r="N670" s="1">
        <v>8044.4</v>
      </c>
      <c r="O670" s="1">
        <v>7770.5</v>
      </c>
      <c r="P670" t="s">
        <v>5232</v>
      </c>
      <c r="Q670" s="2">
        <v>-1.0500000000000001E-2</v>
      </c>
    </row>
    <row r="671" spans="1:17" x14ac:dyDescent="0.25">
      <c r="A671" s="3" t="s">
        <v>5233</v>
      </c>
      <c r="B671" s="3"/>
      <c r="C671" s="3"/>
      <c r="D671" s="3"/>
      <c r="E671" s="3"/>
      <c r="F671" s="3"/>
      <c r="G671" s="3"/>
      <c r="H671" s="3" t="str">
        <f t="shared" si="40"/>
        <v>07</v>
      </c>
      <c r="I671" s="3" t="str">
        <f t="shared" si="41"/>
        <v>06</v>
      </c>
      <c r="J671" s="3" t="str">
        <f t="shared" si="42"/>
        <v>2019</v>
      </c>
      <c r="K671" s="3">
        <f t="shared" si="43"/>
        <v>43623</v>
      </c>
      <c r="L671" s="1">
        <v>7985.2</v>
      </c>
      <c r="M671" s="1">
        <v>7785.8</v>
      </c>
      <c r="N671" s="1">
        <v>8099.4</v>
      </c>
      <c r="O671" s="1">
        <v>7749.4</v>
      </c>
      <c r="P671" t="s">
        <v>5234</v>
      </c>
      <c r="Q671" s="2">
        <v>2.5700000000000001E-2</v>
      </c>
    </row>
    <row r="672" spans="1:17" x14ac:dyDescent="0.25">
      <c r="A672" s="3" t="s">
        <v>5235</v>
      </c>
      <c r="B672" s="3"/>
      <c r="C672" s="3"/>
      <c r="D672" s="3"/>
      <c r="E672" s="3"/>
      <c r="F672" s="3"/>
      <c r="G672" s="3"/>
      <c r="H672" s="3" t="str">
        <f t="shared" si="40"/>
        <v>06</v>
      </c>
      <c r="I672" s="3" t="str">
        <f t="shared" si="41"/>
        <v>06</v>
      </c>
      <c r="J672" s="3" t="str">
        <f t="shared" si="42"/>
        <v>2019</v>
      </c>
      <c r="K672" s="3">
        <f t="shared" si="43"/>
        <v>43622</v>
      </c>
      <c r="L672" s="1">
        <v>7784.9</v>
      </c>
      <c r="M672" s="1">
        <v>7779.6</v>
      </c>
      <c r="N672" s="1">
        <v>7861.4</v>
      </c>
      <c r="O672" s="1">
        <v>7480.4</v>
      </c>
      <c r="P672" t="s">
        <v>5236</v>
      </c>
      <c r="Q672" s="2">
        <v>8.0000000000000004E-4</v>
      </c>
    </row>
    <row r="673" spans="1:17" x14ac:dyDescent="0.25">
      <c r="A673" s="3" t="s">
        <v>5237</v>
      </c>
      <c r="B673" s="3"/>
      <c r="C673" s="3"/>
      <c r="D673" s="3"/>
      <c r="E673" s="3"/>
      <c r="F673" s="3"/>
      <c r="G673" s="3"/>
      <c r="H673" s="3" t="str">
        <f t="shared" si="40"/>
        <v>05</v>
      </c>
      <c r="I673" s="3" t="str">
        <f t="shared" si="41"/>
        <v>06</v>
      </c>
      <c r="J673" s="3" t="str">
        <f t="shared" si="42"/>
        <v>2019</v>
      </c>
      <c r="K673" s="3">
        <f t="shared" si="43"/>
        <v>43621</v>
      </c>
      <c r="L673" s="1">
        <v>7779.1</v>
      </c>
      <c r="M673" s="1">
        <v>7685.6</v>
      </c>
      <c r="N673" s="1">
        <v>7885</v>
      </c>
      <c r="O673" s="1">
        <v>7590.4</v>
      </c>
      <c r="P673" t="s">
        <v>5238</v>
      </c>
      <c r="Q673" s="2">
        <v>1.2200000000000001E-2</v>
      </c>
    </row>
    <row r="674" spans="1:17" x14ac:dyDescent="0.25">
      <c r="A674" s="3" t="s">
        <v>5239</v>
      </c>
      <c r="B674" s="3"/>
      <c r="C674" s="3"/>
      <c r="D674" s="3"/>
      <c r="E674" s="3"/>
      <c r="F674" s="3"/>
      <c r="G674" s="3"/>
      <c r="H674" s="3" t="str">
        <f t="shared" si="40"/>
        <v>04</v>
      </c>
      <c r="I674" s="3" t="str">
        <f t="shared" si="41"/>
        <v>06</v>
      </c>
      <c r="J674" s="3" t="str">
        <f t="shared" si="42"/>
        <v>2019</v>
      </c>
      <c r="K674" s="3">
        <f t="shared" si="43"/>
        <v>43620</v>
      </c>
      <c r="L674" s="1">
        <v>7685.5</v>
      </c>
      <c r="M674" s="1">
        <v>8118.1</v>
      </c>
      <c r="N674" s="1">
        <v>8118.1</v>
      </c>
      <c r="O674" s="1">
        <v>7494</v>
      </c>
      <c r="P674" t="s">
        <v>5240</v>
      </c>
      <c r="Q674" s="2">
        <v>-5.4100000000000002E-2</v>
      </c>
    </row>
    <row r="675" spans="1:17" x14ac:dyDescent="0.25">
      <c r="A675" s="3" t="s">
        <v>5241</v>
      </c>
      <c r="B675" s="3"/>
      <c r="C675" s="3"/>
      <c r="D675" s="3"/>
      <c r="E675" s="3"/>
      <c r="F675" s="3"/>
      <c r="G675" s="3"/>
      <c r="H675" s="3" t="str">
        <f t="shared" si="40"/>
        <v>03</v>
      </c>
      <c r="I675" s="3" t="str">
        <f t="shared" si="41"/>
        <v>06</v>
      </c>
      <c r="J675" s="3" t="str">
        <f t="shared" si="42"/>
        <v>2019</v>
      </c>
      <c r="K675" s="3">
        <f t="shared" si="43"/>
        <v>43619</v>
      </c>
      <c r="L675" s="1">
        <v>8124.8</v>
      </c>
      <c r="M675" s="1">
        <v>8728.6</v>
      </c>
      <c r="N675" s="1">
        <v>8734.9</v>
      </c>
      <c r="O675" s="1">
        <v>8102.7</v>
      </c>
      <c r="P675" t="s">
        <v>5242</v>
      </c>
      <c r="Q675" s="2">
        <v>-6.9199999999999998E-2</v>
      </c>
    </row>
    <row r="676" spans="1:17" x14ac:dyDescent="0.25">
      <c r="A676" s="3" t="s">
        <v>5243</v>
      </c>
      <c r="B676" s="3"/>
      <c r="C676" s="3"/>
      <c r="D676" s="3"/>
      <c r="E676" s="3"/>
      <c r="F676" s="3"/>
      <c r="G676" s="3"/>
      <c r="H676" s="3" t="str">
        <f t="shared" si="40"/>
        <v>02</v>
      </c>
      <c r="I676" s="3" t="str">
        <f t="shared" si="41"/>
        <v>06</v>
      </c>
      <c r="J676" s="3" t="str">
        <f t="shared" si="42"/>
        <v>2019</v>
      </c>
      <c r="K676" s="3">
        <f t="shared" si="43"/>
        <v>43618</v>
      </c>
      <c r="L676" s="1">
        <v>8728.6</v>
      </c>
      <c r="M676" s="1">
        <v>8545.7999999999993</v>
      </c>
      <c r="N676" s="1">
        <v>8807.7000000000007</v>
      </c>
      <c r="O676" s="1">
        <v>8534.7999999999993</v>
      </c>
      <c r="P676" t="s">
        <v>5244</v>
      </c>
      <c r="Q676" s="2">
        <v>2.1399999999999999E-2</v>
      </c>
    </row>
    <row r="677" spans="1:17" x14ac:dyDescent="0.25">
      <c r="A677" s="3" t="s">
        <v>5245</v>
      </c>
      <c r="B677" s="3"/>
      <c r="C677" s="3"/>
      <c r="D677" s="3"/>
      <c r="E677" s="3"/>
      <c r="F677" s="3"/>
      <c r="G677" s="3"/>
      <c r="H677" s="3" t="str">
        <f t="shared" si="40"/>
        <v>01</v>
      </c>
      <c r="I677" s="3" t="str">
        <f t="shared" si="41"/>
        <v>06</v>
      </c>
      <c r="J677" s="3" t="str">
        <f t="shared" si="42"/>
        <v>2019</v>
      </c>
      <c r="K677" s="3">
        <f t="shared" si="43"/>
        <v>43617</v>
      </c>
      <c r="L677" s="1">
        <v>8545.7000000000007</v>
      </c>
      <c r="M677" s="1">
        <v>8556.9</v>
      </c>
      <c r="N677" s="1">
        <v>8615.7999999999993</v>
      </c>
      <c r="O677" s="1">
        <v>8454</v>
      </c>
      <c r="P677" t="s">
        <v>5246</v>
      </c>
      <c r="Q677" s="2">
        <v>-1.5E-3</v>
      </c>
    </row>
    <row r="678" spans="1:17" x14ac:dyDescent="0.25">
      <c r="A678" s="3" t="s">
        <v>5247</v>
      </c>
      <c r="B678" s="3"/>
      <c r="C678" s="3"/>
      <c r="D678" s="3"/>
      <c r="E678" s="3"/>
      <c r="F678" s="3"/>
      <c r="G678" s="3"/>
      <c r="H678" s="3" t="str">
        <f t="shared" si="40"/>
        <v>31</v>
      </c>
      <c r="I678" s="3" t="str">
        <f t="shared" si="41"/>
        <v>05</v>
      </c>
      <c r="J678" s="3" t="str">
        <f t="shared" si="42"/>
        <v>2019</v>
      </c>
      <c r="K678" s="3">
        <f t="shared" si="43"/>
        <v>43616</v>
      </c>
      <c r="L678" s="1">
        <v>8558.2999999999993</v>
      </c>
      <c r="M678" s="1">
        <v>8271.4</v>
      </c>
      <c r="N678" s="1">
        <v>8578.7999999999993</v>
      </c>
      <c r="O678" s="1">
        <v>8135</v>
      </c>
      <c r="P678" t="s">
        <v>5248</v>
      </c>
      <c r="Q678" s="2">
        <v>3.4599999999999999E-2</v>
      </c>
    </row>
    <row r="679" spans="1:17" x14ac:dyDescent="0.25">
      <c r="A679" s="3" t="s">
        <v>5249</v>
      </c>
      <c r="B679" s="3"/>
      <c r="C679" s="3"/>
      <c r="D679" s="3"/>
      <c r="E679" s="3"/>
      <c r="F679" s="3"/>
      <c r="G679" s="3"/>
      <c r="H679" s="3" t="str">
        <f t="shared" si="40"/>
        <v>30</v>
      </c>
      <c r="I679" s="3" t="str">
        <f t="shared" si="41"/>
        <v>05</v>
      </c>
      <c r="J679" s="3" t="str">
        <f t="shared" si="42"/>
        <v>2019</v>
      </c>
      <c r="K679" s="3">
        <f t="shared" si="43"/>
        <v>43615</v>
      </c>
      <c r="L679" s="1">
        <v>8271.9</v>
      </c>
      <c r="M679" s="1">
        <v>8647.7999999999993</v>
      </c>
      <c r="N679" s="1">
        <v>9045.9</v>
      </c>
      <c r="O679" s="1">
        <v>8054.7</v>
      </c>
      <c r="P679" t="s">
        <v>4703</v>
      </c>
      <c r="Q679" s="2">
        <v>-4.3499999999999997E-2</v>
      </c>
    </row>
    <row r="680" spans="1:17" x14ac:dyDescent="0.25">
      <c r="A680" s="3" t="s">
        <v>5250</v>
      </c>
      <c r="B680" s="3"/>
      <c r="C680" s="3"/>
      <c r="D680" s="3"/>
      <c r="E680" s="3"/>
      <c r="F680" s="3"/>
      <c r="G680" s="3"/>
      <c r="H680" s="3" t="str">
        <f t="shared" si="40"/>
        <v>29</v>
      </c>
      <c r="I680" s="3" t="str">
        <f t="shared" si="41"/>
        <v>05</v>
      </c>
      <c r="J680" s="3" t="str">
        <f t="shared" si="42"/>
        <v>2019</v>
      </c>
      <c r="K680" s="3">
        <f t="shared" si="43"/>
        <v>43614</v>
      </c>
      <c r="L680" s="1">
        <v>8647.7999999999993</v>
      </c>
      <c r="M680" s="1">
        <v>8715.6</v>
      </c>
      <c r="N680" s="1">
        <v>8747.2000000000007</v>
      </c>
      <c r="O680" s="1">
        <v>8435.2999999999993</v>
      </c>
      <c r="P680" t="s">
        <v>5251</v>
      </c>
      <c r="Q680" s="2">
        <v>-7.9000000000000008E-3</v>
      </c>
    </row>
    <row r="681" spans="1:17" x14ac:dyDescent="0.25">
      <c r="A681" s="3" t="s">
        <v>5252</v>
      </c>
      <c r="B681" s="3"/>
      <c r="C681" s="3"/>
      <c r="D681" s="3"/>
      <c r="E681" s="3"/>
      <c r="F681" s="3"/>
      <c r="G681" s="3"/>
      <c r="H681" s="3" t="str">
        <f t="shared" si="40"/>
        <v>28</v>
      </c>
      <c r="I681" s="3" t="str">
        <f t="shared" si="41"/>
        <v>05</v>
      </c>
      <c r="J681" s="3" t="str">
        <f t="shared" si="42"/>
        <v>2019</v>
      </c>
      <c r="K681" s="3">
        <f t="shared" si="43"/>
        <v>43613</v>
      </c>
      <c r="L681" s="1">
        <v>8716.2999999999993</v>
      </c>
      <c r="M681" s="1">
        <v>8759.4</v>
      </c>
      <c r="N681" s="1">
        <v>8794.1</v>
      </c>
      <c r="O681" s="1">
        <v>8568.7999999999993</v>
      </c>
      <c r="P681" t="s">
        <v>5253</v>
      </c>
      <c r="Q681" s="2">
        <v>-5.0000000000000001E-3</v>
      </c>
    </row>
    <row r="682" spans="1:17" x14ac:dyDescent="0.25">
      <c r="A682" s="3" t="s">
        <v>5254</v>
      </c>
      <c r="B682" s="3"/>
      <c r="C682" s="3"/>
      <c r="D682" s="3"/>
      <c r="E682" s="3"/>
      <c r="F682" s="3"/>
      <c r="G682" s="3"/>
      <c r="H682" s="3" t="str">
        <f t="shared" si="40"/>
        <v>27</v>
      </c>
      <c r="I682" s="3" t="str">
        <f t="shared" si="41"/>
        <v>05</v>
      </c>
      <c r="J682" s="3" t="str">
        <f t="shared" si="42"/>
        <v>2019</v>
      </c>
      <c r="K682" s="3">
        <f t="shared" si="43"/>
        <v>43612</v>
      </c>
      <c r="L682" s="1">
        <v>8760.1</v>
      </c>
      <c r="M682" s="1">
        <v>8628.9</v>
      </c>
      <c r="N682" s="1">
        <v>8902.7999999999993</v>
      </c>
      <c r="O682" s="1">
        <v>8607.2999999999993</v>
      </c>
      <c r="P682" t="s">
        <v>5255</v>
      </c>
      <c r="Q682" s="2">
        <v>1.5100000000000001E-2</v>
      </c>
    </row>
    <row r="683" spans="1:17" x14ac:dyDescent="0.25">
      <c r="A683" s="3" t="s">
        <v>5256</v>
      </c>
      <c r="B683" s="3"/>
      <c r="C683" s="3"/>
      <c r="D683" s="3"/>
      <c r="E683" s="3"/>
      <c r="F683" s="3"/>
      <c r="G683" s="3"/>
      <c r="H683" s="3" t="str">
        <f t="shared" si="40"/>
        <v>26</v>
      </c>
      <c r="I683" s="3" t="str">
        <f t="shared" si="41"/>
        <v>05</v>
      </c>
      <c r="J683" s="3" t="str">
        <f t="shared" si="42"/>
        <v>2019</v>
      </c>
      <c r="K683" s="3">
        <f t="shared" si="43"/>
        <v>43611</v>
      </c>
      <c r="L683" s="1">
        <v>8630.2000000000007</v>
      </c>
      <c r="M683" s="1">
        <v>8029.6</v>
      </c>
      <c r="N683" s="1">
        <v>8718.6</v>
      </c>
      <c r="O683" s="1">
        <v>7866.5</v>
      </c>
      <c r="P683" t="s">
        <v>5257</v>
      </c>
      <c r="Q683" s="2">
        <v>7.51E-2</v>
      </c>
    </row>
    <row r="684" spans="1:17" x14ac:dyDescent="0.25">
      <c r="A684" s="3" t="s">
        <v>5258</v>
      </c>
      <c r="B684" s="3"/>
      <c r="C684" s="3"/>
      <c r="D684" s="3"/>
      <c r="E684" s="3"/>
      <c r="F684" s="3"/>
      <c r="G684" s="3"/>
      <c r="H684" s="3" t="str">
        <f t="shared" si="40"/>
        <v>25</v>
      </c>
      <c r="I684" s="3" t="str">
        <f t="shared" si="41"/>
        <v>05</v>
      </c>
      <c r="J684" s="3" t="str">
        <f t="shared" si="42"/>
        <v>2019</v>
      </c>
      <c r="K684" s="3">
        <f t="shared" si="43"/>
        <v>43610</v>
      </c>
      <c r="L684" s="1">
        <v>8027.4</v>
      </c>
      <c r="M684" s="1">
        <v>7971.4</v>
      </c>
      <c r="N684" s="1">
        <v>8090.1</v>
      </c>
      <c r="O684" s="1">
        <v>7919.1</v>
      </c>
      <c r="P684" t="s">
        <v>5259</v>
      </c>
      <c r="Q684" s="2">
        <v>7.1999999999999998E-3</v>
      </c>
    </row>
    <row r="685" spans="1:17" x14ac:dyDescent="0.25">
      <c r="A685" s="3" t="s">
        <v>5260</v>
      </c>
      <c r="B685" s="3"/>
      <c r="C685" s="3"/>
      <c r="D685" s="3"/>
      <c r="E685" s="3"/>
      <c r="F685" s="3"/>
      <c r="G685" s="3"/>
      <c r="H685" s="3" t="str">
        <f t="shared" si="40"/>
        <v>24</v>
      </c>
      <c r="I685" s="3" t="str">
        <f t="shared" si="41"/>
        <v>05</v>
      </c>
      <c r="J685" s="3" t="str">
        <f t="shared" si="42"/>
        <v>2019</v>
      </c>
      <c r="K685" s="3">
        <f t="shared" si="43"/>
        <v>43609</v>
      </c>
      <c r="L685" s="1">
        <v>7970.1</v>
      </c>
      <c r="M685" s="1">
        <v>7852.8</v>
      </c>
      <c r="N685" s="1">
        <v>8124.1</v>
      </c>
      <c r="O685" s="1">
        <v>7775.4</v>
      </c>
      <c r="P685" t="s">
        <v>5261</v>
      </c>
      <c r="Q685" s="2">
        <v>1.4999999999999999E-2</v>
      </c>
    </row>
    <row r="686" spans="1:17" x14ac:dyDescent="0.25">
      <c r="A686" s="3" t="s">
        <v>5262</v>
      </c>
      <c r="B686" s="3"/>
      <c r="C686" s="3"/>
      <c r="D686" s="3"/>
      <c r="E686" s="3"/>
      <c r="F686" s="3"/>
      <c r="G686" s="3"/>
      <c r="H686" s="3" t="str">
        <f t="shared" si="40"/>
        <v>23</v>
      </c>
      <c r="I686" s="3" t="str">
        <f t="shared" si="41"/>
        <v>05</v>
      </c>
      <c r="J686" s="3" t="str">
        <f t="shared" si="42"/>
        <v>2019</v>
      </c>
      <c r="K686" s="3">
        <f t="shared" si="43"/>
        <v>43608</v>
      </c>
      <c r="L686" s="1">
        <v>7852.1</v>
      </c>
      <c r="M686" s="1">
        <v>7637.2</v>
      </c>
      <c r="N686" s="1">
        <v>7939.1</v>
      </c>
      <c r="O686" s="1">
        <v>7486.8</v>
      </c>
      <c r="P686" t="s">
        <v>5263</v>
      </c>
      <c r="Q686" s="2">
        <v>2.8299999999999999E-2</v>
      </c>
    </row>
    <row r="687" spans="1:17" x14ac:dyDescent="0.25">
      <c r="A687" s="3" t="s">
        <v>5264</v>
      </c>
      <c r="B687" s="3"/>
      <c r="C687" s="3"/>
      <c r="D687" s="3"/>
      <c r="E687" s="3"/>
      <c r="F687" s="3"/>
      <c r="G687" s="3"/>
      <c r="H687" s="3" t="str">
        <f t="shared" si="40"/>
        <v>22</v>
      </c>
      <c r="I687" s="3" t="str">
        <f t="shared" si="41"/>
        <v>05</v>
      </c>
      <c r="J687" s="3" t="str">
        <f t="shared" si="42"/>
        <v>2019</v>
      </c>
      <c r="K687" s="3">
        <f t="shared" si="43"/>
        <v>43607</v>
      </c>
      <c r="L687" s="1">
        <v>7635.7</v>
      </c>
      <c r="M687" s="1">
        <v>7928.7</v>
      </c>
      <c r="N687" s="1">
        <v>7999</v>
      </c>
      <c r="O687" s="1">
        <v>7545.9</v>
      </c>
      <c r="P687" t="s">
        <v>5265</v>
      </c>
      <c r="Q687" s="2">
        <v>-3.7199999999999997E-2</v>
      </c>
    </row>
    <row r="688" spans="1:17" x14ac:dyDescent="0.25">
      <c r="A688" s="3" t="s">
        <v>5266</v>
      </c>
      <c r="B688" s="3"/>
      <c r="C688" s="3"/>
      <c r="D688" s="3"/>
      <c r="E688" s="3"/>
      <c r="F688" s="3"/>
      <c r="G688" s="3"/>
      <c r="H688" s="3" t="str">
        <f t="shared" si="40"/>
        <v>21</v>
      </c>
      <c r="I688" s="3" t="str">
        <f t="shared" si="41"/>
        <v>05</v>
      </c>
      <c r="J688" s="3" t="str">
        <f t="shared" si="42"/>
        <v>2019</v>
      </c>
      <c r="K688" s="3">
        <f t="shared" si="43"/>
        <v>43606</v>
      </c>
      <c r="L688" s="1">
        <v>7930.3</v>
      </c>
      <c r="M688" s="1">
        <v>7965</v>
      </c>
      <c r="N688" s="1">
        <v>8056.8</v>
      </c>
      <c r="O688" s="1">
        <v>7813.2</v>
      </c>
      <c r="P688" t="s">
        <v>5267</v>
      </c>
      <c r="Q688" s="2">
        <v>-4.4000000000000003E-3</v>
      </c>
    </row>
    <row r="689" spans="1:17" x14ac:dyDescent="0.25">
      <c r="A689" s="3" t="s">
        <v>5268</v>
      </c>
      <c r="B689" s="3"/>
      <c r="C689" s="3"/>
      <c r="D689" s="3"/>
      <c r="E689" s="3"/>
      <c r="F689" s="3"/>
      <c r="G689" s="3"/>
      <c r="H689" s="3" t="str">
        <f t="shared" si="40"/>
        <v>20</v>
      </c>
      <c r="I689" s="3" t="str">
        <f t="shared" si="41"/>
        <v>05</v>
      </c>
      <c r="J689" s="3" t="str">
        <f t="shared" si="42"/>
        <v>2019</v>
      </c>
      <c r="K689" s="3">
        <f t="shared" si="43"/>
        <v>43605</v>
      </c>
      <c r="L689" s="1">
        <v>7965.3</v>
      </c>
      <c r="M689" s="1">
        <v>8156.4</v>
      </c>
      <c r="N689" s="1">
        <v>8156.4</v>
      </c>
      <c r="O689" s="1">
        <v>7604</v>
      </c>
      <c r="P689" t="s">
        <v>5269</v>
      </c>
      <c r="Q689" s="2">
        <v>-2.35E-2</v>
      </c>
    </row>
    <row r="690" spans="1:17" x14ac:dyDescent="0.25">
      <c r="A690" s="3" t="s">
        <v>5270</v>
      </c>
      <c r="B690" s="3"/>
      <c r="C690" s="3"/>
      <c r="D690" s="3"/>
      <c r="E690" s="3"/>
      <c r="F690" s="3"/>
      <c r="G690" s="3"/>
      <c r="H690" s="3" t="str">
        <f t="shared" si="40"/>
        <v>19</v>
      </c>
      <c r="I690" s="3" t="str">
        <f t="shared" si="41"/>
        <v>05</v>
      </c>
      <c r="J690" s="3" t="str">
        <f t="shared" si="42"/>
        <v>2019</v>
      </c>
      <c r="K690" s="3">
        <f t="shared" si="43"/>
        <v>43604</v>
      </c>
      <c r="L690" s="1">
        <v>8157.2</v>
      </c>
      <c r="M690" s="1">
        <v>7261.9</v>
      </c>
      <c r="N690" s="1">
        <v>8253.4</v>
      </c>
      <c r="O690" s="1">
        <v>7252.3</v>
      </c>
      <c r="P690" t="s">
        <v>4717</v>
      </c>
      <c r="Q690" s="2">
        <v>0.1232</v>
      </c>
    </row>
    <row r="691" spans="1:17" x14ac:dyDescent="0.25">
      <c r="A691" s="3" t="s">
        <v>5271</v>
      </c>
      <c r="B691" s="3"/>
      <c r="C691" s="3"/>
      <c r="D691" s="3"/>
      <c r="E691" s="3"/>
      <c r="F691" s="3"/>
      <c r="G691" s="3"/>
      <c r="H691" s="3" t="str">
        <f t="shared" si="40"/>
        <v>18</v>
      </c>
      <c r="I691" s="3" t="str">
        <f t="shared" si="41"/>
        <v>05</v>
      </c>
      <c r="J691" s="3" t="str">
        <f t="shared" si="42"/>
        <v>2019</v>
      </c>
      <c r="K691" s="3">
        <f t="shared" si="43"/>
        <v>43603</v>
      </c>
      <c r="L691" s="1">
        <v>7262.6</v>
      </c>
      <c r="M691" s="1">
        <v>7359.9</v>
      </c>
      <c r="N691" s="1">
        <v>7458.5</v>
      </c>
      <c r="O691" s="1">
        <v>7189.4</v>
      </c>
      <c r="P691" t="s">
        <v>5272</v>
      </c>
      <c r="Q691" s="2">
        <v>-1.32E-2</v>
      </c>
    </row>
    <row r="692" spans="1:17" x14ac:dyDescent="0.25">
      <c r="A692" s="3" t="s">
        <v>5273</v>
      </c>
      <c r="B692" s="3"/>
      <c r="C692" s="3"/>
      <c r="D692" s="3"/>
      <c r="E692" s="3"/>
      <c r="F692" s="3"/>
      <c r="G692" s="3"/>
      <c r="H692" s="3" t="str">
        <f t="shared" si="40"/>
        <v>17</v>
      </c>
      <c r="I692" s="3" t="str">
        <f t="shared" si="41"/>
        <v>05</v>
      </c>
      <c r="J692" s="3" t="str">
        <f t="shared" si="42"/>
        <v>2019</v>
      </c>
      <c r="K692" s="3">
        <f t="shared" si="43"/>
        <v>43602</v>
      </c>
      <c r="L692" s="1">
        <v>7359.5</v>
      </c>
      <c r="M692" s="1">
        <v>7871.9</v>
      </c>
      <c r="N692" s="1">
        <v>7924</v>
      </c>
      <c r="O692" s="1">
        <v>6998.6</v>
      </c>
      <c r="P692" t="s">
        <v>4661</v>
      </c>
      <c r="Q692" s="2">
        <v>-6.5100000000000005E-2</v>
      </c>
    </row>
    <row r="693" spans="1:17" x14ac:dyDescent="0.25">
      <c r="A693" s="3" t="s">
        <v>5274</v>
      </c>
      <c r="B693" s="3"/>
      <c r="C693" s="3"/>
      <c r="D693" s="3"/>
      <c r="E693" s="3"/>
      <c r="F693" s="3"/>
      <c r="G693" s="3"/>
      <c r="H693" s="3" t="str">
        <f t="shared" si="40"/>
        <v>16</v>
      </c>
      <c r="I693" s="3" t="str">
        <f t="shared" si="41"/>
        <v>05</v>
      </c>
      <c r="J693" s="3" t="str">
        <f t="shared" si="42"/>
        <v>2019</v>
      </c>
      <c r="K693" s="3">
        <f t="shared" si="43"/>
        <v>43601</v>
      </c>
      <c r="L693" s="1">
        <v>7871.8</v>
      </c>
      <c r="M693" s="1">
        <v>8164.8</v>
      </c>
      <c r="N693" s="1">
        <v>8293.2999999999993</v>
      </c>
      <c r="O693" s="1">
        <v>7720.4</v>
      </c>
      <c r="P693" t="s">
        <v>4570</v>
      </c>
      <c r="Q693" s="2">
        <v>-3.5900000000000001E-2</v>
      </c>
    </row>
    <row r="694" spans="1:17" x14ac:dyDescent="0.25">
      <c r="A694" s="3" t="s">
        <v>5275</v>
      </c>
      <c r="B694" s="3"/>
      <c r="C694" s="3"/>
      <c r="D694" s="3"/>
      <c r="E694" s="3"/>
      <c r="F694" s="3"/>
      <c r="G694" s="3"/>
      <c r="H694" s="3" t="str">
        <f t="shared" si="40"/>
        <v>15</v>
      </c>
      <c r="I694" s="3" t="str">
        <f t="shared" si="41"/>
        <v>05</v>
      </c>
      <c r="J694" s="3" t="str">
        <f t="shared" si="42"/>
        <v>2019</v>
      </c>
      <c r="K694" s="3">
        <f t="shared" si="43"/>
        <v>43600</v>
      </c>
      <c r="L694" s="1">
        <v>8164.6</v>
      </c>
      <c r="M694" s="1">
        <v>7994.8</v>
      </c>
      <c r="N694" s="1">
        <v>8225.2999999999993</v>
      </c>
      <c r="O694" s="1">
        <v>7856.5</v>
      </c>
      <c r="P694" t="s">
        <v>4719</v>
      </c>
      <c r="Q694" s="2">
        <v>2.1299999999999999E-2</v>
      </c>
    </row>
    <row r="695" spans="1:17" x14ac:dyDescent="0.25">
      <c r="A695" s="3" t="s">
        <v>5276</v>
      </c>
      <c r="B695" s="3"/>
      <c r="C695" s="3"/>
      <c r="D695" s="3"/>
      <c r="E695" s="3"/>
      <c r="F695" s="3"/>
      <c r="G695" s="3"/>
      <c r="H695" s="3" t="str">
        <f t="shared" si="40"/>
        <v>14</v>
      </c>
      <c r="I695" s="3" t="str">
        <f t="shared" si="41"/>
        <v>05</v>
      </c>
      <c r="J695" s="3" t="str">
        <f t="shared" si="42"/>
        <v>2019</v>
      </c>
      <c r="K695" s="3">
        <f t="shared" si="43"/>
        <v>43599</v>
      </c>
      <c r="L695" s="1">
        <v>7994.6</v>
      </c>
      <c r="M695" s="1">
        <v>7806.4</v>
      </c>
      <c r="N695" s="1">
        <v>8323.9</v>
      </c>
      <c r="O695" s="1">
        <v>7674</v>
      </c>
      <c r="P695" t="s">
        <v>5277</v>
      </c>
      <c r="Q695" s="2">
        <v>2.4199999999999999E-2</v>
      </c>
    </row>
    <row r="696" spans="1:17" x14ac:dyDescent="0.25">
      <c r="A696" s="3" t="s">
        <v>5278</v>
      </c>
      <c r="B696" s="3"/>
      <c r="C696" s="3"/>
      <c r="D696" s="3"/>
      <c r="E696" s="3"/>
      <c r="F696" s="3"/>
      <c r="G696" s="3"/>
      <c r="H696" s="3" t="str">
        <f t="shared" si="40"/>
        <v>13</v>
      </c>
      <c r="I696" s="3" t="str">
        <f t="shared" si="41"/>
        <v>05</v>
      </c>
      <c r="J696" s="3" t="str">
        <f t="shared" si="42"/>
        <v>2019</v>
      </c>
      <c r="K696" s="3">
        <f t="shared" si="43"/>
        <v>43598</v>
      </c>
      <c r="L696" s="1">
        <v>7806</v>
      </c>
      <c r="M696" s="1">
        <v>6984.7</v>
      </c>
      <c r="N696" s="1">
        <v>8058.3</v>
      </c>
      <c r="O696" s="1">
        <v>6893.1</v>
      </c>
      <c r="P696" t="s">
        <v>4697</v>
      </c>
      <c r="Q696" s="2">
        <v>0.1176</v>
      </c>
    </row>
    <row r="697" spans="1:17" x14ac:dyDescent="0.25">
      <c r="A697" s="3" t="s">
        <v>5279</v>
      </c>
      <c r="B697" s="3"/>
      <c r="C697" s="3"/>
      <c r="D697" s="3"/>
      <c r="E697" s="3"/>
      <c r="F697" s="3"/>
      <c r="G697" s="3"/>
      <c r="H697" s="3" t="str">
        <f t="shared" si="40"/>
        <v>12</v>
      </c>
      <c r="I697" s="3" t="str">
        <f t="shared" si="41"/>
        <v>05</v>
      </c>
      <c r="J697" s="3" t="str">
        <f t="shared" si="42"/>
        <v>2019</v>
      </c>
      <c r="K697" s="3">
        <f t="shared" si="43"/>
        <v>43597</v>
      </c>
      <c r="L697" s="1">
        <v>6984.8</v>
      </c>
      <c r="M697" s="1">
        <v>7190</v>
      </c>
      <c r="N697" s="1">
        <v>7518.9</v>
      </c>
      <c r="O697" s="1">
        <v>6802.6</v>
      </c>
      <c r="P697" t="s">
        <v>4581</v>
      </c>
      <c r="Q697" s="2">
        <v>-2.86E-2</v>
      </c>
    </row>
    <row r="698" spans="1:17" x14ac:dyDescent="0.25">
      <c r="A698" s="3" t="s">
        <v>5280</v>
      </c>
      <c r="B698" s="3"/>
      <c r="C698" s="3"/>
      <c r="D698" s="3"/>
      <c r="E698" s="3"/>
      <c r="F698" s="3"/>
      <c r="G698" s="3"/>
      <c r="H698" s="3" t="str">
        <f t="shared" si="40"/>
        <v>11</v>
      </c>
      <c r="I698" s="3" t="str">
        <f t="shared" si="41"/>
        <v>05</v>
      </c>
      <c r="J698" s="3" t="str">
        <f t="shared" si="42"/>
        <v>2019</v>
      </c>
      <c r="K698" s="3">
        <f t="shared" si="43"/>
        <v>43596</v>
      </c>
      <c r="L698" s="1">
        <v>7190.3</v>
      </c>
      <c r="M698" s="1">
        <v>6386.6</v>
      </c>
      <c r="N698" s="1">
        <v>7373.8</v>
      </c>
      <c r="O698" s="1">
        <v>6386.5</v>
      </c>
      <c r="P698" t="s">
        <v>5281</v>
      </c>
      <c r="Q698" s="2">
        <v>0.12590000000000001</v>
      </c>
    </row>
    <row r="699" spans="1:17" x14ac:dyDescent="0.25">
      <c r="A699" s="3" t="s">
        <v>5282</v>
      </c>
      <c r="B699" s="3"/>
      <c r="C699" s="3"/>
      <c r="D699" s="3"/>
      <c r="E699" s="3"/>
      <c r="F699" s="3"/>
      <c r="G699" s="3"/>
      <c r="H699" s="3" t="str">
        <f t="shared" si="40"/>
        <v>10</v>
      </c>
      <c r="I699" s="3" t="str">
        <f t="shared" si="41"/>
        <v>05</v>
      </c>
      <c r="J699" s="3" t="str">
        <f t="shared" si="42"/>
        <v>2019</v>
      </c>
      <c r="K699" s="3">
        <f t="shared" si="43"/>
        <v>43595</v>
      </c>
      <c r="L699" s="1">
        <v>6386</v>
      </c>
      <c r="M699" s="1">
        <v>6194.3</v>
      </c>
      <c r="N699" s="1">
        <v>6466.6</v>
      </c>
      <c r="O699" s="1">
        <v>6157.8</v>
      </c>
      <c r="P699" t="s">
        <v>5283</v>
      </c>
      <c r="Q699" s="2">
        <v>3.1399999999999997E-2</v>
      </c>
    </row>
    <row r="700" spans="1:17" x14ac:dyDescent="0.25">
      <c r="A700" s="3" t="s">
        <v>5284</v>
      </c>
      <c r="B700" s="3"/>
      <c r="C700" s="3"/>
      <c r="D700" s="3"/>
      <c r="E700" s="3"/>
      <c r="F700" s="3"/>
      <c r="G700" s="3"/>
      <c r="H700" s="3" t="str">
        <f t="shared" si="40"/>
        <v>09</v>
      </c>
      <c r="I700" s="3" t="str">
        <f t="shared" si="41"/>
        <v>05</v>
      </c>
      <c r="J700" s="3" t="str">
        <f t="shared" si="42"/>
        <v>2019</v>
      </c>
      <c r="K700" s="3">
        <f t="shared" si="43"/>
        <v>43594</v>
      </c>
      <c r="L700" s="1">
        <v>6191.5</v>
      </c>
      <c r="M700" s="1">
        <v>5990.5</v>
      </c>
      <c r="N700" s="1">
        <v>6206</v>
      </c>
      <c r="O700" s="1">
        <v>5990</v>
      </c>
      <c r="P700" t="s">
        <v>5285</v>
      </c>
      <c r="Q700" s="2">
        <v>3.3599999999999998E-2</v>
      </c>
    </row>
    <row r="701" spans="1:17" x14ac:dyDescent="0.25">
      <c r="A701" s="3" t="s">
        <v>5286</v>
      </c>
      <c r="B701" s="3"/>
      <c r="C701" s="3"/>
      <c r="D701" s="3"/>
      <c r="E701" s="3"/>
      <c r="F701" s="3"/>
      <c r="G701" s="3"/>
      <c r="H701" s="3" t="str">
        <f t="shared" si="40"/>
        <v>08</v>
      </c>
      <c r="I701" s="3" t="str">
        <f t="shared" si="41"/>
        <v>05</v>
      </c>
      <c r="J701" s="3" t="str">
        <f t="shared" si="42"/>
        <v>2019</v>
      </c>
      <c r="K701" s="3">
        <f t="shared" si="43"/>
        <v>43593</v>
      </c>
      <c r="L701" s="1">
        <v>5990.3</v>
      </c>
      <c r="M701" s="1">
        <v>5849.4</v>
      </c>
      <c r="N701" s="1">
        <v>6011.3</v>
      </c>
      <c r="O701" s="1">
        <v>5799.1</v>
      </c>
      <c r="P701" t="s">
        <v>5287</v>
      </c>
      <c r="Q701" s="2">
        <v>2.41E-2</v>
      </c>
    </row>
    <row r="702" spans="1:17" x14ac:dyDescent="0.25">
      <c r="A702" s="3" t="s">
        <v>5288</v>
      </c>
      <c r="B702" s="3"/>
      <c r="C702" s="3"/>
      <c r="D702" s="3"/>
      <c r="E702" s="3"/>
      <c r="F702" s="3"/>
      <c r="G702" s="3"/>
      <c r="H702" s="3" t="str">
        <f t="shared" si="40"/>
        <v>07</v>
      </c>
      <c r="I702" s="3" t="str">
        <f t="shared" si="41"/>
        <v>05</v>
      </c>
      <c r="J702" s="3" t="str">
        <f t="shared" si="42"/>
        <v>2019</v>
      </c>
      <c r="K702" s="3">
        <f t="shared" si="43"/>
        <v>43592</v>
      </c>
      <c r="L702" s="1">
        <v>5849.5</v>
      </c>
      <c r="M702" s="1">
        <v>5745.5</v>
      </c>
      <c r="N702" s="1">
        <v>6019.8</v>
      </c>
      <c r="O702" s="1">
        <v>5745.5</v>
      </c>
      <c r="P702" t="s">
        <v>5289</v>
      </c>
      <c r="Q702" s="2">
        <v>1.8200000000000001E-2</v>
      </c>
    </row>
    <row r="703" spans="1:17" x14ac:dyDescent="0.25">
      <c r="A703" s="3" t="s">
        <v>5290</v>
      </c>
      <c r="B703" s="3"/>
      <c r="C703" s="3"/>
      <c r="D703" s="3"/>
      <c r="E703" s="3"/>
      <c r="F703" s="3"/>
      <c r="G703" s="3"/>
      <c r="H703" s="3" t="str">
        <f t="shared" si="40"/>
        <v>06</v>
      </c>
      <c r="I703" s="3" t="str">
        <f t="shared" si="41"/>
        <v>05</v>
      </c>
      <c r="J703" s="3" t="str">
        <f t="shared" si="42"/>
        <v>2019</v>
      </c>
      <c r="K703" s="3">
        <f t="shared" si="43"/>
        <v>43591</v>
      </c>
      <c r="L703" s="1">
        <v>5745.1</v>
      </c>
      <c r="M703" s="1">
        <v>5775.1</v>
      </c>
      <c r="N703" s="1">
        <v>5801.4</v>
      </c>
      <c r="O703" s="1">
        <v>5630.5</v>
      </c>
      <c r="P703" t="s">
        <v>5291</v>
      </c>
      <c r="Q703" s="2">
        <v>-5.1999999999999998E-3</v>
      </c>
    </row>
    <row r="704" spans="1:17" x14ac:dyDescent="0.25">
      <c r="A704" s="3" t="s">
        <v>5292</v>
      </c>
      <c r="B704" s="3"/>
      <c r="C704" s="3"/>
      <c r="D704" s="3"/>
      <c r="E704" s="3"/>
      <c r="F704" s="3"/>
      <c r="G704" s="3"/>
      <c r="H704" s="3" t="str">
        <f t="shared" si="40"/>
        <v>05</v>
      </c>
      <c r="I704" s="3" t="str">
        <f t="shared" si="41"/>
        <v>05</v>
      </c>
      <c r="J704" s="3" t="str">
        <f t="shared" si="42"/>
        <v>2019</v>
      </c>
      <c r="K704" s="3">
        <f t="shared" si="43"/>
        <v>43590</v>
      </c>
      <c r="L704" s="1">
        <v>5774.9</v>
      </c>
      <c r="M704" s="1">
        <v>5830.8</v>
      </c>
      <c r="N704" s="1">
        <v>5838.2</v>
      </c>
      <c r="O704" s="1">
        <v>5708.2</v>
      </c>
      <c r="P704" t="s">
        <v>5293</v>
      </c>
      <c r="Q704" s="2">
        <v>-9.5999999999999992E-3</v>
      </c>
    </row>
    <row r="705" spans="1:17" x14ac:dyDescent="0.25">
      <c r="A705" s="3" t="s">
        <v>5294</v>
      </c>
      <c r="B705" s="3"/>
      <c r="C705" s="3"/>
      <c r="D705" s="3"/>
      <c r="E705" s="3"/>
      <c r="F705" s="3"/>
      <c r="G705" s="3"/>
      <c r="H705" s="3" t="str">
        <f t="shared" si="40"/>
        <v>04</v>
      </c>
      <c r="I705" s="3" t="str">
        <f t="shared" si="41"/>
        <v>05</v>
      </c>
      <c r="J705" s="3" t="str">
        <f t="shared" si="42"/>
        <v>2019</v>
      </c>
      <c r="K705" s="3">
        <f t="shared" si="43"/>
        <v>43589</v>
      </c>
      <c r="L705" s="1">
        <v>5830.9</v>
      </c>
      <c r="M705" s="1">
        <v>5768</v>
      </c>
      <c r="N705" s="1">
        <v>5899.2</v>
      </c>
      <c r="O705" s="1">
        <v>5605</v>
      </c>
      <c r="P705" t="s">
        <v>5295</v>
      </c>
      <c r="Q705" s="2">
        <v>1.11E-2</v>
      </c>
    </row>
    <row r="706" spans="1:17" x14ac:dyDescent="0.25">
      <c r="A706" s="3" t="s">
        <v>5296</v>
      </c>
      <c r="B706" s="3"/>
      <c r="C706" s="3"/>
      <c r="D706" s="3"/>
      <c r="E706" s="3"/>
      <c r="F706" s="3"/>
      <c r="G706" s="3"/>
      <c r="H706" s="3" t="str">
        <f t="shared" si="40"/>
        <v>03</v>
      </c>
      <c r="I706" s="3" t="str">
        <f t="shared" si="41"/>
        <v>05</v>
      </c>
      <c r="J706" s="3" t="str">
        <f t="shared" si="42"/>
        <v>2019</v>
      </c>
      <c r="K706" s="3">
        <f t="shared" si="43"/>
        <v>43588</v>
      </c>
      <c r="L706" s="1">
        <v>5766.8</v>
      </c>
      <c r="M706" s="1">
        <v>5493.6</v>
      </c>
      <c r="N706" s="1">
        <v>5844.2</v>
      </c>
      <c r="O706" s="1">
        <v>5478.7</v>
      </c>
      <c r="P706" t="s">
        <v>4703</v>
      </c>
      <c r="Q706" s="2">
        <v>4.9700000000000001E-2</v>
      </c>
    </row>
    <row r="707" spans="1:17" x14ac:dyDescent="0.25">
      <c r="A707" s="3" t="s">
        <v>5297</v>
      </c>
      <c r="B707" s="3"/>
      <c r="C707" s="3"/>
      <c r="D707" s="3"/>
      <c r="E707" s="3"/>
      <c r="F707" s="3"/>
      <c r="G707" s="3"/>
      <c r="H707" s="3" t="str">
        <f t="shared" ref="H707:H770" si="44">LEFT(A707,2)</f>
        <v>02</v>
      </c>
      <c r="I707" s="3" t="str">
        <f t="shared" ref="I707:I770" si="45">MID(A707,4,2)</f>
        <v>05</v>
      </c>
      <c r="J707" s="3" t="str">
        <f t="shared" ref="J707:J770" si="46">RIGHT(A707,4)</f>
        <v>2019</v>
      </c>
      <c r="K707" s="3">
        <f t="shared" ref="K707:K770" si="47">DATE(J707,I707,H707)</f>
        <v>43587</v>
      </c>
      <c r="L707" s="1">
        <v>5493.8</v>
      </c>
      <c r="M707" s="1">
        <v>5384.6</v>
      </c>
      <c r="N707" s="1">
        <v>5530.8</v>
      </c>
      <c r="O707" s="1">
        <v>5370</v>
      </c>
      <c r="P707" t="s">
        <v>5298</v>
      </c>
      <c r="Q707" s="2">
        <v>2.0400000000000001E-2</v>
      </c>
    </row>
    <row r="708" spans="1:17" x14ac:dyDescent="0.25">
      <c r="A708" s="3" t="s">
        <v>5299</v>
      </c>
      <c r="B708" s="3"/>
      <c r="C708" s="3"/>
      <c r="D708" s="3"/>
      <c r="E708" s="3"/>
      <c r="F708" s="3"/>
      <c r="G708" s="3"/>
      <c r="H708" s="3" t="str">
        <f t="shared" si="44"/>
        <v>01</v>
      </c>
      <c r="I708" s="3" t="str">
        <f t="shared" si="45"/>
        <v>05</v>
      </c>
      <c r="J708" s="3" t="str">
        <f t="shared" si="46"/>
        <v>2019</v>
      </c>
      <c r="K708" s="3">
        <f t="shared" si="47"/>
        <v>43586</v>
      </c>
      <c r="L708" s="1">
        <v>5384.2</v>
      </c>
      <c r="M708" s="1">
        <v>5321.1</v>
      </c>
      <c r="N708" s="1">
        <v>5396.3</v>
      </c>
      <c r="O708" s="1">
        <v>5319.5</v>
      </c>
      <c r="P708" t="s">
        <v>5300</v>
      </c>
      <c r="Q708" s="2">
        <v>1.1900000000000001E-2</v>
      </c>
    </row>
    <row r="709" spans="1:17" x14ac:dyDescent="0.25">
      <c r="A709" s="3" t="s">
        <v>5301</v>
      </c>
      <c r="B709" s="3"/>
      <c r="C709" s="3"/>
      <c r="D709" s="3"/>
      <c r="E709" s="3"/>
      <c r="F709" s="3"/>
      <c r="G709" s="3"/>
      <c r="H709" s="3" t="str">
        <f t="shared" si="44"/>
        <v>30</v>
      </c>
      <c r="I709" s="3" t="str">
        <f t="shared" si="45"/>
        <v>04</v>
      </c>
      <c r="J709" s="3" t="str">
        <f t="shared" si="46"/>
        <v>2019</v>
      </c>
      <c r="K709" s="3">
        <f t="shared" si="47"/>
        <v>43585</v>
      </c>
      <c r="L709" s="1">
        <v>5320.8</v>
      </c>
      <c r="M709" s="1">
        <v>5235.3999999999996</v>
      </c>
      <c r="N709" s="1">
        <v>5336.6</v>
      </c>
      <c r="O709" s="1">
        <v>5195.8999999999996</v>
      </c>
      <c r="P709" t="s">
        <v>5302</v>
      </c>
      <c r="Q709" s="2">
        <v>1.6400000000000001E-2</v>
      </c>
    </row>
    <row r="710" spans="1:17" x14ac:dyDescent="0.25">
      <c r="A710" s="3" t="s">
        <v>5303</v>
      </c>
      <c r="B710" s="3"/>
      <c r="C710" s="3"/>
      <c r="D710" s="3"/>
      <c r="E710" s="3"/>
      <c r="F710" s="3"/>
      <c r="G710" s="3"/>
      <c r="H710" s="3" t="str">
        <f t="shared" si="44"/>
        <v>29</v>
      </c>
      <c r="I710" s="3" t="str">
        <f t="shared" si="45"/>
        <v>04</v>
      </c>
      <c r="J710" s="3" t="str">
        <f t="shared" si="46"/>
        <v>2019</v>
      </c>
      <c r="K710" s="3">
        <f t="shared" si="47"/>
        <v>43584</v>
      </c>
      <c r="L710" s="1">
        <v>5235</v>
      </c>
      <c r="M710" s="1">
        <v>5302.4</v>
      </c>
      <c r="N710" s="1">
        <v>5322.9</v>
      </c>
      <c r="O710" s="1">
        <v>5188.8999999999996</v>
      </c>
      <c r="P710" t="s">
        <v>5304</v>
      </c>
      <c r="Q710" s="2">
        <v>-1.2699999999999999E-2</v>
      </c>
    </row>
    <row r="711" spans="1:17" x14ac:dyDescent="0.25">
      <c r="A711" s="3" t="s">
        <v>5305</v>
      </c>
      <c r="B711" s="3"/>
      <c r="C711" s="3"/>
      <c r="D711" s="3"/>
      <c r="E711" s="3"/>
      <c r="F711" s="3"/>
      <c r="G711" s="3"/>
      <c r="H711" s="3" t="str">
        <f t="shared" si="44"/>
        <v>28</v>
      </c>
      <c r="I711" s="3" t="str">
        <f t="shared" si="45"/>
        <v>04</v>
      </c>
      <c r="J711" s="3" t="str">
        <f t="shared" si="46"/>
        <v>2019</v>
      </c>
      <c r="K711" s="3">
        <f t="shared" si="47"/>
        <v>43583</v>
      </c>
      <c r="L711" s="1">
        <v>5302.3</v>
      </c>
      <c r="M711" s="1">
        <v>5265.7</v>
      </c>
      <c r="N711" s="1">
        <v>5332.5</v>
      </c>
      <c r="O711" s="1">
        <v>5234.3999999999996</v>
      </c>
      <c r="P711" t="s">
        <v>5306</v>
      </c>
      <c r="Q711" s="2">
        <v>6.8999999999999999E-3</v>
      </c>
    </row>
    <row r="712" spans="1:17" x14ac:dyDescent="0.25">
      <c r="A712" s="3" t="s">
        <v>5307</v>
      </c>
      <c r="B712" s="3"/>
      <c r="C712" s="3"/>
      <c r="D712" s="3"/>
      <c r="E712" s="3"/>
      <c r="F712" s="3"/>
      <c r="G712" s="3"/>
      <c r="H712" s="3" t="str">
        <f t="shared" si="44"/>
        <v>27</v>
      </c>
      <c r="I712" s="3" t="str">
        <f t="shared" si="45"/>
        <v>04</v>
      </c>
      <c r="J712" s="3" t="str">
        <f t="shared" si="46"/>
        <v>2019</v>
      </c>
      <c r="K712" s="3">
        <f t="shared" si="47"/>
        <v>43582</v>
      </c>
      <c r="L712" s="1">
        <v>5265.9</v>
      </c>
      <c r="M712" s="1">
        <v>5298.2</v>
      </c>
      <c r="N712" s="1">
        <v>5318.1</v>
      </c>
      <c r="O712" s="1">
        <v>5225.3999999999996</v>
      </c>
      <c r="P712" t="s">
        <v>5308</v>
      </c>
      <c r="Q712" s="2">
        <v>-6.1000000000000004E-3</v>
      </c>
    </row>
    <row r="713" spans="1:17" x14ac:dyDescent="0.25">
      <c r="A713" s="3" t="s">
        <v>5309</v>
      </c>
      <c r="B713" s="3"/>
      <c r="C713" s="3"/>
      <c r="D713" s="3"/>
      <c r="E713" s="3"/>
      <c r="F713" s="3"/>
      <c r="G713" s="3"/>
      <c r="H713" s="3" t="str">
        <f t="shared" si="44"/>
        <v>26</v>
      </c>
      <c r="I713" s="3" t="str">
        <f t="shared" si="45"/>
        <v>04</v>
      </c>
      <c r="J713" s="3" t="str">
        <f t="shared" si="46"/>
        <v>2019</v>
      </c>
      <c r="K713" s="3">
        <f t="shared" si="47"/>
        <v>43581</v>
      </c>
      <c r="L713" s="1">
        <v>5298.3</v>
      </c>
      <c r="M713" s="1">
        <v>5209.2</v>
      </c>
      <c r="N713" s="1">
        <v>5469.3</v>
      </c>
      <c r="O713" s="1">
        <v>5159.3</v>
      </c>
      <c r="P713" t="s">
        <v>5160</v>
      </c>
      <c r="Q713" s="2">
        <v>1.7100000000000001E-2</v>
      </c>
    </row>
    <row r="714" spans="1:17" x14ac:dyDescent="0.25">
      <c r="A714" s="3" t="s">
        <v>5310</v>
      </c>
      <c r="B714" s="3"/>
      <c r="C714" s="3"/>
      <c r="D714" s="3"/>
      <c r="E714" s="3"/>
      <c r="F714" s="3"/>
      <c r="G714" s="3"/>
      <c r="H714" s="3" t="str">
        <f t="shared" si="44"/>
        <v>25</v>
      </c>
      <c r="I714" s="3" t="str">
        <f t="shared" si="45"/>
        <v>04</v>
      </c>
      <c r="J714" s="3" t="str">
        <f t="shared" si="46"/>
        <v>2019</v>
      </c>
      <c r="K714" s="3">
        <f t="shared" si="47"/>
        <v>43580</v>
      </c>
      <c r="L714" s="1">
        <v>5209.1000000000004</v>
      </c>
      <c r="M714" s="1">
        <v>5415.6</v>
      </c>
      <c r="N714" s="1">
        <v>5528.2</v>
      </c>
      <c r="O714" s="1">
        <v>5137.3999999999996</v>
      </c>
      <c r="P714" t="s">
        <v>5311</v>
      </c>
      <c r="Q714" s="2">
        <v>-3.8100000000000002E-2</v>
      </c>
    </row>
    <row r="715" spans="1:17" x14ac:dyDescent="0.25">
      <c r="A715" s="3" t="s">
        <v>5312</v>
      </c>
      <c r="B715" s="3"/>
      <c r="C715" s="3"/>
      <c r="D715" s="3"/>
      <c r="E715" s="3"/>
      <c r="F715" s="3"/>
      <c r="G715" s="3"/>
      <c r="H715" s="3" t="str">
        <f t="shared" si="44"/>
        <v>24</v>
      </c>
      <c r="I715" s="3" t="str">
        <f t="shared" si="45"/>
        <v>04</v>
      </c>
      <c r="J715" s="3" t="str">
        <f t="shared" si="46"/>
        <v>2019</v>
      </c>
      <c r="K715" s="3">
        <f t="shared" si="47"/>
        <v>43579</v>
      </c>
      <c r="L715" s="1">
        <v>5415.6</v>
      </c>
      <c r="M715" s="1">
        <v>5511.2</v>
      </c>
      <c r="N715" s="1">
        <v>5589.6</v>
      </c>
      <c r="O715" s="1">
        <v>5346.8</v>
      </c>
      <c r="P715" t="s">
        <v>5313</v>
      </c>
      <c r="Q715" s="2">
        <v>-1.7399999999999999E-2</v>
      </c>
    </row>
    <row r="716" spans="1:17" x14ac:dyDescent="0.25">
      <c r="A716" s="3" t="s">
        <v>5314</v>
      </c>
      <c r="B716" s="3"/>
      <c r="C716" s="3"/>
      <c r="D716" s="3"/>
      <c r="E716" s="3"/>
      <c r="F716" s="3"/>
      <c r="G716" s="3"/>
      <c r="H716" s="3" t="str">
        <f t="shared" si="44"/>
        <v>23</v>
      </c>
      <c r="I716" s="3" t="str">
        <f t="shared" si="45"/>
        <v>04</v>
      </c>
      <c r="J716" s="3" t="str">
        <f t="shared" si="46"/>
        <v>2019</v>
      </c>
      <c r="K716" s="3">
        <f t="shared" si="47"/>
        <v>43578</v>
      </c>
      <c r="L716" s="1">
        <v>5511.6</v>
      </c>
      <c r="M716" s="1">
        <v>5346.5</v>
      </c>
      <c r="N716" s="1">
        <v>5594.4</v>
      </c>
      <c r="O716" s="1">
        <v>5291.4</v>
      </c>
      <c r="P716" t="s">
        <v>5315</v>
      </c>
      <c r="Q716" s="2">
        <v>3.0800000000000001E-2</v>
      </c>
    </row>
    <row r="717" spans="1:17" x14ac:dyDescent="0.25">
      <c r="A717" s="3" t="s">
        <v>5316</v>
      </c>
      <c r="B717" s="3"/>
      <c r="C717" s="3"/>
      <c r="D717" s="3"/>
      <c r="E717" s="3"/>
      <c r="F717" s="3"/>
      <c r="G717" s="3"/>
      <c r="H717" s="3" t="str">
        <f t="shared" si="44"/>
        <v>22</v>
      </c>
      <c r="I717" s="3" t="str">
        <f t="shared" si="45"/>
        <v>04</v>
      </c>
      <c r="J717" s="3" t="str">
        <f t="shared" si="46"/>
        <v>2019</v>
      </c>
      <c r="K717" s="3">
        <f t="shared" si="47"/>
        <v>43577</v>
      </c>
      <c r="L717" s="1">
        <v>5346.7</v>
      </c>
      <c r="M717" s="1">
        <v>5248.2</v>
      </c>
      <c r="N717" s="1">
        <v>5370.2</v>
      </c>
      <c r="O717" s="1">
        <v>5170.2</v>
      </c>
      <c r="P717" t="s">
        <v>5317</v>
      </c>
      <c r="Q717" s="2">
        <v>1.9699999999999999E-2</v>
      </c>
    </row>
    <row r="718" spans="1:17" x14ac:dyDescent="0.25">
      <c r="A718" s="3" t="s">
        <v>5318</v>
      </c>
      <c r="B718" s="3"/>
      <c r="C718" s="3"/>
      <c r="D718" s="3"/>
      <c r="E718" s="3"/>
      <c r="F718" s="3"/>
      <c r="G718" s="3"/>
      <c r="H718" s="3" t="str">
        <f t="shared" si="44"/>
        <v>21</v>
      </c>
      <c r="I718" s="3" t="str">
        <f t="shared" si="45"/>
        <v>04</v>
      </c>
      <c r="J718" s="3" t="str">
        <f t="shared" si="46"/>
        <v>2019</v>
      </c>
      <c r="K718" s="3">
        <f t="shared" si="47"/>
        <v>43576</v>
      </c>
      <c r="L718" s="1">
        <v>5243.5</v>
      </c>
      <c r="M718" s="1">
        <v>5290.2</v>
      </c>
      <c r="N718" s="1">
        <v>5308.2</v>
      </c>
      <c r="O718" s="1">
        <v>5189.8</v>
      </c>
      <c r="P718" t="s">
        <v>5319</v>
      </c>
      <c r="Q718" s="2">
        <v>-8.8000000000000005E-3</v>
      </c>
    </row>
    <row r="719" spans="1:17" x14ac:dyDescent="0.25">
      <c r="A719" s="3" t="s">
        <v>5320</v>
      </c>
      <c r="B719" s="3"/>
      <c r="C719" s="3"/>
      <c r="D719" s="3"/>
      <c r="E719" s="3"/>
      <c r="F719" s="3"/>
      <c r="G719" s="3"/>
      <c r="H719" s="3" t="str">
        <f t="shared" si="44"/>
        <v>20</v>
      </c>
      <c r="I719" s="3" t="str">
        <f t="shared" si="45"/>
        <v>04</v>
      </c>
      <c r="J719" s="3" t="str">
        <f t="shared" si="46"/>
        <v>2019</v>
      </c>
      <c r="K719" s="3">
        <f t="shared" si="47"/>
        <v>43575</v>
      </c>
      <c r="L719" s="1">
        <v>5290.2</v>
      </c>
      <c r="M719" s="1">
        <v>5241</v>
      </c>
      <c r="N719" s="1">
        <v>5327</v>
      </c>
      <c r="O719" s="1">
        <v>5240.2</v>
      </c>
      <c r="P719" t="s">
        <v>5321</v>
      </c>
      <c r="Q719" s="2">
        <v>9.4000000000000004E-3</v>
      </c>
    </row>
    <row r="720" spans="1:17" x14ac:dyDescent="0.25">
      <c r="A720" s="3" t="s">
        <v>5322</v>
      </c>
      <c r="B720" s="3"/>
      <c r="C720" s="3"/>
      <c r="D720" s="3"/>
      <c r="E720" s="3"/>
      <c r="F720" s="3"/>
      <c r="G720" s="3"/>
      <c r="H720" s="3" t="str">
        <f t="shared" si="44"/>
        <v>19</v>
      </c>
      <c r="I720" s="3" t="str">
        <f t="shared" si="45"/>
        <v>04</v>
      </c>
      <c r="J720" s="3" t="str">
        <f t="shared" si="46"/>
        <v>2019</v>
      </c>
      <c r="K720" s="3">
        <f t="shared" si="47"/>
        <v>43574</v>
      </c>
      <c r="L720" s="1">
        <v>5241</v>
      </c>
      <c r="M720" s="1">
        <v>5264.8</v>
      </c>
      <c r="N720" s="1">
        <v>5282.4</v>
      </c>
      <c r="O720" s="1">
        <v>5192.1000000000004</v>
      </c>
      <c r="P720" t="s">
        <v>5323</v>
      </c>
      <c r="Q720" s="2">
        <v>-4.4999999999999997E-3</v>
      </c>
    </row>
    <row r="721" spans="1:17" x14ac:dyDescent="0.25">
      <c r="A721" s="3" t="s">
        <v>5324</v>
      </c>
      <c r="B721" s="3"/>
      <c r="C721" s="3"/>
      <c r="D721" s="3"/>
      <c r="E721" s="3"/>
      <c r="F721" s="3"/>
      <c r="G721" s="3"/>
      <c r="H721" s="3" t="str">
        <f t="shared" si="44"/>
        <v>18</v>
      </c>
      <c r="I721" s="3" t="str">
        <f t="shared" si="45"/>
        <v>04</v>
      </c>
      <c r="J721" s="3" t="str">
        <f t="shared" si="46"/>
        <v>2019</v>
      </c>
      <c r="K721" s="3">
        <f t="shared" si="47"/>
        <v>43573</v>
      </c>
      <c r="L721" s="1">
        <v>5264.7</v>
      </c>
      <c r="M721" s="1">
        <v>5208.3</v>
      </c>
      <c r="N721" s="1">
        <v>5293.1</v>
      </c>
      <c r="O721" s="1">
        <v>5205</v>
      </c>
      <c r="P721" t="s">
        <v>5325</v>
      </c>
      <c r="Q721" s="2">
        <v>1.0800000000000001E-2</v>
      </c>
    </row>
    <row r="722" spans="1:17" x14ac:dyDescent="0.25">
      <c r="A722" s="3" t="s">
        <v>5326</v>
      </c>
      <c r="B722" s="3"/>
      <c r="C722" s="3"/>
      <c r="D722" s="3"/>
      <c r="E722" s="3"/>
      <c r="F722" s="3"/>
      <c r="G722" s="3"/>
      <c r="H722" s="3" t="str">
        <f t="shared" si="44"/>
        <v>17</v>
      </c>
      <c r="I722" s="3" t="str">
        <f t="shared" si="45"/>
        <v>04</v>
      </c>
      <c r="J722" s="3" t="str">
        <f t="shared" si="46"/>
        <v>2019</v>
      </c>
      <c r="K722" s="3">
        <f t="shared" si="47"/>
        <v>43572</v>
      </c>
      <c r="L722" s="1">
        <v>5208.3</v>
      </c>
      <c r="M722" s="1">
        <v>5182.1000000000004</v>
      </c>
      <c r="N722" s="1">
        <v>5230.8999999999996</v>
      </c>
      <c r="O722" s="1">
        <v>5165.5</v>
      </c>
      <c r="P722" t="s">
        <v>5327</v>
      </c>
      <c r="Q722" s="2">
        <v>5.3E-3</v>
      </c>
    </row>
    <row r="723" spans="1:17" x14ac:dyDescent="0.25">
      <c r="A723" s="3" t="s">
        <v>5328</v>
      </c>
      <c r="B723" s="3"/>
      <c r="C723" s="3"/>
      <c r="D723" s="3"/>
      <c r="E723" s="3"/>
      <c r="F723" s="3"/>
      <c r="G723" s="3"/>
      <c r="H723" s="3" t="str">
        <f t="shared" si="44"/>
        <v>16</v>
      </c>
      <c r="I723" s="3" t="str">
        <f t="shared" si="45"/>
        <v>04</v>
      </c>
      <c r="J723" s="3" t="str">
        <f t="shared" si="46"/>
        <v>2019</v>
      </c>
      <c r="K723" s="3">
        <f t="shared" si="47"/>
        <v>43571</v>
      </c>
      <c r="L723" s="1">
        <v>5180.8999999999996</v>
      </c>
      <c r="M723" s="1">
        <v>5031.3999999999996</v>
      </c>
      <c r="N723" s="1">
        <v>5198.3999999999996</v>
      </c>
      <c r="O723" s="1">
        <v>5014.3999999999996</v>
      </c>
      <c r="P723" t="s">
        <v>5329</v>
      </c>
      <c r="Q723" s="2">
        <v>2.9499999999999998E-2</v>
      </c>
    </row>
    <row r="724" spans="1:17" x14ac:dyDescent="0.25">
      <c r="A724" s="3" t="s">
        <v>5330</v>
      </c>
      <c r="B724" s="3"/>
      <c r="C724" s="3"/>
      <c r="D724" s="3"/>
      <c r="E724" s="3"/>
      <c r="F724" s="3"/>
      <c r="G724" s="3"/>
      <c r="H724" s="3" t="str">
        <f t="shared" si="44"/>
        <v>15</v>
      </c>
      <c r="I724" s="3" t="str">
        <f t="shared" si="45"/>
        <v>04</v>
      </c>
      <c r="J724" s="3" t="str">
        <f t="shared" si="46"/>
        <v>2019</v>
      </c>
      <c r="K724" s="3">
        <f t="shared" si="47"/>
        <v>43570</v>
      </c>
      <c r="L724" s="1">
        <v>5032.3</v>
      </c>
      <c r="M724" s="1">
        <v>5135.1000000000004</v>
      </c>
      <c r="N724" s="1">
        <v>5168</v>
      </c>
      <c r="O724" s="1">
        <v>4964.2</v>
      </c>
      <c r="P724" t="s">
        <v>5331</v>
      </c>
      <c r="Q724" s="2">
        <v>-0.02</v>
      </c>
    </row>
    <row r="725" spans="1:17" x14ac:dyDescent="0.25">
      <c r="A725" s="3" t="s">
        <v>5332</v>
      </c>
      <c r="B725" s="3"/>
      <c r="C725" s="3"/>
      <c r="D725" s="3"/>
      <c r="E725" s="3"/>
      <c r="F725" s="3"/>
      <c r="G725" s="3"/>
      <c r="H725" s="3" t="str">
        <f t="shared" si="44"/>
        <v>14</v>
      </c>
      <c r="I725" s="3" t="str">
        <f t="shared" si="45"/>
        <v>04</v>
      </c>
      <c r="J725" s="3" t="str">
        <f t="shared" si="46"/>
        <v>2019</v>
      </c>
      <c r="K725" s="3">
        <f t="shared" si="47"/>
        <v>43569</v>
      </c>
      <c r="L725" s="1">
        <v>5134.8</v>
      </c>
      <c r="M725" s="1">
        <v>5052</v>
      </c>
      <c r="N725" s="1">
        <v>5153.5</v>
      </c>
      <c r="O725" s="1">
        <v>5010.7</v>
      </c>
      <c r="P725" t="s">
        <v>5333</v>
      </c>
      <c r="Q725" s="2">
        <v>1.6400000000000001E-2</v>
      </c>
    </row>
    <row r="726" spans="1:17" x14ac:dyDescent="0.25">
      <c r="A726" s="3" t="s">
        <v>5334</v>
      </c>
      <c r="B726" s="3"/>
      <c r="C726" s="3"/>
      <c r="D726" s="3"/>
      <c r="E726" s="3"/>
      <c r="F726" s="3"/>
      <c r="G726" s="3"/>
      <c r="H726" s="3" t="str">
        <f t="shared" si="44"/>
        <v>13</v>
      </c>
      <c r="I726" s="3" t="str">
        <f t="shared" si="45"/>
        <v>04</v>
      </c>
      <c r="J726" s="3" t="str">
        <f t="shared" si="46"/>
        <v>2019</v>
      </c>
      <c r="K726" s="3">
        <f t="shared" si="47"/>
        <v>43568</v>
      </c>
      <c r="L726" s="1">
        <v>5051.8</v>
      </c>
      <c r="M726" s="1">
        <v>5054.2</v>
      </c>
      <c r="N726" s="1">
        <v>5093.3999999999996</v>
      </c>
      <c r="O726" s="1">
        <v>5011.6000000000004</v>
      </c>
      <c r="P726" t="s">
        <v>5335</v>
      </c>
      <c r="Q726" s="2">
        <v>-5.0000000000000001E-4</v>
      </c>
    </row>
    <row r="727" spans="1:17" x14ac:dyDescent="0.25">
      <c r="A727" s="3" t="s">
        <v>5336</v>
      </c>
      <c r="B727" s="3"/>
      <c r="C727" s="3"/>
      <c r="D727" s="3"/>
      <c r="E727" s="3"/>
      <c r="F727" s="3"/>
      <c r="G727" s="3"/>
      <c r="H727" s="3" t="str">
        <f t="shared" si="44"/>
        <v>12</v>
      </c>
      <c r="I727" s="3" t="str">
        <f t="shared" si="45"/>
        <v>04</v>
      </c>
      <c r="J727" s="3" t="str">
        <f t="shared" si="46"/>
        <v>2019</v>
      </c>
      <c r="K727" s="3">
        <f t="shared" si="47"/>
        <v>43567</v>
      </c>
      <c r="L727" s="1">
        <v>5054.2</v>
      </c>
      <c r="M727" s="1">
        <v>5022.7</v>
      </c>
      <c r="N727" s="1">
        <v>5080.5</v>
      </c>
      <c r="O727" s="1">
        <v>4889.2</v>
      </c>
      <c r="P727" t="s">
        <v>5337</v>
      </c>
      <c r="Q727" s="2">
        <v>6.3E-3</v>
      </c>
    </row>
    <row r="728" spans="1:17" x14ac:dyDescent="0.25">
      <c r="A728" s="3" t="s">
        <v>5338</v>
      </c>
      <c r="B728" s="3"/>
      <c r="C728" s="3"/>
      <c r="D728" s="3"/>
      <c r="E728" s="3"/>
      <c r="F728" s="3"/>
      <c r="G728" s="3"/>
      <c r="H728" s="3" t="str">
        <f t="shared" si="44"/>
        <v>11</v>
      </c>
      <c r="I728" s="3" t="str">
        <f t="shared" si="45"/>
        <v>04</v>
      </c>
      <c r="J728" s="3" t="str">
        <f t="shared" si="46"/>
        <v>2019</v>
      </c>
      <c r="K728" s="3">
        <f t="shared" si="47"/>
        <v>43566</v>
      </c>
      <c r="L728" s="1">
        <v>5022.6000000000004</v>
      </c>
      <c r="M728" s="1">
        <v>5307.7</v>
      </c>
      <c r="N728" s="1">
        <v>5337</v>
      </c>
      <c r="O728" s="1">
        <v>4948</v>
      </c>
      <c r="P728" t="s">
        <v>5339</v>
      </c>
      <c r="Q728" s="2">
        <v>-5.3699999999999998E-2</v>
      </c>
    </row>
    <row r="729" spans="1:17" x14ac:dyDescent="0.25">
      <c r="A729" s="3" t="s">
        <v>5340</v>
      </c>
      <c r="B729" s="3"/>
      <c r="C729" s="3"/>
      <c r="D729" s="3"/>
      <c r="E729" s="3"/>
      <c r="F729" s="3"/>
      <c r="G729" s="3"/>
      <c r="H729" s="3" t="str">
        <f t="shared" si="44"/>
        <v>10</v>
      </c>
      <c r="I729" s="3" t="str">
        <f t="shared" si="45"/>
        <v>04</v>
      </c>
      <c r="J729" s="3" t="str">
        <f t="shared" si="46"/>
        <v>2019</v>
      </c>
      <c r="K729" s="3">
        <f t="shared" si="47"/>
        <v>43565</v>
      </c>
      <c r="L729" s="1">
        <v>5307.8</v>
      </c>
      <c r="M729" s="1">
        <v>5158.3999999999996</v>
      </c>
      <c r="N729" s="1">
        <v>5404.1</v>
      </c>
      <c r="O729" s="1">
        <v>5142.8999999999996</v>
      </c>
      <c r="P729" t="s">
        <v>5341</v>
      </c>
      <c r="Q729" s="2">
        <v>2.8899999999999999E-2</v>
      </c>
    </row>
    <row r="730" spans="1:17" x14ac:dyDescent="0.25">
      <c r="A730" s="3" t="s">
        <v>5342</v>
      </c>
      <c r="B730" s="3"/>
      <c r="C730" s="3"/>
      <c r="D730" s="3"/>
      <c r="E730" s="3"/>
      <c r="F730" s="3"/>
      <c r="G730" s="3"/>
      <c r="H730" s="3" t="str">
        <f t="shared" si="44"/>
        <v>09</v>
      </c>
      <c r="I730" s="3" t="str">
        <f t="shared" si="45"/>
        <v>04</v>
      </c>
      <c r="J730" s="3" t="str">
        <f t="shared" si="46"/>
        <v>2019</v>
      </c>
      <c r="K730" s="3">
        <f t="shared" si="47"/>
        <v>43564</v>
      </c>
      <c r="L730" s="1">
        <v>5158.3999999999996</v>
      </c>
      <c r="M730" s="1">
        <v>5245</v>
      </c>
      <c r="N730" s="1">
        <v>5245.9</v>
      </c>
      <c r="O730" s="1">
        <v>5095.2</v>
      </c>
      <c r="P730" t="s">
        <v>5343</v>
      </c>
      <c r="Q730" s="2">
        <v>-1.6500000000000001E-2</v>
      </c>
    </row>
    <row r="731" spans="1:17" x14ac:dyDescent="0.25">
      <c r="A731" s="3" t="s">
        <v>5344</v>
      </c>
      <c r="B731" s="3"/>
      <c r="C731" s="3"/>
      <c r="D731" s="3"/>
      <c r="E731" s="3"/>
      <c r="F731" s="3"/>
      <c r="G731" s="3"/>
      <c r="H731" s="3" t="str">
        <f t="shared" si="44"/>
        <v>08</v>
      </c>
      <c r="I731" s="3" t="str">
        <f t="shared" si="45"/>
        <v>04</v>
      </c>
      <c r="J731" s="3" t="str">
        <f t="shared" si="46"/>
        <v>2019</v>
      </c>
      <c r="K731" s="3">
        <f t="shared" si="47"/>
        <v>43563</v>
      </c>
      <c r="L731" s="1">
        <v>5245.2</v>
      </c>
      <c r="M731" s="1">
        <v>5173.5</v>
      </c>
      <c r="N731" s="1">
        <v>5300.6</v>
      </c>
      <c r="O731" s="1">
        <v>5060.5</v>
      </c>
      <c r="P731" t="s">
        <v>5345</v>
      </c>
      <c r="Q731" s="2">
        <v>1.38E-2</v>
      </c>
    </row>
    <row r="732" spans="1:17" x14ac:dyDescent="0.25">
      <c r="A732" s="3" t="s">
        <v>5346</v>
      </c>
      <c r="B732" s="3"/>
      <c r="C732" s="3"/>
      <c r="D732" s="3"/>
      <c r="E732" s="3"/>
      <c r="F732" s="3"/>
      <c r="G732" s="3"/>
      <c r="H732" s="3" t="str">
        <f t="shared" si="44"/>
        <v>07</v>
      </c>
      <c r="I732" s="3" t="str">
        <f t="shared" si="45"/>
        <v>04</v>
      </c>
      <c r="J732" s="3" t="str">
        <f t="shared" si="46"/>
        <v>2019</v>
      </c>
      <c r="K732" s="3">
        <f t="shared" si="47"/>
        <v>43562</v>
      </c>
      <c r="L732" s="1">
        <v>5173.6000000000004</v>
      </c>
      <c r="M732" s="1">
        <v>5046.1000000000004</v>
      </c>
      <c r="N732" s="1">
        <v>5219.5</v>
      </c>
      <c r="O732" s="1">
        <v>5033.7</v>
      </c>
      <c r="P732" t="s">
        <v>5347</v>
      </c>
      <c r="Q732" s="2">
        <v>2.53E-2</v>
      </c>
    </row>
    <row r="733" spans="1:17" x14ac:dyDescent="0.25">
      <c r="A733" s="3" t="s">
        <v>5348</v>
      </c>
      <c r="B733" s="3"/>
      <c r="C733" s="3"/>
      <c r="D733" s="3"/>
      <c r="E733" s="3"/>
      <c r="F733" s="3"/>
      <c r="G733" s="3"/>
      <c r="H733" s="3" t="str">
        <f t="shared" si="44"/>
        <v>06</v>
      </c>
      <c r="I733" s="3" t="str">
        <f t="shared" si="45"/>
        <v>04</v>
      </c>
      <c r="J733" s="3" t="str">
        <f t="shared" si="46"/>
        <v>2019</v>
      </c>
      <c r="K733" s="3">
        <f t="shared" si="47"/>
        <v>43561</v>
      </c>
      <c r="L733" s="1">
        <v>5046.2</v>
      </c>
      <c r="M733" s="1">
        <v>5010</v>
      </c>
      <c r="N733" s="1">
        <v>5198.3999999999996</v>
      </c>
      <c r="O733" s="1">
        <v>4947.8999999999996</v>
      </c>
      <c r="P733" t="s">
        <v>5349</v>
      </c>
      <c r="Q733" s="2">
        <v>7.1999999999999998E-3</v>
      </c>
    </row>
    <row r="734" spans="1:17" x14ac:dyDescent="0.25">
      <c r="A734" s="3" t="s">
        <v>5350</v>
      </c>
      <c r="B734" s="3"/>
      <c r="C734" s="3"/>
      <c r="D734" s="3"/>
      <c r="E734" s="3"/>
      <c r="F734" s="3"/>
      <c r="G734" s="3"/>
      <c r="H734" s="3" t="str">
        <f t="shared" si="44"/>
        <v>05</v>
      </c>
      <c r="I734" s="3" t="str">
        <f t="shared" si="45"/>
        <v>04</v>
      </c>
      <c r="J734" s="3" t="str">
        <f t="shared" si="46"/>
        <v>2019</v>
      </c>
      <c r="K734" s="3">
        <f t="shared" si="47"/>
        <v>43560</v>
      </c>
      <c r="L734" s="1">
        <v>5010.2</v>
      </c>
      <c r="M734" s="1">
        <v>4902.5</v>
      </c>
      <c r="N734" s="1">
        <v>5029.3999999999996</v>
      </c>
      <c r="O734" s="1">
        <v>4888.3</v>
      </c>
      <c r="P734" t="s">
        <v>5351</v>
      </c>
      <c r="Q734" s="2">
        <v>2.1999999999999999E-2</v>
      </c>
    </row>
    <row r="735" spans="1:17" x14ac:dyDescent="0.25">
      <c r="A735" s="3" t="s">
        <v>5352</v>
      </c>
      <c r="B735" s="3"/>
      <c r="C735" s="3"/>
      <c r="D735" s="3"/>
      <c r="E735" s="3"/>
      <c r="F735" s="3"/>
      <c r="G735" s="3"/>
      <c r="H735" s="3" t="str">
        <f t="shared" si="44"/>
        <v>04</v>
      </c>
      <c r="I735" s="3" t="str">
        <f t="shared" si="45"/>
        <v>04</v>
      </c>
      <c r="J735" s="3" t="str">
        <f t="shared" si="46"/>
        <v>2019</v>
      </c>
      <c r="K735" s="3">
        <f t="shared" si="47"/>
        <v>43559</v>
      </c>
      <c r="L735" s="1">
        <v>4902.3999999999996</v>
      </c>
      <c r="M735" s="1">
        <v>4968.7</v>
      </c>
      <c r="N735" s="1">
        <v>5042.5</v>
      </c>
      <c r="O735" s="1">
        <v>4789.2</v>
      </c>
      <c r="P735" t="s">
        <v>4595</v>
      </c>
      <c r="Q735" s="2">
        <v>-1.3299999999999999E-2</v>
      </c>
    </row>
    <row r="736" spans="1:17" x14ac:dyDescent="0.25">
      <c r="A736" s="3" t="s">
        <v>5353</v>
      </c>
      <c r="B736" s="3"/>
      <c r="C736" s="3"/>
      <c r="D736" s="3"/>
      <c r="E736" s="3"/>
      <c r="F736" s="3"/>
      <c r="G736" s="3"/>
      <c r="H736" s="3" t="str">
        <f t="shared" si="44"/>
        <v>03</v>
      </c>
      <c r="I736" s="3" t="str">
        <f t="shared" si="45"/>
        <v>04</v>
      </c>
      <c r="J736" s="3" t="str">
        <f t="shared" si="46"/>
        <v>2019</v>
      </c>
      <c r="K736" s="3">
        <f t="shared" si="47"/>
        <v>43558</v>
      </c>
      <c r="L736" s="1">
        <v>4968.7</v>
      </c>
      <c r="M736" s="1">
        <v>4859.3</v>
      </c>
      <c r="N736" s="1">
        <v>5278.4</v>
      </c>
      <c r="O736" s="1">
        <v>4814</v>
      </c>
      <c r="P736" t="s">
        <v>5354</v>
      </c>
      <c r="Q736" s="2">
        <v>2.2499999999999999E-2</v>
      </c>
    </row>
    <row r="737" spans="1:17" x14ac:dyDescent="0.25">
      <c r="A737" s="3" t="s">
        <v>5355</v>
      </c>
      <c r="B737" s="3"/>
      <c r="C737" s="3"/>
      <c r="D737" s="3"/>
      <c r="E737" s="3"/>
      <c r="F737" s="3"/>
      <c r="G737" s="3"/>
      <c r="H737" s="3" t="str">
        <f t="shared" si="44"/>
        <v>02</v>
      </c>
      <c r="I737" s="3" t="str">
        <f t="shared" si="45"/>
        <v>04</v>
      </c>
      <c r="J737" s="3" t="str">
        <f t="shared" si="46"/>
        <v>2019</v>
      </c>
      <c r="K737" s="3">
        <f t="shared" si="47"/>
        <v>43557</v>
      </c>
      <c r="L737" s="1">
        <v>4859.3</v>
      </c>
      <c r="M737" s="1">
        <v>4145.1000000000004</v>
      </c>
      <c r="N737" s="1">
        <v>4899.6000000000004</v>
      </c>
      <c r="O737" s="1">
        <v>4143.5</v>
      </c>
      <c r="P737" t="s">
        <v>5356</v>
      </c>
      <c r="Q737" s="2">
        <v>0.17230000000000001</v>
      </c>
    </row>
    <row r="738" spans="1:17" x14ac:dyDescent="0.25">
      <c r="A738" s="3" t="s">
        <v>5357</v>
      </c>
      <c r="B738" s="3"/>
      <c r="C738" s="3"/>
      <c r="D738" s="3"/>
      <c r="E738" s="3"/>
      <c r="F738" s="3"/>
      <c r="G738" s="3"/>
      <c r="H738" s="3" t="str">
        <f t="shared" si="44"/>
        <v>01</v>
      </c>
      <c r="I738" s="3" t="str">
        <f t="shared" si="45"/>
        <v>04</v>
      </c>
      <c r="J738" s="3" t="str">
        <f t="shared" si="46"/>
        <v>2019</v>
      </c>
      <c r="K738" s="3">
        <f t="shared" si="47"/>
        <v>43556</v>
      </c>
      <c r="L738" s="1">
        <v>4145.1000000000004</v>
      </c>
      <c r="M738" s="1">
        <v>4102.3</v>
      </c>
      <c r="N738" s="1">
        <v>4159.1000000000004</v>
      </c>
      <c r="O738" s="1">
        <v>4076.8</v>
      </c>
      <c r="P738" t="s">
        <v>4694</v>
      </c>
      <c r="Q738" s="2">
        <v>1.04E-2</v>
      </c>
    </row>
    <row r="739" spans="1:17" x14ac:dyDescent="0.25">
      <c r="A739" s="3" t="s">
        <v>5358</v>
      </c>
      <c r="B739" s="3"/>
      <c r="C739" s="3"/>
      <c r="D739" s="3"/>
      <c r="E739" s="3"/>
      <c r="F739" s="3"/>
      <c r="G739" s="3"/>
      <c r="H739" s="3" t="str">
        <f t="shared" si="44"/>
        <v>31</v>
      </c>
      <c r="I739" s="3" t="str">
        <f t="shared" si="45"/>
        <v>03</v>
      </c>
      <c r="J739" s="3" t="str">
        <f t="shared" si="46"/>
        <v>2019</v>
      </c>
      <c r="K739" s="3">
        <f t="shared" si="47"/>
        <v>43555</v>
      </c>
      <c r="L739" s="1">
        <v>4102.3</v>
      </c>
      <c r="M739" s="1">
        <v>4111.8</v>
      </c>
      <c r="N739" s="1">
        <v>4121.8999999999996</v>
      </c>
      <c r="O739" s="1">
        <v>4082.2</v>
      </c>
      <c r="P739" t="s">
        <v>5359</v>
      </c>
      <c r="Q739" s="2">
        <v>-2.3E-3</v>
      </c>
    </row>
    <row r="740" spans="1:17" x14ac:dyDescent="0.25">
      <c r="A740" s="3" t="s">
        <v>5360</v>
      </c>
      <c r="B740" s="3"/>
      <c r="C740" s="3"/>
      <c r="D740" s="3"/>
      <c r="E740" s="3"/>
      <c r="F740" s="3"/>
      <c r="G740" s="3"/>
      <c r="H740" s="3" t="str">
        <f t="shared" si="44"/>
        <v>30</v>
      </c>
      <c r="I740" s="3" t="str">
        <f t="shared" si="45"/>
        <v>03</v>
      </c>
      <c r="J740" s="3" t="str">
        <f t="shared" si="46"/>
        <v>2019</v>
      </c>
      <c r="K740" s="3">
        <f t="shared" si="47"/>
        <v>43554</v>
      </c>
      <c r="L740" s="1">
        <v>4111.8</v>
      </c>
      <c r="M740" s="1">
        <v>4103.7</v>
      </c>
      <c r="N740" s="1">
        <v>4138.1000000000004</v>
      </c>
      <c r="O740" s="1">
        <v>4057.1</v>
      </c>
      <c r="P740" t="s">
        <v>4686</v>
      </c>
      <c r="Q740" s="2">
        <v>2.3E-3</v>
      </c>
    </row>
    <row r="741" spans="1:17" x14ac:dyDescent="0.25">
      <c r="A741" s="3" t="s">
        <v>5361</v>
      </c>
      <c r="B741" s="3"/>
      <c r="C741" s="3"/>
      <c r="D741" s="3"/>
      <c r="E741" s="3"/>
      <c r="F741" s="3"/>
      <c r="G741" s="3"/>
      <c r="H741" s="3" t="str">
        <f t="shared" si="44"/>
        <v>29</v>
      </c>
      <c r="I741" s="3" t="str">
        <f t="shared" si="45"/>
        <v>03</v>
      </c>
      <c r="J741" s="3" t="str">
        <f t="shared" si="46"/>
        <v>2019</v>
      </c>
      <c r="K741" s="3">
        <f t="shared" si="47"/>
        <v>43553</v>
      </c>
      <c r="L741" s="1">
        <v>4102.2</v>
      </c>
      <c r="M741" s="1">
        <v>4025.7</v>
      </c>
      <c r="N741" s="1">
        <v>4123.1000000000004</v>
      </c>
      <c r="O741" s="1">
        <v>4022.6</v>
      </c>
      <c r="P741" t="s">
        <v>5362</v>
      </c>
      <c r="Q741" s="2">
        <v>1.9E-2</v>
      </c>
    </row>
    <row r="742" spans="1:17" x14ac:dyDescent="0.25">
      <c r="A742" s="3" t="s">
        <v>5363</v>
      </c>
      <c r="B742" s="3"/>
      <c r="C742" s="3"/>
      <c r="D742" s="3"/>
      <c r="E742" s="3"/>
      <c r="F742" s="3"/>
      <c r="G742" s="3"/>
      <c r="H742" s="3" t="str">
        <f t="shared" si="44"/>
        <v>28</v>
      </c>
      <c r="I742" s="3" t="str">
        <f t="shared" si="45"/>
        <v>03</v>
      </c>
      <c r="J742" s="3" t="str">
        <f t="shared" si="46"/>
        <v>2019</v>
      </c>
      <c r="K742" s="3">
        <f t="shared" si="47"/>
        <v>43552</v>
      </c>
      <c r="L742" s="1">
        <v>4025.6</v>
      </c>
      <c r="M742" s="1">
        <v>4041.7</v>
      </c>
      <c r="N742" s="1">
        <v>4041.7</v>
      </c>
      <c r="O742" s="1">
        <v>4008.4</v>
      </c>
      <c r="P742" t="s">
        <v>5364</v>
      </c>
      <c r="Q742" s="2">
        <v>-4.0000000000000001E-3</v>
      </c>
    </row>
    <row r="743" spans="1:17" x14ac:dyDescent="0.25">
      <c r="A743" s="3" t="s">
        <v>5365</v>
      </c>
      <c r="B743" s="3"/>
      <c r="C743" s="3"/>
      <c r="D743" s="3"/>
      <c r="E743" s="3"/>
      <c r="F743" s="3"/>
      <c r="G743" s="3"/>
      <c r="H743" s="3" t="str">
        <f t="shared" si="44"/>
        <v>27</v>
      </c>
      <c r="I743" s="3" t="str">
        <f t="shared" si="45"/>
        <v>03</v>
      </c>
      <c r="J743" s="3" t="str">
        <f t="shared" si="46"/>
        <v>2019</v>
      </c>
      <c r="K743" s="3">
        <f t="shared" si="47"/>
        <v>43551</v>
      </c>
      <c r="L743" s="1">
        <v>4041.7</v>
      </c>
      <c r="M743" s="1">
        <v>3942.8</v>
      </c>
      <c r="N743" s="1">
        <v>4043.3</v>
      </c>
      <c r="O743" s="1">
        <v>3936.2</v>
      </c>
      <c r="P743" t="s">
        <v>5366</v>
      </c>
      <c r="Q743" s="2">
        <v>2.5100000000000001E-2</v>
      </c>
    </row>
    <row r="744" spans="1:17" x14ac:dyDescent="0.25">
      <c r="A744" s="3" t="s">
        <v>5367</v>
      </c>
      <c r="B744" s="3"/>
      <c r="C744" s="3"/>
      <c r="D744" s="3"/>
      <c r="E744" s="3"/>
      <c r="F744" s="3"/>
      <c r="G744" s="3"/>
      <c r="H744" s="3" t="str">
        <f t="shared" si="44"/>
        <v>26</v>
      </c>
      <c r="I744" s="3" t="str">
        <f t="shared" si="45"/>
        <v>03</v>
      </c>
      <c r="J744" s="3" t="str">
        <f t="shared" si="46"/>
        <v>2019</v>
      </c>
      <c r="K744" s="3">
        <f t="shared" si="47"/>
        <v>43550</v>
      </c>
      <c r="L744" s="1">
        <v>3942.8</v>
      </c>
      <c r="M744" s="1">
        <v>3937.1</v>
      </c>
      <c r="N744" s="1">
        <v>3950.7</v>
      </c>
      <c r="O744" s="1">
        <v>3899.9</v>
      </c>
      <c r="P744" t="s">
        <v>5368</v>
      </c>
      <c r="Q744" s="2">
        <v>1.5E-3</v>
      </c>
    </row>
    <row r="745" spans="1:17" x14ac:dyDescent="0.25">
      <c r="A745" s="3" t="s">
        <v>5369</v>
      </c>
      <c r="B745" s="3"/>
      <c r="C745" s="3"/>
      <c r="D745" s="3"/>
      <c r="E745" s="3"/>
      <c r="F745" s="3"/>
      <c r="G745" s="3"/>
      <c r="H745" s="3" t="str">
        <f t="shared" si="44"/>
        <v>25</v>
      </c>
      <c r="I745" s="3" t="str">
        <f t="shared" si="45"/>
        <v>03</v>
      </c>
      <c r="J745" s="3" t="str">
        <f t="shared" si="46"/>
        <v>2019</v>
      </c>
      <c r="K745" s="3">
        <f t="shared" si="47"/>
        <v>43549</v>
      </c>
      <c r="L745" s="1">
        <v>3937</v>
      </c>
      <c r="M745" s="1">
        <v>3994.8</v>
      </c>
      <c r="N745" s="1">
        <v>4000.5</v>
      </c>
      <c r="O745" s="1">
        <v>3897.9</v>
      </c>
      <c r="P745" t="s">
        <v>5370</v>
      </c>
      <c r="Q745" s="2">
        <v>-1.44E-2</v>
      </c>
    </row>
    <row r="746" spans="1:17" x14ac:dyDescent="0.25">
      <c r="A746" s="3" t="s">
        <v>5371</v>
      </c>
      <c r="B746" s="3"/>
      <c r="C746" s="3"/>
      <c r="D746" s="3"/>
      <c r="E746" s="3"/>
      <c r="F746" s="3"/>
      <c r="G746" s="3"/>
      <c r="H746" s="3" t="str">
        <f t="shared" si="44"/>
        <v>24</v>
      </c>
      <c r="I746" s="3" t="str">
        <f t="shared" si="45"/>
        <v>03</v>
      </c>
      <c r="J746" s="3" t="str">
        <f t="shared" si="46"/>
        <v>2019</v>
      </c>
      <c r="K746" s="3">
        <f t="shared" si="47"/>
        <v>43548</v>
      </c>
      <c r="L746" s="1">
        <v>3994.7</v>
      </c>
      <c r="M746" s="1">
        <v>4002.6</v>
      </c>
      <c r="N746" s="1">
        <v>4005.7</v>
      </c>
      <c r="O746" s="1">
        <v>3967</v>
      </c>
      <c r="P746" t="s">
        <v>4603</v>
      </c>
      <c r="Q746" s="2">
        <v>-2E-3</v>
      </c>
    </row>
    <row r="747" spans="1:17" x14ac:dyDescent="0.25">
      <c r="A747" s="3" t="s">
        <v>5372</v>
      </c>
      <c r="B747" s="3"/>
      <c r="C747" s="3"/>
      <c r="D747" s="3"/>
      <c r="E747" s="3"/>
      <c r="F747" s="3"/>
      <c r="G747" s="3"/>
      <c r="H747" s="3" t="str">
        <f t="shared" si="44"/>
        <v>23</v>
      </c>
      <c r="I747" s="3" t="str">
        <f t="shared" si="45"/>
        <v>03</v>
      </c>
      <c r="J747" s="3" t="str">
        <f t="shared" si="46"/>
        <v>2019</v>
      </c>
      <c r="K747" s="3">
        <f t="shared" si="47"/>
        <v>43547</v>
      </c>
      <c r="L747" s="1">
        <v>4002.5</v>
      </c>
      <c r="M747" s="1">
        <v>3990.4</v>
      </c>
      <c r="N747" s="1">
        <v>4018.2</v>
      </c>
      <c r="O747" s="1">
        <v>3980.8</v>
      </c>
      <c r="P747" t="s">
        <v>5373</v>
      </c>
      <c r="Q747" s="2">
        <v>3.0000000000000001E-3</v>
      </c>
    </row>
    <row r="748" spans="1:17" x14ac:dyDescent="0.25">
      <c r="A748" s="3" t="s">
        <v>5374</v>
      </c>
      <c r="B748" s="3"/>
      <c r="C748" s="3"/>
      <c r="D748" s="3"/>
      <c r="E748" s="3"/>
      <c r="F748" s="3"/>
      <c r="G748" s="3"/>
      <c r="H748" s="3" t="str">
        <f t="shared" si="44"/>
        <v>22</v>
      </c>
      <c r="I748" s="3" t="str">
        <f t="shared" si="45"/>
        <v>03</v>
      </c>
      <c r="J748" s="3" t="str">
        <f t="shared" si="46"/>
        <v>2019</v>
      </c>
      <c r="K748" s="3">
        <f t="shared" si="47"/>
        <v>43546</v>
      </c>
      <c r="L748" s="1">
        <v>3990.4</v>
      </c>
      <c r="M748" s="1">
        <v>3982.2</v>
      </c>
      <c r="N748" s="1">
        <v>4005.7</v>
      </c>
      <c r="O748" s="1">
        <v>3971.8</v>
      </c>
      <c r="P748" t="s">
        <v>5375</v>
      </c>
      <c r="Q748" s="2">
        <v>2.0999999999999999E-3</v>
      </c>
    </row>
    <row r="749" spans="1:17" x14ac:dyDescent="0.25">
      <c r="A749" s="3" t="s">
        <v>5376</v>
      </c>
      <c r="B749" s="3"/>
      <c r="C749" s="3"/>
      <c r="D749" s="3"/>
      <c r="E749" s="3"/>
      <c r="F749" s="3"/>
      <c r="G749" s="3"/>
      <c r="H749" s="3" t="str">
        <f t="shared" si="44"/>
        <v>21</v>
      </c>
      <c r="I749" s="3" t="str">
        <f t="shared" si="45"/>
        <v>03</v>
      </c>
      <c r="J749" s="3" t="str">
        <f t="shared" si="46"/>
        <v>2019</v>
      </c>
      <c r="K749" s="3">
        <f t="shared" si="47"/>
        <v>43545</v>
      </c>
      <c r="L749" s="1">
        <v>3982.2</v>
      </c>
      <c r="M749" s="1">
        <v>4041.2</v>
      </c>
      <c r="N749" s="1">
        <v>4064</v>
      </c>
      <c r="O749" s="1">
        <v>3923.8</v>
      </c>
      <c r="P749" t="s">
        <v>5377</v>
      </c>
      <c r="Q749" s="2">
        <v>-1.46E-2</v>
      </c>
    </row>
    <row r="750" spans="1:17" x14ac:dyDescent="0.25">
      <c r="A750" s="3" t="s">
        <v>5378</v>
      </c>
      <c r="B750" s="3"/>
      <c r="C750" s="3"/>
      <c r="D750" s="3"/>
      <c r="E750" s="3"/>
      <c r="F750" s="3"/>
      <c r="G750" s="3"/>
      <c r="H750" s="3" t="str">
        <f t="shared" si="44"/>
        <v>20</v>
      </c>
      <c r="I750" s="3" t="str">
        <f t="shared" si="45"/>
        <v>03</v>
      </c>
      <c r="J750" s="3" t="str">
        <f t="shared" si="46"/>
        <v>2019</v>
      </c>
      <c r="K750" s="3">
        <f t="shared" si="47"/>
        <v>43544</v>
      </c>
      <c r="L750" s="1">
        <v>4041.2</v>
      </c>
      <c r="M750" s="1">
        <v>4017</v>
      </c>
      <c r="N750" s="1">
        <v>4050</v>
      </c>
      <c r="O750" s="1">
        <v>3985.3</v>
      </c>
      <c r="P750" t="s">
        <v>5379</v>
      </c>
      <c r="Q750" s="2">
        <v>6.0000000000000001E-3</v>
      </c>
    </row>
    <row r="751" spans="1:17" x14ac:dyDescent="0.25">
      <c r="A751" s="3" t="s">
        <v>5380</v>
      </c>
      <c r="B751" s="3"/>
      <c r="C751" s="3"/>
      <c r="D751" s="3"/>
      <c r="E751" s="3"/>
      <c r="F751" s="3"/>
      <c r="G751" s="3"/>
      <c r="H751" s="3" t="str">
        <f t="shared" si="44"/>
        <v>19</v>
      </c>
      <c r="I751" s="3" t="str">
        <f t="shared" si="45"/>
        <v>03</v>
      </c>
      <c r="J751" s="3" t="str">
        <f t="shared" si="46"/>
        <v>2019</v>
      </c>
      <c r="K751" s="3">
        <f t="shared" si="47"/>
        <v>43543</v>
      </c>
      <c r="L751" s="1">
        <v>4017</v>
      </c>
      <c r="M751" s="1">
        <v>3990.2</v>
      </c>
      <c r="N751" s="1">
        <v>4029.9</v>
      </c>
      <c r="O751" s="1">
        <v>3972.4</v>
      </c>
      <c r="P751" t="s">
        <v>5381</v>
      </c>
      <c r="Q751" s="2">
        <v>6.7000000000000002E-3</v>
      </c>
    </row>
    <row r="752" spans="1:17" x14ac:dyDescent="0.25">
      <c r="A752" s="3" t="s">
        <v>5382</v>
      </c>
      <c r="B752" s="3"/>
      <c r="C752" s="3"/>
      <c r="D752" s="3"/>
      <c r="E752" s="3"/>
      <c r="F752" s="3"/>
      <c r="G752" s="3"/>
      <c r="H752" s="3" t="str">
        <f t="shared" si="44"/>
        <v>18</v>
      </c>
      <c r="I752" s="3" t="str">
        <f t="shared" si="45"/>
        <v>03</v>
      </c>
      <c r="J752" s="3" t="str">
        <f t="shared" si="46"/>
        <v>2019</v>
      </c>
      <c r="K752" s="3">
        <f t="shared" si="47"/>
        <v>43542</v>
      </c>
      <c r="L752" s="1">
        <v>3990.2</v>
      </c>
      <c r="M752" s="1">
        <v>3981.5</v>
      </c>
      <c r="N752" s="1">
        <v>4032.3</v>
      </c>
      <c r="O752" s="1">
        <v>3958.5</v>
      </c>
      <c r="P752" t="s">
        <v>5383</v>
      </c>
      <c r="Q752" s="2">
        <v>2.2000000000000001E-3</v>
      </c>
    </row>
    <row r="753" spans="1:17" x14ac:dyDescent="0.25">
      <c r="A753" s="3" t="s">
        <v>5384</v>
      </c>
      <c r="B753" s="3"/>
      <c r="C753" s="3"/>
      <c r="D753" s="3"/>
      <c r="E753" s="3"/>
      <c r="F753" s="3"/>
      <c r="G753" s="3"/>
      <c r="H753" s="3" t="str">
        <f t="shared" si="44"/>
        <v>17</v>
      </c>
      <c r="I753" s="3" t="str">
        <f t="shared" si="45"/>
        <v>03</v>
      </c>
      <c r="J753" s="3" t="str">
        <f t="shared" si="46"/>
        <v>2019</v>
      </c>
      <c r="K753" s="3">
        <f t="shared" si="47"/>
        <v>43541</v>
      </c>
      <c r="L753" s="1">
        <v>3981.5</v>
      </c>
      <c r="M753" s="1">
        <v>4006.4</v>
      </c>
      <c r="N753" s="1">
        <v>4009.8</v>
      </c>
      <c r="O753" s="1">
        <v>3956.3</v>
      </c>
      <c r="P753" t="s">
        <v>5385</v>
      </c>
      <c r="Q753" s="2">
        <v>-6.1999999999999998E-3</v>
      </c>
    </row>
    <row r="754" spans="1:17" x14ac:dyDescent="0.25">
      <c r="A754" s="3" t="s">
        <v>5386</v>
      </c>
      <c r="B754" s="3"/>
      <c r="C754" s="3"/>
      <c r="D754" s="3"/>
      <c r="E754" s="3"/>
      <c r="F754" s="3"/>
      <c r="G754" s="3"/>
      <c r="H754" s="3" t="str">
        <f t="shared" si="44"/>
        <v>16</v>
      </c>
      <c r="I754" s="3" t="str">
        <f t="shared" si="45"/>
        <v>03</v>
      </c>
      <c r="J754" s="3" t="str">
        <f t="shared" si="46"/>
        <v>2019</v>
      </c>
      <c r="K754" s="3">
        <f t="shared" si="47"/>
        <v>43540</v>
      </c>
      <c r="L754" s="1">
        <v>4006.4</v>
      </c>
      <c r="M754" s="1">
        <v>3924.4</v>
      </c>
      <c r="N754" s="1">
        <v>4050.6</v>
      </c>
      <c r="O754" s="1">
        <v>3923.7</v>
      </c>
      <c r="P754" t="s">
        <v>5387</v>
      </c>
      <c r="Q754" s="2">
        <v>2.0899999999999998E-2</v>
      </c>
    </row>
    <row r="755" spans="1:17" x14ac:dyDescent="0.25">
      <c r="A755" s="3" t="s">
        <v>5388</v>
      </c>
      <c r="B755" s="3"/>
      <c r="C755" s="3"/>
      <c r="D755" s="3"/>
      <c r="E755" s="3"/>
      <c r="F755" s="3"/>
      <c r="G755" s="3"/>
      <c r="H755" s="3" t="str">
        <f t="shared" si="44"/>
        <v>15</v>
      </c>
      <c r="I755" s="3" t="str">
        <f t="shared" si="45"/>
        <v>03</v>
      </c>
      <c r="J755" s="3" t="str">
        <f t="shared" si="46"/>
        <v>2019</v>
      </c>
      <c r="K755" s="3">
        <f t="shared" si="47"/>
        <v>43539</v>
      </c>
      <c r="L755" s="1">
        <v>3924.3</v>
      </c>
      <c r="M755" s="1">
        <v>3879</v>
      </c>
      <c r="N755" s="1">
        <v>3935.7</v>
      </c>
      <c r="O755" s="1">
        <v>3874.8</v>
      </c>
      <c r="P755" t="s">
        <v>5389</v>
      </c>
      <c r="Q755" s="2">
        <v>1.17E-2</v>
      </c>
    </row>
    <row r="756" spans="1:17" x14ac:dyDescent="0.25">
      <c r="A756" s="3" t="s">
        <v>5390</v>
      </c>
      <c r="B756" s="3"/>
      <c r="C756" s="3"/>
      <c r="D756" s="3"/>
      <c r="E756" s="3"/>
      <c r="F756" s="3"/>
      <c r="G756" s="3"/>
      <c r="H756" s="3" t="str">
        <f t="shared" si="44"/>
        <v>14</v>
      </c>
      <c r="I756" s="3" t="str">
        <f t="shared" si="45"/>
        <v>03</v>
      </c>
      <c r="J756" s="3" t="str">
        <f t="shared" si="46"/>
        <v>2019</v>
      </c>
      <c r="K756" s="3">
        <f t="shared" si="47"/>
        <v>43538</v>
      </c>
      <c r="L756" s="1">
        <v>3879</v>
      </c>
      <c r="M756" s="1">
        <v>3865.1</v>
      </c>
      <c r="N756" s="1">
        <v>3914.7</v>
      </c>
      <c r="O756" s="1">
        <v>3828.4</v>
      </c>
      <c r="P756" t="s">
        <v>5370</v>
      </c>
      <c r="Q756" s="2">
        <v>3.5999999999999999E-3</v>
      </c>
    </row>
    <row r="757" spans="1:17" x14ac:dyDescent="0.25">
      <c r="A757" s="3" t="s">
        <v>5391</v>
      </c>
      <c r="B757" s="3"/>
      <c r="C757" s="3"/>
      <c r="D757" s="3"/>
      <c r="E757" s="3"/>
      <c r="F757" s="3"/>
      <c r="G757" s="3"/>
      <c r="H757" s="3" t="str">
        <f t="shared" si="44"/>
        <v>13</v>
      </c>
      <c r="I757" s="3" t="str">
        <f t="shared" si="45"/>
        <v>03</v>
      </c>
      <c r="J757" s="3" t="str">
        <f t="shared" si="46"/>
        <v>2019</v>
      </c>
      <c r="K757" s="3">
        <f t="shared" si="47"/>
        <v>43537</v>
      </c>
      <c r="L757" s="1">
        <v>3865.1</v>
      </c>
      <c r="M757" s="1">
        <v>3885.9</v>
      </c>
      <c r="N757" s="1">
        <v>3894.7</v>
      </c>
      <c r="O757" s="1">
        <v>3847.4</v>
      </c>
      <c r="P757" t="s">
        <v>5392</v>
      </c>
      <c r="Q757" s="2">
        <v>-5.4000000000000003E-3</v>
      </c>
    </row>
    <row r="758" spans="1:17" x14ac:dyDescent="0.25">
      <c r="A758" s="3" t="s">
        <v>5393</v>
      </c>
      <c r="B758" s="3"/>
      <c r="C758" s="3"/>
      <c r="D758" s="3"/>
      <c r="E758" s="3"/>
      <c r="F758" s="3"/>
      <c r="G758" s="3"/>
      <c r="H758" s="3" t="str">
        <f t="shared" si="44"/>
        <v>12</v>
      </c>
      <c r="I758" s="3" t="str">
        <f t="shared" si="45"/>
        <v>03</v>
      </c>
      <c r="J758" s="3" t="str">
        <f t="shared" si="46"/>
        <v>2019</v>
      </c>
      <c r="K758" s="3">
        <f t="shared" si="47"/>
        <v>43536</v>
      </c>
      <c r="L758" s="1">
        <v>3886</v>
      </c>
      <c r="M758" s="1">
        <v>3870.3</v>
      </c>
      <c r="N758" s="1">
        <v>3900.1</v>
      </c>
      <c r="O758" s="1">
        <v>3817.1</v>
      </c>
      <c r="P758" t="s">
        <v>5394</v>
      </c>
      <c r="Q758" s="2">
        <v>4.1000000000000003E-3</v>
      </c>
    </row>
    <row r="759" spans="1:17" x14ac:dyDescent="0.25">
      <c r="A759" s="3" t="s">
        <v>5395</v>
      </c>
      <c r="B759" s="3"/>
      <c r="C759" s="3"/>
      <c r="D759" s="3"/>
      <c r="E759" s="3"/>
      <c r="F759" s="3"/>
      <c r="G759" s="3"/>
      <c r="H759" s="3" t="str">
        <f t="shared" si="44"/>
        <v>11</v>
      </c>
      <c r="I759" s="3" t="str">
        <f t="shared" si="45"/>
        <v>03</v>
      </c>
      <c r="J759" s="3" t="str">
        <f t="shared" si="46"/>
        <v>2019</v>
      </c>
      <c r="K759" s="3">
        <f t="shared" si="47"/>
        <v>43535</v>
      </c>
      <c r="L759" s="1">
        <v>3870.3</v>
      </c>
      <c r="M759" s="1">
        <v>3915.2</v>
      </c>
      <c r="N759" s="1">
        <v>3935.5</v>
      </c>
      <c r="O759" s="1">
        <v>3842.4</v>
      </c>
      <c r="P759" t="s">
        <v>5396</v>
      </c>
      <c r="Q759" s="2">
        <v>-1.15E-2</v>
      </c>
    </row>
    <row r="760" spans="1:17" x14ac:dyDescent="0.25">
      <c r="A760" s="3" t="s">
        <v>5397</v>
      </c>
      <c r="B760" s="3"/>
      <c r="C760" s="3"/>
      <c r="D760" s="3"/>
      <c r="E760" s="3"/>
      <c r="F760" s="3"/>
      <c r="G760" s="3"/>
      <c r="H760" s="3" t="str">
        <f t="shared" si="44"/>
        <v>10</v>
      </c>
      <c r="I760" s="3" t="str">
        <f t="shared" si="45"/>
        <v>03</v>
      </c>
      <c r="J760" s="3" t="str">
        <f t="shared" si="46"/>
        <v>2019</v>
      </c>
      <c r="K760" s="3">
        <f t="shared" si="47"/>
        <v>43534</v>
      </c>
      <c r="L760" s="1">
        <v>3915.2</v>
      </c>
      <c r="M760" s="1">
        <v>3944.4</v>
      </c>
      <c r="N760" s="1">
        <v>3944.5</v>
      </c>
      <c r="O760" s="1">
        <v>3889.2</v>
      </c>
      <c r="P760" t="s">
        <v>4684</v>
      </c>
      <c r="Q760" s="2">
        <v>-7.4000000000000003E-3</v>
      </c>
    </row>
    <row r="761" spans="1:17" x14ac:dyDescent="0.25">
      <c r="A761" s="3" t="s">
        <v>5398</v>
      </c>
      <c r="B761" s="3"/>
      <c r="C761" s="3"/>
      <c r="D761" s="3"/>
      <c r="E761" s="3"/>
      <c r="F761" s="3"/>
      <c r="G761" s="3"/>
      <c r="H761" s="3" t="str">
        <f t="shared" si="44"/>
        <v>09</v>
      </c>
      <c r="I761" s="3" t="str">
        <f t="shared" si="45"/>
        <v>03</v>
      </c>
      <c r="J761" s="3" t="str">
        <f t="shared" si="46"/>
        <v>2019</v>
      </c>
      <c r="K761" s="3">
        <f t="shared" si="47"/>
        <v>43533</v>
      </c>
      <c r="L761" s="1">
        <v>3944.3</v>
      </c>
      <c r="M761" s="1">
        <v>3865.6</v>
      </c>
      <c r="N761" s="1">
        <v>3964</v>
      </c>
      <c r="O761" s="1">
        <v>3859.7</v>
      </c>
      <c r="P761" t="s">
        <v>5399</v>
      </c>
      <c r="Q761" s="2">
        <v>2.0299999999999999E-2</v>
      </c>
    </row>
    <row r="762" spans="1:17" x14ac:dyDescent="0.25">
      <c r="A762" s="3" t="s">
        <v>5400</v>
      </c>
      <c r="B762" s="3"/>
      <c r="C762" s="3"/>
      <c r="D762" s="3"/>
      <c r="E762" s="3"/>
      <c r="F762" s="3"/>
      <c r="G762" s="3"/>
      <c r="H762" s="3" t="str">
        <f t="shared" si="44"/>
        <v>08</v>
      </c>
      <c r="I762" s="3" t="str">
        <f t="shared" si="45"/>
        <v>03</v>
      </c>
      <c r="J762" s="3" t="str">
        <f t="shared" si="46"/>
        <v>2019</v>
      </c>
      <c r="K762" s="3">
        <f t="shared" si="47"/>
        <v>43532</v>
      </c>
      <c r="L762" s="1">
        <v>3865.9</v>
      </c>
      <c r="M762" s="1">
        <v>3875.1</v>
      </c>
      <c r="N762" s="1">
        <v>3929</v>
      </c>
      <c r="O762" s="1">
        <v>3810.7</v>
      </c>
      <c r="P762" t="s">
        <v>5401</v>
      </c>
      <c r="Q762" s="2">
        <v>-2.3999999999999998E-3</v>
      </c>
    </row>
    <row r="763" spans="1:17" x14ac:dyDescent="0.25">
      <c r="A763" s="3" t="s">
        <v>5402</v>
      </c>
      <c r="B763" s="3"/>
      <c r="C763" s="3"/>
      <c r="D763" s="3"/>
      <c r="E763" s="3"/>
      <c r="F763" s="3"/>
      <c r="G763" s="3"/>
      <c r="H763" s="3" t="str">
        <f t="shared" si="44"/>
        <v>07</v>
      </c>
      <c r="I763" s="3" t="str">
        <f t="shared" si="45"/>
        <v>03</v>
      </c>
      <c r="J763" s="3" t="str">
        <f t="shared" si="46"/>
        <v>2019</v>
      </c>
      <c r="K763" s="3">
        <f t="shared" si="47"/>
        <v>43531</v>
      </c>
      <c r="L763" s="1">
        <v>3875.1</v>
      </c>
      <c r="M763" s="1">
        <v>3863.1</v>
      </c>
      <c r="N763" s="1">
        <v>3907.4</v>
      </c>
      <c r="O763" s="1">
        <v>3847.9</v>
      </c>
      <c r="P763" t="s">
        <v>5403</v>
      </c>
      <c r="Q763" s="2">
        <v>3.2000000000000002E-3</v>
      </c>
    </row>
    <row r="764" spans="1:17" x14ac:dyDescent="0.25">
      <c r="A764" s="3" t="s">
        <v>5404</v>
      </c>
      <c r="B764" s="3"/>
      <c r="C764" s="3"/>
      <c r="D764" s="3"/>
      <c r="E764" s="3"/>
      <c r="F764" s="3"/>
      <c r="G764" s="3"/>
      <c r="H764" s="3" t="str">
        <f t="shared" si="44"/>
        <v>06</v>
      </c>
      <c r="I764" s="3" t="str">
        <f t="shared" si="45"/>
        <v>03</v>
      </c>
      <c r="J764" s="3" t="str">
        <f t="shared" si="46"/>
        <v>2019</v>
      </c>
      <c r="K764" s="3">
        <f t="shared" si="47"/>
        <v>43530</v>
      </c>
      <c r="L764" s="1">
        <v>3863</v>
      </c>
      <c r="M764" s="1">
        <v>3857.2</v>
      </c>
      <c r="N764" s="1">
        <v>3887.3</v>
      </c>
      <c r="O764" s="1">
        <v>3816.7</v>
      </c>
      <c r="P764" t="s">
        <v>5405</v>
      </c>
      <c r="Q764" s="2">
        <v>1.5E-3</v>
      </c>
    </row>
    <row r="765" spans="1:17" x14ac:dyDescent="0.25">
      <c r="A765" s="3" t="s">
        <v>5406</v>
      </c>
      <c r="B765" s="3"/>
      <c r="C765" s="3"/>
      <c r="D765" s="3"/>
      <c r="E765" s="3"/>
      <c r="F765" s="3"/>
      <c r="G765" s="3"/>
      <c r="H765" s="3" t="str">
        <f t="shared" si="44"/>
        <v>05</v>
      </c>
      <c r="I765" s="3" t="str">
        <f t="shared" si="45"/>
        <v>03</v>
      </c>
      <c r="J765" s="3" t="str">
        <f t="shared" si="46"/>
        <v>2019</v>
      </c>
      <c r="K765" s="3">
        <f t="shared" si="47"/>
        <v>43529</v>
      </c>
      <c r="L765" s="1">
        <v>3857.2</v>
      </c>
      <c r="M765" s="1">
        <v>3715.9</v>
      </c>
      <c r="N765" s="1">
        <v>3873.2</v>
      </c>
      <c r="O765" s="1">
        <v>3705.7</v>
      </c>
      <c r="P765" t="s">
        <v>5407</v>
      </c>
      <c r="Q765" s="2">
        <v>3.7999999999999999E-2</v>
      </c>
    </row>
    <row r="766" spans="1:17" x14ac:dyDescent="0.25">
      <c r="A766" s="3" t="s">
        <v>5408</v>
      </c>
      <c r="B766" s="3"/>
      <c r="C766" s="3"/>
      <c r="D766" s="3"/>
      <c r="E766" s="3"/>
      <c r="F766" s="3"/>
      <c r="G766" s="3"/>
      <c r="H766" s="3" t="str">
        <f t="shared" si="44"/>
        <v>04</v>
      </c>
      <c r="I766" s="3" t="str">
        <f t="shared" si="45"/>
        <v>03</v>
      </c>
      <c r="J766" s="3" t="str">
        <f t="shared" si="46"/>
        <v>2019</v>
      </c>
      <c r="K766" s="3">
        <f t="shared" si="47"/>
        <v>43528</v>
      </c>
      <c r="L766" s="1">
        <v>3715.9</v>
      </c>
      <c r="M766" s="1">
        <v>3809.7</v>
      </c>
      <c r="N766" s="1">
        <v>3828.4</v>
      </c>
      <c r="O766" s="1">
        <v>3681.8</v>
      </c>
      <c r="P766" t="s">
        <v>5409</v>
      </c>
      <c r="Q766" s="2">
        <v>-2.4500000000000001E-2</v>
      </c>
    </row>
    <row r="767" spans="1:17" x14ac:dyDescent="0.25">
      <c r="A767" s="3" t="s">
        <v>5410</v>
      </c>
      <c r="B767" s="3"/>
      <c r="C767" s="3"/>
      <c r="D767" s="3"/>
      <c r="E767" s="3"/>
      <c r="F767" s="3"/>
      <c r="G767" s="3"/>
      <c r="H767" s="3" t="str">
        <f t="shared" si="44"/>
        <v>03</v>
      </c>
      <c r="I767" s="3" t="str">
        <f t="shared" si="45"/>
        <v>03</v>
      </c>
      <c r="J767" s="3" t="str">
        <f t="shared" si="46"/>
        <v>2019</v>
      </c>
      <c r="K767" s="3">
        <f t="shared" si="47"/>
        <v>43527</v>
      </c>
      <c r="L767" s="1">
        <v>3809.5</v>
      </c>
      <c r="M767" s="1">
        <v>3823.2</v>
      </c>
      <c r="N767" s="1">
        <v>3836.6</v>
      </c>
      <c r="O767" s="1">
        <v>3789.7</v>
      </c>
      <c r="P767" t="s">
        <v>5411</v>
      </c>
      <c r="Q767" s="2">
        <v>-3.5999999999999999E-3</v>
      </c>
    </row>
    <row r="768" spans="1:17" x14ac:dyDescent="0.25">
      <c r="A768" s="3" t="s">
        <v>5412</v>
      </c>
      <c r="B768" s="3"/>
      <c r="C768" s="3"/>
      <c r="D768" s="3"/>
      <c r="E768" s="3"/>
      <c r="F768" s="3"/>
      <c r="G768" s="3"/>
      <c r="H768" s="3" t="str">
        <f t="shared" si="44"/>
        <v>02</v>
      </c>
      <c r="I768" s="3" t="str">
        <f t="shared" si="45"/>
        <v>03</v>
      </c>
      <c r="J768" s="3" t="str">
        <f t="shared" si="46"/>
        <v>2019</v>
      </c>
      <c r="K768" s="3">
        <f t="shared" si="47"/>
        <v>43526</v>
      </c>
      <c r="L768" s="1">
        <v>3823.1</v>
      </c>
      <c r="M768" s="1">
        <v>3821.9</v>
      </c>
      <c r="N768" s="1">
        <v>3843.2</v>
      </c>
      <c r="O768" s="1">
        <v>3783.6</v>
      </c>
      <c r="P768" t="s">
        <v>4688</v>
      </c>
      <c r="Q768" s="2">
        <v>2.9999999999999997E-4</v>
      </c>
    </row>
    <row r="769" spans="1:17" x14ac:dyDescent="0.25">
      <c r="A769" s="3" t="s">
        <v>5413</v>
      </c>
      <c r="B769" s="3"/>
      <c r="C769" s="3"/>
      <c r="D769" s="3"/>
      <c r="E769" s="3"/>
      <c r="F769" s="3"/>
      <c r="G769" s="3"/>
      <c r="H769" s="3" t="str">
        <f t="shared" si="44"/>
        <v>01</v>
      </c>
      <c r="I769" s="3" t="str">
        <f t="shared" si="45"/>
        <v>03</v>
      </c>
      <c r="J769" s="3" t="str">
        <f t="shared" si="46"/>
        <v>2019</v>
      </c>
      <c r="K769" s="3">
        <f t="shared" si="47"/>
        <v>43525</v>
      </c>
      <c r="L769" s="1">
        <v>3821.9</v>
      </c>
      <c r="M769" s="1">
        <v>3816.7</v>
      </c>
      <c r="N769" s="1">
        <v>3855.8</v>
      </c>
      <c r="O769" s="1">
        <v>3816.4</v>
      </c>
      <c r="P769" t="s">
        <v>4656</v>
      </c>
      <c r="Q769" s="2">
        <v>1.4E-3</v>
      </c>
    </row>
    <row r="770" spans="1:17" x14ac:dyDescent="0.25">
      <c r="A770" s="3" t="s">
        <v>5414</v>
      </c>
      <c r="B770" s="3"/>
      <c r="C770" s="3"/>
      <c r="D770" s="3"/>
      <c r="E770" s="3"/>
      <c r="F770" s="3"/>
      <c r="G770" s="3"/>
      <c r="H770" s="3" t="str">
        <f t="shared" si="44"/>
        <v>28</v>
      </c>
      <c r="I770" s="3" t="str">
        <f t="shared" si="45"/>
        <v>02</v>
      </c>
      <c r="J770" s="3" t="str">
        <f t="shared" si="46"/>
        <v>2019</v>
      </c>
      <c r="K770" s="3">
        <f t="shared" si="47"/>
        <v>43524</v>
      </c>
      <c r="L770" s="1">
        <v>3816.6</v>
      </c>
      <c r="M770" s="1">
        <v>3814.6</v>
      </c>
      <c r="N770" s="1">
        <v>3883.7</v>
      </c>
      <c r="O770" s="1">
        <v>3783.3</v>
      </c>
      <c r="P770" t="s">
        <v>5415</v>
      </c>
      <c r="Q770" s="2">
        <v>5.0000000000000001E-4</v>
      </c>
    </row>
    <row r="771" spans="1:17" x14ac:dyDescent="0.25">
      <c r="A771" s="3" t="s">
        <v>5416</v>
      </c>
      <c r="B771" s="3"/>
      <c r="C771" s="3"/>
      <c r="D771" s="3"/>
      <c r="E771" s="3"/>
      <c r="F771" s="3"/>
      <c r="G771" s="3"/>
      <c r="H771" s="3" t="str">
        <f t="shared" ref="H771:H834" si="48">LEFT(A771,2)</f>
        <v>27</v>
      </c>
      <c r="I771" s="3" t="str">
        <f t="shared" ref="I771:I834" si="49">MID(A771,4,2)</f>
        <v>02</v>
      </c>
      <c r="J771" s="3" t="str">
        <f t="shared" ref="J771:J834" si="50">RIGHT(A771,4)</f>
        <v>2019</v>
      </c>
      <c r="K771" s="3">
        <f t="shared" ref="K771:K834" si="51">DATE(J771,I771,H771)</f>
        <v>43523</v>
      </c>
      <c r="L771" s="1">
        <v>3814.6</v>
      </c>
      <c r="M771" s="1">
        <v>3810.3</v>
      </c>
      <c r="N771" s="1">
        <v>3836.4</v>
      </c>
      <c r="O771" s="1">
        <v>3701.9</v>
      </c>
      <c r="P771" t="s">
        <v>5417</v>
      </c>
      <c r="Q771" s="2">
        <v>1.1000000000000001E-3</v>
      </c>
    </row>
    <row r="772" spans="1:17" x14ac:dyDescent="0.25">
      <c r="A772" s="3" t="s">
        <v>5418</v>
      </c>
      <c r="B772" s="3"/>
      <c r="C772" s="3"/>
      <c r="D772" s="3"/>
      <c r="E772" s="3"/>
      <c r="F772" s="3"/>
      <c r="G772" s="3"/>
      <c r="H772" s="3" t="str">
        <f t="shared" si="48"/>
        <v>26</v>
      </c>
      <c r="I772" s="3" t="str">
        <f t="shared" si="49"/>
        <v>02</v>
      </c>
      <c r="J772" s="3" t="str">
        <f t="shared" si="50"/>
        <v>2019</v>
      </c>
      <c r="K772" s="3">
        <f t="shared" si="51"/>
        <v>43522</v>
      </c>
      <c r="L772" s="1">
        <v>3810.3</v>
      </c>
      <c r="M772" s="1">
        <v>3833.5</v>
      </c>
      <c r="N772" s="1">
        <v>3845.5</v>
      </c>
      <c r="O772" s="1">
        <v>3775</v>
      </c>
      <c r="P772" t="s">
        <v>5419</v>
      </c>
      <c r="Q772" s="2">
        <v>-6.1000000000000004E-3</v>
      </c>
    </row>
    <row r="773" spans="1:17" x14ac:dyDescent="0.25">
      <c r="A773" s="3" t="s">
        <v>5420</v>
      </c>
      <c r="B773" s="3"/>
      <c r="C773" s="3"/>
      <c r="D773" s="3"/>
      <c r="E773" s="3"/>
      <c r="F773" s="3"/>
      <c r="G773" s="3"/>
      <c r="H773" s="3" t="str">
        <f t="shared" si="48"/>
        <v>25</v>
      </c>
      <c r="I773" s="3" t="str">
        <f t="shared" si="49"/>
        <v>02</v>
      </c>
      <c r="J773" s="3" t="str">
        <f t="shared" si="50"/>
        <v>2019</v>
      </c>
      <c r="K773" s="3">
        <f t="shared" si="51"/>
        <v>43521</v>
      </c>
      <c r="L773" s="1">
        <v>3833.7</v>
      </c>
      <c r="M773" s="1">
        <v>3755.7</v>
      </c>
      <c r="N773" s="1">
        <v>3870.7</v>
      </c>
      <c r="O773" s="1">
        <v>3753.8</v>
      </c>
      <c r="P773" t="s">
        <v>5421</v>
      </c>
      <c r="Q773" s="2">
        <v>2.0899999999999998E-2</v>
      </c>
    </row>
    <row r="774" spans="1:17" x14ac:dyDescent="0.25">
      <c r="A774" s="3" t="s">
        <v>5422</v>
      </c>
      <c r="B774" s="3"/>
      <c r="C774" s="3"/>
      <c r="D774" s="3"/>
      <c r="E774" s="3"/>
      <c r="F774" s="3"/>
      <c r="G774" s="3"/>
      <c r="H774" s="3" t="str">
        <f t="shared" si="48"/>
        <v>24</v>
      </c>
      <c r="I774" s="3" t="str">
        <f t="shared" si="49"/>
        <v>02</v>
      </c>
      <c r="J774" s="3" t="str">
        <f t="shared" si="50"/>
        <v>2019</v>
      </c>
      <c r="K774" s="3">
        <f t="shared" si="51"/>
        <v>43520</v>
      </c>
      <c r="L774" s="1">
        <v>3755.2</v>
      </c>
      <c r="M774" s="1">
        <v>4120.5</v>
      </c>
      <c r="N774" s="1">
        <v>4194.2</v>
      </c>
      <c r="O774" s="1">
        <v>3738.7</v>
      </c>
      <c r="P774" t="s">
        <v>5423</v>
      </c>
      <c r="Q774" s="2">
        <v>-8.8599999999999998E-2</v>
      </c>
    </row>
    <row r="775" spans="1:17" x14ac:dyDescent="0.25">
      <c r="A775" s="3" t="s">
        <v>5424</v>
      </c>
      <c r="B775" s="3"/>
      <c r="C775" s="3"/>
      <c r="D775" s="3"/>
      <c r="E775" s="3"/>
      <c r="F775" s="3"/>
      <c r="G775" s="3"/>
      <c r="H775" s="3" t="str">
        <f t="shared" si="48"/>
        <v>23</v>
      </c>
      <c r="I775" s="3" t="str">
        <f t="shared" si="49"/>
        <v>02</v>
      </c>
      <c r="J775" s="3" t="str">
        <f t="shared" si="50"/>
        <v>2019</v>
      </c>
      <c r="K775" s="3">
        <f t="shared" si="51"/>
        <v>43519</v>
      </c>
      <c r="L775" s="1">
        <v>4120.3999999999996</v>
      </c>
      <c r="M775" s="1">
        <v>3965.2</v>
      </c>
      <c r="N775" s="1">
        <v>4152.6000000000004</v>
      </c>
      <c r="O775" s="1">
        <v>3939.4</v>
      </c>
      <c r="P775" t="s">
        <v>5425</v>
      </c>
      <c r="Q775" s="2">
        <v>3.9100000000000003E-2</v>
      </c>
    </row>
    <row r="776" spans="1:17" x14ac:dyDescent="0.25">
      <c r="A776" s="3" t="s">
        <v>5426</v>
      </c>
      <c r="B776" s="3"/>
      <c r="C776" s="3"/>
      <c r="D776" s="3"/>
      <c r="E776" s="3"/>
      <c r="F776" s="3"/>
      <c r="G776" s="3"/>
      <c r="H776" s="3" t="str">
        <f t="shared" si="48"/>
        <v>22</v>
      </c>
      <c r="I776" s="3" t="str">
        <f t="shared" si="49"/>
        <v>02</v>
      </c>
      <c r="J776" s="3" t="str">
        <f t="shared" si="50"/>
        <v>2019</v>
      </c>
      <c r="K776" s="3">
        <f t="shared" si="51"/>
        <v>43518</v>
      </c>
      <c r="L776" s="1">
        <v>3965.2</v>
      </c>
      <c r="M776" s="1">
        <v>3937.4</v>
      </c>
      <c r="N776" s="1">
        <v>3983.1</v>
      </c>
      <c r="O776" s="1">
        <v>3931.7</v>
      </c>
      <c r="P776" t="s">
        <v>5427</v>
      </c>
      <c r="Q776" s="2">
        <v>7.3000000000000001E-3</v>
      </c>
    </row>
    <row r="777" spans="1:17" x14ac:dyDescent="0.25">
      <c r="A777" s="3" t="s">
        <v>5428</v>
      </c>
      <c r="B777" s="3"/>
      <c r="C777" s="3"/>
      <c r="D777" s="3"/>
      <c r="E777" s="3"/>
      <c r="F777" s="3"/>
      <c r="G777" s="3"/>
      <c r="H777" s="3" t="str">
        <f t="shared" si="48"/>
        <v>21</v>
      </c>
      <c r="I777" s="3" t="str">
        <f t="shared" si="49"/>
        <v>02</v>
      </c>
      <c r="J777" s="3" t="str">
        <f t="shared" si="50"/>
        <v>2019</v>
      </c>
      <c r="K777" s="3">
        <f t="shared" si="51"/>
        <v>43517</v>
      </c>
      <c r="L777" s="1">
        <v>3936.6</v>
      </c>
      <c r="M777" s="1">
        <v>3972</v>
      </c>
      <c r="N777" s="1">
        <v>4011.5</v>
      </c>
      <c r="O777" s="1">
        <v>3909.2</v>
      </c>
      <c r="P777" t="s">
        <v>5429</v>
      </c>
      <c r="Q777" s="2">
        <v>-8.9999999999999993E-3</v>
      </c>
    </row>
    <row r="778" spans="1:17" x14ac:dyDescent="0.25">
      <c r="A778" s="3" t="s">
        <v>5430</v>
      </c>
      <c r="B778" s="3"/>
      <c r="C778" s="3"/>
      <c r="D778" s="3"/>
      <c r="E778" s="3"/>
      <c r="F778" s="3"/>
      <c r="G778" s="3"/>
      <c r="H778" s="3" t="str">
        <f t="shared" si="48"/>
        <v>20</v>
      </c>
      <c r="I778" s="3" t="str">
        <f t="shared" si="49"/>
        <v>02</v>
      </c>
      <c r="J778" s="3" t="str">
        <f t="shared" si="50"/>
        <v>2019</v>
      </c>
      <c r="K778" s="3">
        <f t="shared" si="51"/>
        <v>43516</v>
      </c>
      <c r="L778" s="1">
        <v>3972.4</v>
      </c>
      <c r="M778" s="1">
        <v>3914.3</v>
      </c>
      <c r="N778" s="1">
        <v>3983.6</v>
      </c>
      <c r="O778" s="1">
        <v>3881.2</v>
      </c>
      <c r="P778" t="s">
        <v>5431</v>
      </c>
      <c r="Q778" s="2">
        <v>1.4800000000000001E-2</v>
      </c>
    </row>
    <row r="779" spans="1:17" x14ac:dyDescent="0.25">
      <c r="A779" s="3" t="s">
        <v>5432</v>
      </c>
      <c r="B779" s="3"/>
      <c r="C779" s="3"/>
      <c r="D779" s="3"/>
      <c r="E779" s="3"/>
      <c r="F779" s="3"/>
      <c r="G779" s="3"/>
      <c r="H779" s="3" t="str">
        <f t="shared" si="48"/>
        <v>19</v>
      </c>
      <c r="I779" s="3" t="str">
        <f t="shared" si="49"/>
        <v>02</v>
      </c>
      <c r="J779" s="3" t="str">
        <f t="shared" si="50"/>
        <v>2019</v>
      </c>
      <c r="K779" s="3">
        <f t="shared" si="51"/>
        <v>43515</v>
      </c>
      <c r="L779" s="1">
        <v>3914.3</v>
      </c>
      <c r="M779" s="1">
        <v>3896.4</v>
      </c>
      <c r="N779" s="1">
        <v>3993.8</v>
      </c>
      <c r="O779" s="1">
        <v>3863.7</v>
      </c>
      <c r="P779" t="s">
        <v>5433</v>
      </c>
      <c r="Q779" s="2">
        <v>4.7000000000000002E-3</v>
      </c>
    </row>
    <row r="780" spans="1:17" x14ac:dyDescent="0.25">
      <c r="A780" s="3" t="s">
        <v>5434</v>
      </c>
      <c r="B780" s="3"/>
      <c r="C780" s="3"/>
      <c r="D780" s="3"/>
      <c r="E780" s="3"/>
      <c r="F780" s="3"/>
      <c r="G780" s="3"/>
      <c r="H780" s="3" t="str">
        <f t="shared" si="48"/>
        <v>18</v>
      </c>
      <c r="I780" s="3" t="str">
        <f t="shared" si="49"/>
        <v>02</v>
      </c>
      <c r="J780" s="3" t="str">
        <f t="shared" si="50"/>
        <v>2019</v>
      </c>
      <c r="K780" s="3">
        <f t="shared" si="51"/>
        <v>43514</v>
      </c>
      <c r="L780" s="1">
        <v>3896</v>
      </c>
      <c r="M780" s="1">
        <v>3664.2</v>
      </c>
      <c r="N780" s="1">
        <v>3903.7</v>
      </c>
      <c r="O780" s="1">
        <v>3655.1</v>
      </c>
      <c r="P780" t="s">
        <v>5435</v>
      </c>
      <c r="Q780" s="2">
        <v>6.3299999999999995E-2</v>
      </c>
    </row>
    <row r="781" spans="1:17" x14ac:dyDescent="0.25">
      <c r="A781" s="3" t="s">
        <v>5436</v>
      </c>
      <c r="B781" s="3"/>
      <c r="C781" s="3"/>
      <c r="D781" s="3"/>
      <c r="E781" s="3"/>
      <c r="F781" s="3"/>
      <c r="G781" s="3"/>
      <c r="H781" s="3" t="str">
        <f t="shared" si="48"/>
        <v>17</v>
      </c>
      <c r="I781" s="3" t="str">
        <f t="shared" si="49"/>
        <v>02</v>
      </c>
      <c r="J781" s="3" t="str">
        <f t="shared" si="50"/>
        <v>2019</v>
      </c>
      <c r="K781" s="3">
        <f t="shared" si="51"/>
        <v>43513</v>
      </c>
      <c r="L781" s="1">
        <v>3664.2</v>
      </c>
      <c r="M781" s="1">
        <v>3616.8</v>
      </c>
      <c r="N781" s="1">
        <v>3689.9</v>
      </c>
      <c r="O781" s="1">
        <v>3607.9</v>
      </c>
      <c r="P781" t="s">
        <v>5437</v>
      </c>
      <c r="Q781" s="2">
        <v>1.3100000000000001E-2</v>
      </c>
    </row>
    <row r="782" spans="1:17" x14ac:dyDescent="0.25">
      <c r="A782" s="3" t="s">
        <v>5438</v>
      </c>
      <c r="B782" s="3"/>
      <c r="C782" s="3"/>
      <c r="D782" s="3"/>
      <c r="E782" s="3"/>
      <c r="F782" s="3"/>
      <c r="G782" s="3"/>
      <c r="H782" s="3" t="str">
        <f t="shared" si="48"/>
        <v>16</v>
      </c>
      <c r="I782" s="3" t="str">
        <f t="shared" si="49"/>
        <v>02</v>
      </c>
      <c r="J782" s="3" t="str">
        <f t="shared" si="50"/>
        <v>2019</v>
      </c>
      <c r="K782" s="3">
        <f t="shared" si="51"/>
        <v>43512</v>
      </c>
      <c r="L782" s="1">
        <v>3616.8</v>
      </c>
      <c r="M782" s="1">
        <v>3604.7</v>
      </c>
      <c r="N782" s="1">
        <v>3641.9</v>
      </c>
      <c r="O782" s="1">
        <v>3599.7</v>
      </c>
      <c r="P782" t="s">
        <v>5439</v>
      </c>
      <c r="Q782" s="2">
        <v>3.3999999999999998E-3</v>
      </c>
    </row>
    <row r="783" spans="1:17" x14ac:dyDescent="0.25">
      <c r="A783" s="3" t="s">
        <v>5440</v>
      </c>
      <c r="B783" s="3"/>
      <c r="C783" s="3"/>
      <c r="D783" s="3"/>
      <c r="E783" s="3"/>
      <c r="F783" s="3"/>
      <c r="G783" s="3"/>
      <c r="H783" s="3" t="str">
        <f t="shared" si="48"/>
        <v>15</v>
      </c>
      <c r="I783" s="3" t="str">
        <f t="shared" si="49"/>
        <v>02</v>
      </c>
      <c r="J783" s="3" t="str">
        <f t="shared" si="50"/>
        <v>2019</v>
      </c>
      <c r="K783" s="3">
        <f t="shared" si="51"/>
        <v>43511</v>
      </c>
      <c r="L783" s="1">
        <v>3604.7</v>
      </c>
      <c r="M783" s="1">
        <v>3592.6</v>
      </c>
      <c r="N783" s="1">
        <v>3648.3</v>
      </c>
      <c r="O783" s="1">
        <v>3581.4</v>
      </c>
      <c r="P783" t="s">
        <v>5441</v>
      </c>
      <c r="Q783" s="2">
        <v>3.3999999999999998E-3</v>
      </c>
    </row>
    <row r="784" spans="1:17" x14ac:dyDescent="0.25">
      <c r="A784" s="3" t="s">
        <v>5442</v>
      </c>
      <c r="B784" s="3"/>
      <c r="C784" s="3"/>
      <c r="D784" s="3"/>
      <c r="E784" s="3"/>
      <c r="F784" s="3"/>
      <c r="G784" s="3"/>
      <c r="H784" s="3" t="str">
        <f t="shared" si="48"/>
        <v>14</v>
      </c>
      <c r="I784" s="3" t="str">
        <f t="shared" si="49"/>
        <v>02</v>
      </c>
      <c r="J784" s="3" t="str">
        <f t="shared" si="50"/>
        <v>2019</v>
      </c>
      <c r="K784" s="3">
        <f t="shared" si="51"/>
        <v>43510</v>
      </c>
      <c r="L784" s="1">
        <v>3592.6</v>
      </c>
      <c r="M784" s="1">
        <v>3611.5</v>
      </c>
      <c r="N784" s="1">
        <v>3624.5</v>
      </c>
      <c r="O784" s="1">
        <v>3580.2</v>
      </c>
      <c r="P784" t="s">
        <v>5443</v>
      </c>
      <c r="Q784" s="2">
        <v>-5.1999999999999998E-3</v>
      </c>
    </row>
    <row r="785" spans="1:17" x14ac:dyDescent="0.25">
      <c r="A785" s="3" t="s">
        <v>5444</v>
      </c>
      <c r="B785" s="3"/>
      <c r="C785" s="3"/>
      <c r="D785" s="3"/>
      <c r="E785" s="3"/>
      <c r="F785" s="3"/>
      <c r="G785" s="3"/>
      <c r="H785" s="3" t="str">
        <f t="shared" si="48"/>
        <v>13</v>
      </c>
      <c r="I785" s="3" t="str">
        <f t="shared" si="49"/>
        <v>02</v>
      </c>
      <c r="J785" s="3" t="str">
        <f t="shared" si="50"/>
        <v>2019</v>
      </c>
      <c r="K785" s="3">
        <f t="shared" si="51"/>
        <v>43509</v>
      </c>
      <c r="L785" s="1">
        <v>3611.5</v>
      </c>
      <c r="M785" s="1">
        <v>3632</v>
      </c>
      <c r="N785" s="1">
        <v>3663.5</v>
      </c>
      <c r="O785" s="1">
        <v>3599.2</v>
      </c>
      <c r="P785" t="s">
        <v>5445</v>
      </c>
      <c r="Q785" s="2">
        <v>-5.5999999999999999E-3</v>
      </c>
    </row>
    <row r="786" spans="1:17" x14ac:dyDescent="0.25">
      <c r="A786" s="3" t="s">
        <v>5446</v>
      </c>
      <c r="B786" s="3"/>
      <c r="C786" s="3"/>
      <c r="D786" s="3"/>
      <c r="E786" s="3"/>
      <c r="F786" s="3"/>
      <c r="G786" s="3"/>
      <c r="H786" s="3" t="str">
        <f t="shared" si="48"/>
        <v>12</v>
      </c>
      <c r="I786" s="3" t="str">
        <f t="shared" si="49"/>
        <v>02</v>
      </c>
      <c r="J786" s="3" t="str">
        <f t="shared" si="50"/>
        <v>2019</v>
      </c>
      <c r="K786" s="3">
        <f t="shared" si="51"/>
        <v>43508</v>
      </c>
      <c r="L786" s="1">
        <v>3632</v>
      </c>
      <c r="M786" s="1">
        <v>3631.8</v>
      </c>
      <c r="N786" s="1">
        <v>3656.4</v>
      </c>
      <c r="O786" s="1">
        <v>3594.4</v>
      </c>
      <c r="P786" t="s">
        <v>5447</v>
      </c>
      <c r="Q786" s="2">
        <v>1E-4</v>
      </c>
    </row>
    <row r="787" spans="1:17" x14ac:dyDescent="0.25">
      <c r="A787" s="3" t="s">
        <v>5448</v>
      </c>
      <c r="B787" s="3"/>
      <c r="C787" s="3"/>
      <c r="D787" s="3"/>
      <c r="E787" s="3"/>
      <c r="F787" s="3"/>
      <c r="G787" s="3"/>
      <c r="H787" s="3" t="str">
        <f t="shared" si="48"/>
        <v>11</v>
      </c>
      <c r="I787" s="3" t="str">
        <f t="shared" si="49"/>
        <v>02</v>
      </c>
      <c r="J787" s="3" t="str">
        <f t="shared" si="50"/>
        <v>2019</v>
      </c>
      <c r="K787" s="3">
        <f t="shared" si="51"/>
        <v>43507</v>
      </c>
      <c r="L787" s="1">
        <v>3631.8</v>
      </c>
      <c r="M787" s="1">
        <v>3678.8</v>
      </c>
      <c r="N787" s="1">
        <v>3681.1</v>
      </c>
      <c r="O787" s="1">
        <v>3623.8</v>
      </c>
      <c r="P787" t="s">
        <v>5449</v>
      </c>
      <c r="Q787" s="2">
        <v>-1.2800000000000001E-2</v>
      </c>
    </row>
    <row r="788" spans="1:17" x14ac:dyDescent="0.25">
      <c r="A788" s="3" t="s">
        <v>5450</v>
      </c>
      <c r="B788" s="3"/>
      <c r="C788" s="3"/>
      <c r="D788" s="3"/>
      <c r="E788" s="3"/>
      <c r="F788" s="3"/>
      <c r="G788" s="3"/>
      <c r="H788" s="3" t="str">
        <f t="shared" si="48"/>
        <v>10</v>
      </c>
      <c r="I788" s="3" t="str">
        <f t="shared" si="49"/>
        <v>02</v>
      </c>
      <c r="J788" s="3" t="str">
        <f t="shared" si="50"/>
        <v>2019</v>
      </c>
      <c r="K788" s="3">
        <f t="shared" si="51"/>
        <v>43506</v>
      </c>
      <c r="L788" s="1">
        <v>3679</v>
      </c>
      <c r="M788" s="1">
        <v>3661</v>
      </c>
      <c r="N788" s="1">
        <v>3680.6</v>
      </c>
      <c r="O788" s="1">
        <v>3617.1</v>
      </c>
      <c r="P788" t="s">
        <v>5451</v>
      </c>
      <c r="Q788" s="2">
        <v>4.7999999999999996E-3</v>
      </c>
    </row>
    <row r="789" spans="1:17" x14ac:dyDescent="0.25">
      <c r="A789" s="3" t="s">
        <v>5452</v>
      </c>
      <c r="B789" s="3"/>
      <c r="C789" s="3"/>
      <c r="D789" s="3"/>
      <c r="E789" s="3"/>
      <c r="F789" s="3"/>
      <c r="G789" s="3"/>
      <c r="H789" s="3" t="str">
        <f t="shared" si="48"/>
        <v>09</v>
      </c>
      <c r="I789" s="3" t="str">
        <f t="shared" si="49"/>
        <v>02</v>
      </c>
      <c r="J789" s="3" t="str">
        <f t="shared" si="50"/>
        <v>2019</v>
      </c>
      <c r="K789" s="3">
        <f t="shared" si="51"/>
        <v>43505</v>
      </c>
      <c r="L789" s="1">
        <v>3661.4</v>
      </c>
      <c r="M789" s="1">
        <v>3661.6</v>
      </c>
      <c r="N789" s="1">
        <v>3675.3</v>
      </c>
      <c r="O789" s="1">
        <v>3633.2</v>
      </c>
      <c r="P789" t="s">
        <v>5453</v>
      </c>
      <c r="Q789" s="2">
        <v>-1E-4</v>
      </c>
    </row>
    <row r="790" spans="1:17" x14ac:dyDescent="0.25">
      <c r="A790" s="3" t="s">
        <v>5454</v>
      </c>
      <c r="B790" s="3"/>
      <c r="C790" s="3"/>
      <c r="D790" s="3"/>
      <c r="E790" s="3"/>
      <c r="F790" s="3"/>
      <c r="G790" s="3"/>
      <c r="H790" s="3" t="str">
        <f t="shared" si="48"/>
        <v>08</v>
      </c>
      <c r="I790" s="3" t="str">
        <f t="shared" si="49"/>
        <v>02</v>
      </c>
      <c r="J790" s="3" t="str">
        <f t="shared" si="50"/>
        <v>2019</v>
      </c>
      <c r="K790" s="3">
        <f t="shared" si="51"/>
        <v>43504</v>
      </c>
      <c r="L790" s="1">
        <v>3661.7</v>
      </c>
      <c r="M790" s="1">
        <v>3397.3</v>
      </c>
      <c r="N790" s="1">
        <v>3721.1</v>
      </c>
      <c r="O790" s="1">
        <v>3382.5</v>
      </c>
      <c r="P790" t="s">
        <v>5455</v>
      </c>
      <c r="Q790" s="2">
        <v>7.7700000000000005E-2</v>
      </c>
    </row>
    <row r="791" spans="1:17" x14ac:dyDescent="0.25">
      <c r="A791" s="3" t="s">
        <v>5456</v>
      </c>
      <c r="B791" s="3"/>
      <c r="C791" s="3"/>
      <c r="D791" s="3"/>
      <c r="E791" s="3"/>
      <c r="F791" s="3"/>
      <c r="G791" s="3"/>
      <c r="H791" s="3" t="str">
        <f t="shared" si="48"/>
        <v>07</v>
      </c>
      <c r="I791" s="3" t="str">
        <f t="shared" si="49"/>
        <v>02</v>
      </c>
      <c r="J791" s="3" t="str">
        <f t="shared" si="50"/>
        <v>2019</v>
      </c>
      <c r="K791" s="3">
        <f t="shared" si="51"/>
        <v>43503</v>
      </c>
      <c r="L791" s="1">
        <v>3397.7</v>
      </c>
      <c r="M791" s="1">
        <v>3404.9</v>
      </c>
      <c r="N791" s="1">
        <v>3421.8</v>
      </c>
      <c r="O791" s="1">
        <v>3390.3</v>
      </c>
      <c r="P791" t="s">
        <v>5457</v>
      </c>
      <c r="Q791" s="2">
        <v>-2E-3</v>
      </c>
    </row>
    <row r="792" spans="1:17" x14ac:dyDescent="0.25">
      <c r="A792" s="3" t="s">
        <v>5458</v>
      </c>
      <c r="B792" s="3"/>
      <c r="C792" s="3"/>
      <c r="D792" s="3"/>
      <c r="E792" s="3"/>
      <c r="F792" s="3"/>
      <c r="G792" s="3"/>
      <c r="H792" s="3" t="str">
        <f t="shared" si="48"/>
        <v>06</v>
      </c>
      <c r="I792" s="3" t="str">
        <f t="shared" si="49"/>
        <v>02</v>
      </c>
      <c r="J792" s="3" t="str">
        <f t="shared" si="50"/>
        <v>2019</v>
      </c>
      <c r="K792" s="3">
        <f t="shared" si="51"/>
        <v>43502</v>
      </c>
      <c r="L792" s="1">
        <v>3404.3</v>
      </c>
      <c r="M792" s="1">
        <v>3468.5</v>
      </c>
      <c r="N792" s="1">
        <v>3478</v>
      </c>
      <c r="O792" s="1">
        <v>3383.9</v>
      </c>
      <c r="P792" t="s">
        <v>5459</v>
      </c>
      <c r="Q792" s="2">
        <v>-1.8499999999999999E-2</v>
      </c>
    </row>
    <row r="793" spans="1:17" x14ac:dyDescent="0.25">
      <c r="A793" s="3" t="s">
        <v>5460</v>
      </c>
      <c r="B793" s="3"/>
      <c r="C793" s="3"/>
      <c r="D793" s="3"/>
      <c r="E793" s="3"/>
      <c r="F793" s="3"/>
      <c r="G793" s="3"/>
      <c r="H793" s="3" t="str">
        <f t="shared" si="48"/>
        <v>05</v>
      </c>
      <c r="I793" s="3" t="str">
        <f t="shared" si="49"/>
        <v>02</v>
      </c>
      <c r="J793" s="3" t="str">
        <f t="shared" si="50"/>
        <v>2019</v>
      </c>
      <c r="K793" s="3">
        <f t="shared" si="51"/>
        <v>43501</v>
      </c>
      <c r="L793" s="1">
        <v>3468.4</v>
      </c>
      <c r="M793" s="1">
        <v>3463</v>
      </c>
      <c r="N793" s="1">
        <v>3485.9</v>
      </c>
      <c r="O793" s="1">
        <v>3450.3</v>
      </c>
      <c r="P793" t="s">
        <v>5461</v>
      </c>
      <c r="Q793" s="2">
        <v>1.6000000000000001E-3</v>
      </c>
    </row>
    <row r="794" spans="1:17" x14ac:dyDescent="0.25">
      <c r="A794" s="3" t="s">
        <v>5462</v>
      </c>
      <c r="B794" s="3"/>
      <c r="C794" s="3"/>
      <c r="D794" s="3"/>
      <c r="E794" s="3"/>
      <c r="F794" s="3"/>
      <c r="G794" s="3"/>
      <c r="H794" s="3" t="str">
        <f t="shared" si="48"/>
        <v>04</v>
      </c>
      <c r="I794" s="3" t="str">
        <f t="shared" si="49"/>
        <v>02</v>
      </c>
      <c r="J794" s="3" t="str">
        <f t="shared" si="50"/>
        <v>2019</v>
      </c>
      <c r="K794" s="3">
        <f t="shared" si="51"/>
        <v>43500</v>
      </c>
      <c r="L794" s="1">
        <v>3462.8</v>
      </c>
      <c r="M794" s="1">
        <v>3459</v>
      </c>
      <c r="N794" s="1">
        <v>3479.7</v>
      </c>
      <c r="O794" s="1">
        <v>3437.1</v>
      </c>
      <c r="P794" t="s">
        <v>5463</v>
      </c>
      <c r="Q794" s="2">
        <v>1.1000000000000001E-3</v>
      </c>
    </row>
    <row r="795" spans="1:17" x14ac:dyDescent="0.25">
      <c r="A795" s="3" t="s">
        <v>5464</v>
      </c>
      <c r="B795" s="3"/>
      <c r="C795" s="3"/>
      <c r="D795" s="3"/>
      <c r="E795" s="3"/>
      <c r="F795" s="3"/>
      <c r="G795" s="3"/>
      <c r="H795" s="3" t="str">
        <f t="shared" si="48"/>
        <v>03</v>
      </c>
      <c r="I795" s="3" t="str">
        <f t="shared" si="49"/>
        <v>02</v>
      </c>
      <c r="J795" s="3" t="str">
        <f t="shared" si="50"/>
        <v>2019</v>
      </c>
      <c r="K795" s="3">
        <f t="shared" si="51"/>
        <v>43499</v>
      </c>
      <c r="L795" s="1">
        <v>3459.1</v>
      </c>
      <c r="M795" s="1">
        <v>3502.3</v>
      </c>
      <c r="N795" s="1">
        <v>3507.8</v>
      </c>
      <c r="O795" s="1">
        <v>3431.3</v>
      </c>
      <c r="P795" t="s">
        <v>5465</v>
      </c>
      <c r="Q795" s="2">
        <v>-1.24E-2</v>
      </c>
    </row>
    <row r="796" spans="1:17" x14ac:dyDescent="0.25">
      <c r="A796" s="3" t="s">
        <v>5466</v>
      </c>
      <c r="B796" s="3"/>
      <c r="C796" s="3"/>
      <c r="D796" s="3"/>
      <c r="E796" s="3"/>
      <c r="F796" s="3"/>
      <c r="G796" s="3"/>
      <c r="H796" s="3" t="str">
        <f t="shared" si="48"/>
        <v>02</v>
      </c>
      <c r="I796" s="3" t="str">
        <f t="shared" si="49"/>
        <v>02</v>
      </c>
      <c r="J796" s="3" t="str">
        <f t="shared" si="50"/>
        <v>2019</v>
      </c>
      <c r="K796" s="3">
        <f t="shared" si="51"/>
        <v>43498</v>
      </c>
      <c r="L796" s="1">
        <v>3502.5</v>
      </c>
      <c r="M796" s="1">
        <v>3467.9</v>
      </c>
      <c r="N796" s="1">
        <v>3514.5</v>
      </c>
      <c r="O796" s="1">
        <v>3447.8</v>
      </c>
      <c r="P796" t="s">
        <v>5467</v>
      </c>
      <c r="Q796" s="2">
        <v>0.01</v>
      </c>
    </row>
    <row r="797" spans="1:17" x14ac:dyDescent="0.25">
      <c r="A797" s="3" t="s">
        <v>5468</v>
      </c>
      <c r="B797" s="3"/>
      <c r="C797" s="3"/>
      <c r="D797" s="3"/>
      <c r="E797" s="3"/>
      <c r="F797" s="3"/>
      <c r="G797" s="3"/>
      <c r="H797" s="3" t="str">
        <f t="shared" si="48"/>
        <v>01</v>
      </c>
      <c r="I797" s="3" t="str">
        <f t="shared" si="49"/>
        <v>02</v>
      </c>
      <c r="J797" s="3" t="str">
        <f t="shared" si="50"/>
        <v>2019</v>
      </c>
      <c r="K797" s="3">
        <f t="shared" si="51"/>
        <v>43497</v>
      </c>
      <c r="L797" s="1">
        <v>3467.9</v>
      </c>
      <c r="M797" s="1">
        <v>3437.7</v>
      </c>
      <c r="N797" s="1">
        <v>3485.7</v>
      </c>
      <c r="O797" s="1">
        <v>3415.3</v>
      </c>
      <c r="P797" t="s">
        <v>5469</v>
      </c>
      <c r="Q797" s="2">
        <v>8.9999999999999993E-3</v>
      </c>
    </row>
    <row r="798" spans="1:17" x14ac:dyDescent="0.25">
      <c r="A798" s="3" t="s">
        <v>5470</v>
      </c>
      <c r="B798" s="3"/>
      <c r="C798" s="3"/>
      <c r="D798" s="3"/>
      <c r="E798" s="3"/>
      <c r="F798" s="3"/>
      <c r="G798" s="3"/>
      <c r="H798" s="3" t="str">
        <f t="shared" si="48"/>
        <v>31</v>
      </c>
      <c r="I798" s="3" t="str">
        <f t="shared" si="49"/>
        <v>01</v>
      </c>
      <c r="J798" s="3" t="str">
        <f t="shared" si="50"/>
        <v>2019</v>
      </c>
      <c r="K798" s="3">
        <f t="shared" si="51"/>
        <v>43496</v>
      </c>
      <c r="L798" s="1">
        <v>3437.2</v>
      </c>
      <c r="M798" s="1">
        <v>3460</v>
      </c>
      <c r="N798" s="1">
        <v>3484.7</v>
      </c>
      <c r="O798" s="1">
        <v>3427</v>
      </c>
      <c r="P798" t="s">
        <v>5471</v>
      </c>
      <c r="Q798" s="2">
        <v>-6.6E-3</v>
      </c>
    </row>
    <row r="799" spans="1:17" x14ac:dyDescent="0.25">
      <c r="A799" s="3" t="s">
        <v>5472</v>
      </c>
      <c r="B799" s="3"/>
      <c r="C799" s="3"/>
      <c r="D799" s="3"/>
      <c r="E799" s="3"/>
      <c r="F799" s="3"/>
      <c r="G799" s="3"/>
      <c r="H799" s="3" t="str">
        <f t="shared" si="48"/>
        <v>30</v>
      </c>
      <c r="I799" s="3" t="str">
        <f t="shared" si="49"/>
        <v>01</v>
      </c>
      <c r="J799" s="3" t="str">
        <f t="shared" si="50"/>
        <v>2019</v>
      </c>
      <c r="K799" s="3">
        <f t="shared" si="51"/>
        <v>43495</v>
      </c>
      <c r="L799" s="1">
        <v>3460</v>
      </c>
      <c r="M799" s="1">
        <v>3414.6</v>
      </c>
      <c r="N799" s="1">
        <v>3479</v>
      </c>
      <c r="O799" s="1">
        <v>3394.2</v>
      </c>
      <c r="P799" t="s">
        <v>5473</v>
      </c>
      <c r="Q799" s="2">
        <v>1.32E-2</v>
      </c>
    </row>
    <row r="800" spans="1:17" x14ac:dyDescent="0.25">
      <c r="A800" s="3" t="s">
        <v>5474</v>
      </c>
      <c r="B800" s="3"/>
      <c r="C800" s="3"/>
      <c r="D800" s="3"/>
      <c r="E800" s="3"/>
      <c r="F800" s="3"/>
      <c r="G800" s="3"/>
      <c r="H800" s="3" t="str">
        <f t="shared" si="48"/>
        <v>29</v>
      </c>
      <c r="I800" s="3" t="str">
        <f t="shared" si="49"/>
        <v>01</v>
      </c>
      <c r="J800" s="3" t="str">
        <f t="shared" si="50"/>
        <v>2019</v>
      </c>
      <c r="K800" s="3">
        <f t="shared" si="51"/>
        <v>43494</v>
      </c>
      <c r="L800" s="1">
        <v>3414.8</v>
      </c>
      <c r="M800" s="1">
        <v>3442.8</v>
      </c>
      <c r="N800" s="1">
        <v>3450.1</v>
      </c>
      <c r="O800" s="1">
        <v>3368.2</v>
      </c>
      <c r="P800" t="s">
        <v>5475</v>
      </c>
      <c r="Q800" s="2">
        <v>-8.0999999999999996E-3</v>
      </c>
    </row>
    <row r="801" spans="1:17" x14ac:dyDescent="0.25">
      <c r="A801" s="3" t="s">
        <v>5476</v>
      </c>
      <c r="B801" s="3"/>
      <c r="C801" s="3"/>
      <c r="D801" s="3"/>
      <c r="E801" s="3"/>
      <c r="F801" s="3"/>
      <c r="G801" s="3"/>
      <c r="H801" s="3" t="str">
        <f t="shared" si="48"/>
        <v>28</v>
      </c>
      <c r="I801" s="3" t="str">
        <f t="shared" si="49"/>
        <v>01</v>
      </c>
      <c r="J801" s="3" t="str">
        <f t="shared" si="50"/>
        <v>2019</v>
      </c>
      <c r="K801" s="3">
        <f t="shared" si="51"/>
        <v>43493</v>
      </c>
      <c r="L801" s="1">
        <v>3442.8</v>
      </c>
      <c r="M801" s="1">
        <v>3555.8</v>
      </c>
      <c r="N801" s="1">
        <v>3561.2</v>
      </c>
      <c r="O801" s="1">
        <v>3395.7</v>
      </c>
      <c r="P801" t="s">
        <v>5477</v>
      </c>
      <c r="Q801" s="2">
        <v>-3.1699999999999999E-2</v>
      </c>
    </row>
    <row r="802" spans="1:17" x14ac:dyDescent="0.25">
      <c r="A802" s="3" t="s">
        <v>5478</v>
      </c>
      <c r="B802" s="3"/>
      <c r="C802" s="3"/>
      <c r="D802" s="3"/>
      <c r="E802" s="3"/>
      <c r="F802" s="3"/>
      <c r="G802" s="3"/>
      <c r="H802" s="3" t="str">
        <f t="shared" si="48"/>
        <v>27</v>
      </c>
      <c r="I802" s="3" t="str">
        <f t="shared" si="49"/>
        <v>01</v>
      </c>
      <c r="J802" s="3" t="str">
        <f t="shared" si="50"/>
        <v>2019</v>
      </c>
      <c r="K802" s="3">
        <f t="shared" si="51"/>
        <v>43492</v>
      </c>
      <c r="L802" s="1">
        <v>3555.6</v>
      </c>
      <c r="M802" s="1">
        <v>3570.9</v>
      </c>
      <c r="N802" s="1">
        <v>3583.2</v>
      </c>
      <c r="O802" s="1">
        <v>3509.2</v>
      </c>
      <c r="P802" t="s">
        <v>5479</v>
      </c>
      <c r="Q802" s="2">
        <v>-4.3E-3</v>
      </c>
    </row>
    <row r="803" spans="1:17" x14ac:dyDescent="0.25">
      <c r="A803" s="3" t="s">
        <v>5480</v>
      </c>
      <c r="B803" s="3"/>
      <c r="C803" s="3"/>
      <c r="D803" s="3"/>
      <c r="E803" s="3"/>
      <c r="F803" s="3"/>
      <c r="G803" s="3"/>
      <c r="H803" s="3" t="str">
        <f t="shared" si="48"/>
        <v>26</v>
      </c>
      <c r="I803" s="3" t="str">
        <f t="shared" si="49"/>
        <v>01</v>
      </c>
      <c r="J803" s="3" t="str">
        <f t="shared" si="50"/>
        <v>2019</v>
      </c>
      <c r="K803" s="3">
        <f t="shared" si="51"/>
        <v>43491</v>
      </c>
      <c r="L803" s="1">
        <v>3570.9</v>
      </c>
      <c r="M803" s="1">
        <v>3572</v>
      </c>
      <c r="N803" s="1">
        <v>3652.5</v>
      </c>
      <c r="O803" s="1">
        <v>3556.1</v>
      </c>
      <c r="P803" t="s">
        <v>5481</v>
      </c>
      <c r="Q803" s="2">
        <v>-2.9999999999999997E-4</v>
      </c>
    </row>
    <row r="804" spans="1:17" x14ac:dyDescent="0.25">
      <c r="A804" s="3" t="s">
        <v>5482</v>
      </c>
      <c r="B804" s="3"/>
      <c r="C804" s="3"/>
      <c r="D804" s="3"/>
      <c r="E804" s="3"/>
      <c r="F804" s="3"/>
      <c r="G804" s="3"/>
      <c r="H804" s="3" t="str">
        <f t="shared" si="48"/>
        <v>25</v>
      </c>
      <c r="I804" s="3" t="str">
        <f t="shared" si="49"/>
        <v>01</v>
      </c>
      <c r="J804" s="3" t="str">
        <f t="shared" si="50"/>
        <v>2019</v>
      </c>
      <c r="K804" s="3">
        <f t="shared" si="51"/>
        <v>43490</v>
      </c>
      <c r="L804" s="1">
        <v>3572</v>
      </c>
      <c r="M804" s="1">
        <v>3574.3</v>
      </c>
      <c r="N804" s="1">
        <v>3582.6</v>
      </c>
      <c r="O804" s="1">
        <v>3542.2</v>
      </c>
      <c r="P804" t="s">
        <v>5483</v>
      </c>
      <c r="Q804" s="2">
        <v>-5.9999999999999995E-4</v>
      </c>
    </row>
    <row r="805" spans="1:17" x14ac:dyDescent="0.25">
      <c r="A805" s="3" t="s">
        <v>5484</v>
      </c>
      <c r="B805" s="3"/>
      <c r="C805" s="3"/>
      <c r="D805" s="3"/>
      <c r="E805" s="3"/>
      <c r="F805" s="3"/>
      <c r="G805" s="3"/>
      <c r="H805" s="3" t="str">
        <f t="shared" si="48"/>
        <v>24</v>
      </c>
      <c r="I805" s="3" t="str">
        <f t="shared" si="49"/>
        <v>01</v>
      </c>
      <c r="J805" s="3" t="str">
        <f t="shared" si="50"/>
        <v>2019</v>
      </c>
      <c r="K805" s="3">
        <f t="shared" si="51"/>
        <v>43489</v>
      </c>
      <c r="L805" s="1">
        <v>3574.3</v>
      </c>
      <c r="M805" s="1">
        <v>3561.4</v>
      </c>
      <c r="N805" s="1">
        <v>3587</v>
      </c>
      <c r="O805" s="1">
        <v>3539.7</v>
      </c>
      <c r="P805" t="s">
        <v>5485</v>
      </c>
      <c r="Q805" s="2">
        <v>3.5999999999999999E-3</v>
      </c>
    </row>
    <row r="806" spans="1:17" x14ac:dyDescent="0.25">
      <c r="A806" s="3" t="s">
        <v>5486</v>
      </c>
      <c r="B806" s="3"/>
      <c r="C806" s="3"/>
      <c r="D806" s="3"/>
      <c r="E806" s="3"/>
      <c r="F806" s="3"/>
      <c r="G806" s="3"/>
      <c r="H806" s="3" t="str">
        <f t="shared" si="48"/>
        <v>23</v>
      </c>
      <c r="I806" s="3" t="str">
        <f t="shared" si="49"/>
        <v>01</v>
      </c>
      <c r="J806" s="3" t="str">
        <f t="shared" si="50"/>
        <v>2019</v>
      </c>
      <c r="K806" s="3">
        <f t="shared" si="51"/>
        <v>43488</v>
      </c>
      <c r="L806" s="1">
        <v>3561.5</v>
      </c>
      <c r="M806" s="1">
        <v>3580.1</v>
      </c>
      <c r="N806" s="1">
        <v>3608.3</v>
      </c>
      <c r="O806" s="1">
        <v>3532.8</v>
      </c>
      <c r="P806" t="s">
        <v>5487</v>
      </c>
      <c r="Q806" s="2">
        <v>-5.1999999999999998E-3</v>
      </c>
    </row>
    <row r="807" spans="1:17" x14ac:dyDescent="0.25">
      <c r="A807" s="3" t="s">
        <v>5488</v>
      </c>
      <c r="B807" s="3"/>
      <c r="C807" s="3"/>
      <c r="D807" s="3"/>
      <c r="E807" s="3"/>
      <c r="F807" s="3"/>
      <c r="G807" s="3"/>
      <c r="H807" s="3" t="str">
        <f t="shared" si="48"/>
        <v>22</v>
      </c>
      <c r="I807" s="3" t="str">
        <f t="shared" si="49"/>
        <v>01</v>
      </c>
      <c r="J807" s="3" t="str">
        <f t="shared" si="50"/>
        <v>2019</v>
      </c>
      <c r="K807" s="3">
        <f t="shared" si="51"/>
        <v>43487</v>
      </c>
      <c r="L807" s="1">
        <v>3580.1</v>
      </c>
      <c r="M807" s="1">
        <v>3536.9</v>
      </c>
      <c r="N807" s="1">
        <v>3607.9</v>
      </c>
      <c r="O807" s="1">
        <v>3465.2</v>
      </c>
      <c r="P807" t="s">
        <v>5489</v>
      </c>
      <c r="Q807" s="2">
        <v>1.23E-2</v>
      </c>
    </row>
    <row r="808" spans="1:17" x14ac:dyDescent="0.25">
      <c r="A808" s="3" t="s">
        <v>5490</v>
      </c>
      <c r="B808" s="3"/>
      <c r="C808" s="3"/>
      <c r="D808" s="3"/>
      <c r="E808" s="3"/>
      <c r="F808" s="3"/>
      <c r="G808" s="3"/>
      <c r="H808" s="3" t="str">
        <f t="shared" si="48"/>
        <v>21</v>
      </c>
      <c r="I808" s="3" t="str">
        <f t="shared" si="49"/>
        <v>01</v>
      </c>
      <c r="J808" s="3" t="str">
        <f t="shared" si="50"/>
        <v>2019</v>
      </c>
      <c r="K808" s="3">
        <f t="shared" si="51"/>
        <v>43486</v>
      </c>
      <c r="L808" s="1">
        <v>3536.7</v>
      </c>
      <c r="M808" s="1">
        <v>3542.7</v>
      </c>
      <c r="N808" s="1">
        <v>3561.4</v>
      </c>
      <c r="O808" s="1">
        <v>3505.4</v>
      </c>
      <c r="P808" t="s">
        <v>5491</v>
      </c>
      <c r="Q808" s="2">
        <v>-1.6000000000000001E-3</v>
      </c>
    </row>
    <row r="809" spans="1:17" x14ac:dyDescent="0.25">
      <c r="A809" s="3" t="s">
        <v>5492</v>
      </c>
      <c r="B809" s="3"/>
      <c r="C809" s="3"/>
      <c r="D809" s="3"/>
      <c r="E809" s="3"/>
      <c r="F809" s="3"/>
      <c r="G809" s="3"/>
      <c r="H809" s="3" t="str">
        <f t="shared" si="48"/>
        <v>20</v>
      </c>
      <c r="I809" s="3" t="str">
        <f t="shared" si="49"/>
        <v>01</v>
      </c>
      <c r="J809" s="3" t="str">
        <f t="shared" si="50"/>
        <v>2019</v>
      </c>
      <c r="K809" s="3">
        <f t="shared" si="51"/>
        <v>43485</v>
      </c>
      <c r="L809" s="1">
        <v>3542.3</v>
      </c>
      <c r="M809" s="1">
        <v>3676.2</v>
      </c>
      <c r="N809" s="1">
        <v>3699.1</v>
      </c>
      <c r="O809" s="1">
        <v>3503.9</v>
      </c>
      <c r="P809" t="s">
        <v>5493</v>
      </c>
      <c r="Q809" s="2">
        <v>-3.6799999999999999E-2</v>
      </c>
    </row>
    <row r="810" spans="1:17" x14ac:dyDescent="0.25">
      <c r="A810" s="3" t="s">
        <v>5494</v>
      </c>
      <c r="B810" s="3"/>
      <c r="C810" s="3"/>
      <c r="D810" s="3"/>
      <c r="E810" s="3"/>
      <c r="F810" s="3"/>
      <c r="G810" s="3"/>
      <c r="H810" s="3" t="str">
        <f t="shared" si="48"/>
        <v>19</v>
      </c>
      <c r="I810" s="3" t="str">
        <f t="shared" si="49"/>
        <v>01</v>
      </c>
      <c r="J810" s="3" t="str">
        <f t="shared" si="50"/>
        <v>2019</v>
      </c>
      <c r="K810" s="3">
        <f t="shared" si="51"/>
        <v>43484</v>
      </c>
      <c r="L810" s="1">
        <v>3677.8</v>
      </c>
      <c r="M810" s="1">
        <v>3605.8</v>
      </c>
      <c r="N810" s="1">
        <v>3715.2</v>
      </c>
      <c r="O810" s="1">
        <v>3604.1</v>
      </c>
      <c r="P810" t="s">
        <v>5495</v>
      </c>
      <c r="Q810" s="2">
        <v>0.02</v>
      </c>
    </row>
    <row r="811" spans="1:17" x14ac:dyDescent="0.25">
      <c r="A811" s="3" t="s">
        <v>5496</v>
      </c>
      <c r="B811" s="3"/>
      <c r="C811" s="3"/>
      <c r="D811" s="3"/>
      <c r="E811" s="3"/>
      <c r="F811" s="3"/>
      <c r="G811" s="3"/>
      <c r="H811" s="3" t="str">
        <f t="shared" si="48"/>
        <v>18</v>
      </c>
      <c r="I811" s="3" t="str">
        <f t="shared" si="49"/>
        <v>01</v>
      </c>
      <c r="J811" s="3" t="str">
        <f t="shared" si="50"/>
        <v>2019</v>
      </c>
      <c r="K811" s="3">
        <f t="shared" si="51"/>
        <v>43483</v>
      </c>
      <c r="L811" s="1">
        <v>3605.6</v>
      </c>
      <c r="M811" s="1">
        <v>3626.3</v>
      </c>
      <c r="N811" s="1">
        <v>3627.9</v>
      </c>
      <c r="O811" s="1">
        <v>3575.7</v>
      </c>
      <c r="P811" t="s">
        <v>5497</v>
      </c>
      <c r="Q811" s="2">
        <v>-5.7000000000000002E-3</v>
      </c>
    </row>
    <row r="812" spans="1:17" x14ac:dyDescent="0.25">
      <c r="A812" s="3" t="s">
        <v>5498</v>
      </c>
      <c r="B812" s="3"/>
      <c r="C812" s="3"/>
      <c r="D812" s="3"/>
      <c r="E812" s="3"/>
      <c r="F812" s="3"/>
      <c r="G812" s="3"/>
      <c r="H812" s="3" t="str">
        <f t="shared" si="48"/>
        <v>17</v>
      </c>
      <c r="I812" s="3" t="str">
        <f t="shared" si="49"/>
        <v>01</v>
      </c>
      <c r="J812" s="3" t="str">
        <f t="shared" si="50"/>
        <v>2019</v>
      </c>
      <c r="K812" s="3">
        <f t="shared" si="51"/>
        <v>43482</v>
      </c>
      <c r="L812" s="1">
        <v>3626.4</v>
      </c>
      <c r="M812" s="1">
        <v>3588.1</v>
      </c>
      <c r="N812" s="1">
        <v>3636.7</v>
      </c>
      <c r="O812" s="1">
        <v>3554.8</v>
      </c>
      <c r="P812" t="s">
        <v>5499</v>
      </c>
      <c r="Q812" s="2">
        <v>1.0699999999999999E-2</v>
      </c>
    </row>
    <row r="813" spans="1:17" x14ac:dyDescent="0.25">
      <c r="A813" s="3" t="s">
        <v>5500</v>
      </c>
      <c r="B813" s="3"/>
      <c r="C813" s="3"/>
      <c r="D813" s="3"/>
      <c r="E813" s="3"/>
      <c r="F813" s="3"/>
      <c r="G813" s="3"/>
      <c r="H813" s="3" t="str">
        <f t="shared" si="48"/>
        <v>16</v>
      </c>
      <c r="I813" s="3" t="str">
        <f t="shared" si="49"/>
        <v>01</v>
      </c>
      <c r="J813" s="3" t="str">
        <f t="shared" si="50"/>
        <v>2019</v>
      </c>
      <c r="K813" s="3">
        <f t="shared" si="51"/>
        <v>43481</v>
      </c>
      <c r="L813" s="1">
        <v>3588</v>
      </c>
      <c r="M813" s="1">
        <v>3570.6</v>
      </c>
      <c r="N813" s="1">
        <v>3644.1</v>
      </c>
      <c r="O813" s="1">
        <v>3561.4</v>
      </c>
      <c r="P813" t="s">
        <v>5501</v>
      </c>
      <c r="Q813" s="2">
        <v>4.7000000000000002E-3</v>
      </c>
    </row>
    <row r="814" spans="1:17" x14ac:dyDescent="0.25">
      <c r="A814" s="3" t="s">
        <v>5502</v>
      </c>
      <c r="B814" s="3"/>
      <c r="C814" s="3"/>
      <c r="D814" s="3"/>
      <c r="E814" s="3"/>
      <c r="F814" s="3"/>
      <c r="G814" s="3"/>
      <c r="H814" s="3" t="str">
        <f t="shared" si="48"/>
        <v>15</v>
      </c>
      <c r="I814" s="3" t="str">
        <f t="shared" si="49"/>
        <v>01</v>
      </c>
      <c r="J814" s="3" t="str">
        <f t="shared" si="50"/>
        <v>2019</v>
      </c>
      <c r="K814" s="3">
        <f t="shared" si="51"/>
        <v>43480</v>
      </c>
      <c r="L814" s="1">
        <v>3571.3</v>
      </c>
      <c r="M814" s="1">
        <v>3637.5</v>
      </c>
      <c r="N814" s="1">
        <v>3660.8</v>
      </c>
      <c r="O814" s="1">
        <v>3545.7</v>
      </c>
      <c r="P814" t="s">
        <v>5503</v>
      </c>
      <c r="Q814" s="2">
        <v>-1.84E-2</v>
      </c>
    </row>
    <row r="815" spans="1:17" x14ac:dyDescent="0.25">
      <c r="A815" s="3" t="s">
        <v>5504</v>
      </c>
      <c r="B815" s="3"/>
      <c r="C815" s="3"/>
      <c r="D815" s="3"/>
      <c r="E815" s="3"/>
      <c r="F815" s="3"/>
      <c r="G815" s="3"/>
      <c r="H815" s="3" t="str">
        <f t="shared" si="48"/>
        <v>14</v>
      </c>
      <c r="I815" s="3" t="str">
        <f t="shared" si="49"/>
        <v>01</v>
      </c>
      <c r="J815" s="3" t="str">
        <f t="shared" si="50"/>
        <v>2019</v>
      </c>
      <c r="K815" s="3">
        <f t="shared" si="51"/>
        <v>43479</v>
      </c>
      <c r="L815" s="1">
        <v>3638.1</v>
      </c>
      <c r="M815" s="1">
        <v>3490.4</v>
      </c>
      <c r="N815" s="1">
        <v>3672</v>
      </c>
      <c r="O815" s="1">
        <v>3490.4</v>
      </c>
      <c r="P815" t="s">
        <v>5505</v>
      </c>
      <c r="Q815" s="2">
        <v>4.24E-2</v>
      </c>
    </row>
    <row r="816" spans="1:17" x14ac:dyDescent="0.25">
      <c r="A816" s="3" t="s">
        <v>5506</v>
      </c>
      <c r="B816" s="3"/>
      <c r="C816" s="3"/>
      <c r="D816" s="3"/>
      <c r="E816" s="3"/>
      <c r="F816" s="3"/>
      <c r="G816" s="3"/>
      <c r="H816" s="3" t="str">
        <f t="shared" si="48"/>
        <v>13</v>
      </c>
      <c r="I816" s="3" t="str">
        <f t="shared" si="49"/>
        <v>01</v>
      </c>
      <c r="J816" s="3" t="str">
        <f t="shared" si="50"/>
        <v>2019</v>
      </c>
      <c r="K816" s="3">
        <f t="shared" si="51"/>
        <v>43478</v>
      </c>
      <c r="L816" s="1">
        <v>3490.2</v>
      </c>
      <c r="M816" s="1">
        <v>3597.3</v>
      </c>
      <c r="N816" s="1">
        <v>3617.6</v>
      </c>
      <c r="O816" s="1">
        <v>3473.2</v>
      </c>
      <c r="P816" t="s">
        <v>5507</v>
      </c>
      <c r="Q816" s="2">
        <v>-2.98E-2</v>
      </c>
    </row>
    <row r="817" spans="1:17" x14ac:dyDescent="0.25">
      <c r="A817" s="3" t="s">
        <v>5508</v>
      </c>
      <c r="B817" s="3"/>
      <c r="C817" s="3"/>
      <c r="D817" s="3"/>
      <c r="E817" s="3"/>
      <c r="F817" s="3"/>
      <c r="G817" s="3"/>
      <c r="H817" s="3" t="str">
        <f t="shared" si="48"/>
        <v>12</v>
      </c>
      <c r="I817" s="3" t="str">
        <f t="shared" si="49"/>
        <v>01</v>
      </c>
      <c r="J817" s="3" t="str">
        <f t="shared" si="50"/>
        <v>2019</v>
      </c>
      <c r="K817" s="3">
        <f t="shared" si="51"/>
        <v>43477</v>
      </c>
      <c r="L817" s="1">
        <v>3597.2</v>
      </c>
      <c r="M817" s="1">
        <v>3616.6</v>
      </c>
      <c r="N817" s="1">
        <v>3633.9</v>
      </c>
      <c r="O817" s="1">
        <v>3561.3</v>
      </c>
      <c r="P817" t="s">
        <v>5509</v>
      </c>
      <c r="Q817" s="2">
        <v>-5.3E-3</v>
      </c>
    </row>
    <row r="818" spans="1:17" x14ac:dyDescent="0.25">
      <c r="A818" s="3" t="s">
        <v>5510</v>
      </c>
      <c r="B818" s="3"/>
      <c r="C818" s="3"/>
      <c r="D818" s="3"/>
      <c r="E818" s="3"/>
      <c r="F818" s="3"/>
      <c r="G818" s="3"/>
      <c r="H818" s="3" t="str">
        <f t="shared" si="48"/>
        <v>11</v>
      </c>
      <c r="I818" s="3" t="str">
        <f t="shared" si="49"/>
        <v>01</v>
      </c>
      <c r="J818" s="3" t="str">
        <f t="shared" si="50"/>
        <v>2019</v>
      </c>
      <c r="K818" s="3">
        <f t="shared" si="51"/>
        <v>43476</v>
      </c>
      <c r="L818" s="1">
        <v>3616.5</v>
      </c>
      <c r="M818" s="1">
        <v>3603.3</v>
      </c>
      <c r="N818" s="1">
        <v>3655.7</v>
      </c>
      <c r="O818" s="1">
        <v>3563.1</v>
      </c>
      <c r="P818" t="s">
        <v>5511</v>
      </c>
      <c r="Q818" s="2">
        <v>3.5000000000000001E-3</v>
      </c>
    </row>
    <row r="819" spans="1:17" x14ac:dyDescent="0.25">
      <c r="A819" s="3" t="s">
        <v>5512</v>
      </c>
      <c r="B819" s="3"/>
      <c r="C819" s="3"/>
      <c r="D819" s="3"/>
      <c r="E819" s="3"/>
      <c r="F819" s="3"/>
      <c r="G819" s="3"/>
      <c r="H819" s="3" t="str">
        <f t="shared" si="48"/>
        <v>10</v>
      </c>
      <c r="I819" s="3" t="str">
        <f t="shared" si="49"/>
        <v>01</v>
      </c>
      <c r="J819" s="3" t="str">
        <f t="shared" si="50"/>
        <v>2019</v>
      </c>
      <c r="K819" s="3">
        <f t="shared" si="51"/>
        <v>43475</v>
      </c>
      <c r="L819" s="1">
        <v>3603.7</v>
      </c>
      <c r="M819" s="1">
        <v>3978.9</v>
      </c>
      <c r="N819" s="1">
        <v>4007.7</v>
      </c>
      <c r="O819" s="1">
        <v>3562.1</v>
      </c>
      <c r="P819" t="s">
        <v>5513</v>
      </c>
      <c r="Q819" s="2">
        <v>-9.4100000000000003E-2</v>
      </c>
    </row>
    <row r="820" spans="1:17" x14ac:dyDescent="0.25">
      <c r="A820" s="3" t="s">
        <v>5514</v>
      </c>
      <c r="B820" s="3"/>
      <c r="C820" s="3"/>
      <c r="D820" s="3"/>
      <c r="E820" s="3"/>
      <c r="F820" s="3"/>
      <c r="G820" s="3"/>
      <c r="H820" s="3" t="str">
        <f t="shared" si="48"/>
        <v>09</v>
      </c>
      <c r="I820" s="3" t="str">
        <f t="shared" si="49"/>
        <v>01</v>
      </c>
      <c r="J820" s="3" t="str">
        <f t="shared" si="50"/>
        <v>2019</v>
      </c>
      <c r="K820" s="3">
        <f t="shared" si="51"/>
        <v>43474</v>
      </c>
      <c r="L820" s="1">
        <v>3978</v>
      </c>
      <c r="M820" s="1">
        <v>3971</v>
      </c>
      <c r="N820" s="1">
        <v>4014.2</v>
      </c>
      <c r="O820" s="1">
        <v>3957.5</v>
      </c>
      <c r="P820" t="s">
        <v>5515</v>
      </c>
      <c r="Q820" s="2">
        <v>1.6999999999999999E-3</v>
      </c>
    </row>
    <row r="821" spans="1:17" x14ac:dyDescent="0.25">
      <c r="A821" s="3" t="s">
        <v>5516</v>
      </c>
      <c r="B821" s="3"/>
      <c r="C821" s="3"/>
      <c r="D821" s="3"/>
      <c r="E821" s="3"/>
      <c r="F821" s="3"/>
      <c r="G821" s="3"/>
      <c r="H821" s="3" t="str">
        <f t="shared" si="48"/>
        <v>08</v>
      </c>
      <c r="I821" s="3" t="str">
        <f t="shared" si="49"/>
        <v>01</v>
      </c>
      <c r="J821" s="3" t="str">
        <f t="shared" si="50"/>
        <v>2019</v>
      </c>
      <c r="K821" s="3">
        <f t="shared" si="51"/>
        <v>43473</v>
      </c>
      <c r="L821" s="1">
        <v>3971</v>
      </c>
      <c r="M821" s="1">
        <v>3985.8</v>
      </c>
      <c r="N821" s="1">
        <v>4070.5</v>
      </c>
      <c r="O821" s="1">
        <v>3943.1</v>
      </c>
      <c r="P821" t="s">
        <v>5517</v>
      </c>
      <c r="Q821" s="2">
        <v>-3.7000000000000002E-3</v>
      </c>
    </row>
    <row r="822" spans="1:17" x14ac:dyDescent="0.25">
      <c r="A822" s="3" t="s">
        <v>5518</v>
      </c>
      <c r="B822" s="3"/>
      <c r="C822" s="3"/>
      <c r="D822" s="3"/>
      <c r="E822" s="3"/>
      <c r="F822" s="3"/>
      <c r="G822" s="3"/>
      <c r="H822" s="3" t="str">
        <f t="shared" si="48"/>
        <v>07</v>
      </c>
      <c r="I822" s="3" t="str">
        <f t="shared" si="49"/>
        <v>01</v>
      </c>
      <c r="J822" s="3" t="str">
        <f t="shared" si="50"/>
        <v>2019</v>
      </c>
      <c r="K822" s="3">
        <f t="shared" si="51"/>
        <v>43472</v>
      </c>
      <c r="L822" s="1">
        <v>3985.9</v>
      </c>
      <c r="M822" s="1">
        <v>4004.3</v>
      </c>
      <c r="N822" s="1">
        <v>4028</v>
      </c>
      <c r="O822" s="1">
        <v>3945.5</v>
      </c>
      <c r="P822" t="s">
        <v>5519</v>
      </c>
      <c r="Q822" s="2">
        <v>-4.4999999999999997E-3</v>
      </c>
    </row>
    <row r="823" spans="1:17" x14ac:dyDescent="0.25">
      <c r="A823" s="3" t="s">
        <v>5520</v>
      </c>
      <c r="B823" s="3"/>
      <c r="C823" s="3"/>
      <c r="D823" s="3"/>
      <c r="E823" s="3"/>
      <c r="F823" s="3"/>
      <c r="G823" s="3"/>
      <c r="H823" s="3" t="str">
        <f t="shared" si="48"/>
        <v>06</v>
      </c>
      <c r="I823" s="3" t="str">
        <f t="shared" si="49"/>
        <v>01</v>
      </c>
      <c r="J823" s="3" t="str">
        <f t="shared" si="50"/>
        <v>2019</v>
      </c>
      <c r="K823" s="3">
        <f t="shared" si="51"/>
        <v>43471</v>
      </c>
      <c r="L823" s="1">
        <v>4004.1</v>
      </c>
      <c r="M823" s="1">
        <v>3785.7</v>
      </c>
      <c r="N823" s="1">
        <v>4034.1</v>
      </c>
      <c r="O823" s="1">
        <v>3758.5</v>
      </c>
      <c r="P823" t="s">
        <v>5521</v>
      </c>
      <c r="Q823" s="2">
        <v>5.7799999999999997E-2</v>
      </c>
    </row>
    <row r="824" spans="1:17" x14ac:dyDescent="0.25">
      <c r="A824" s="3" t="s">
        <v>5522</v>
      </c>
      <c r="B824" s="3"/>
      <c r="C824" s="3"/>
      <c r="D824" s="3"/>
      <c r="E824" s="3"/>
      <c r="F824" s="3"/>
      <c r="G824" s="3"/>
      <c r="H824" s="3" t="str">
        <f t="shared" si="48"/>
        <v>05</v>
      </c>
      <c r="I824" s="3" t="str">
        <f t="shared" si="49"/>
        <v>01</v>
      </c>
      <c r="J824" s="3" t="str">
        <f t="shared" si="50"/>
        <v>2019</v>
      </c>
      <c r="K824" s="3">
        <f t="shared" si="51"/>
        <v>43470</v>
      </c>
      <c r="L824" s="1">
        <v>3785.4</v>
      </c>
      <c r="M824" s="1">
        <v>3802.8</v>
      </c>
      <c r="N824" s="1">
        <v>3846.7</v>
      </c>
      <c r="O824" s="1">
        <v>3769</v>
      </c>
      <c r="P824" t="s">
        <v>5523</v>
      </c>
      <c r="Q824" s="2">
        <v>-4.5999999999999999E-3</v>
      </c>
    </row>
    <row r="825" spans="1:17" x14ac:dyDescent="0.25">
      <c r="A825" s="3" t="s">
        <v>5524</v>
      </c>
      <c r="B825" s="3"/>
      <c r="C825" s="3"/>
      <c r="D825" s="3"/>
      <c r="E825" s="3"/>
      <c r="F825" s="3"/>
      <c r="G825" s="3"/>
      <c r="H825" s="3" t="str">
        <f t="shared" si="48"/>
        <v>04</v>
      </c>
      <c r="I825" s="3" t="str">
        <f t="shared" si="49"/>
        <v>01</v>
      </c>
      <c r="J825" s="3" t="str">
        <f t="shared" si="50"/>
        <v>2019</v>
      </c>
      <c r="K825" s="3">
        <f t="shared" si="51"/>
        <v>43469</v>
      </c>
      <c r="L825" s="1">
        <v>3802.7</v>
      </c>
      <c r="M825" s="1">
        <v>3780.5</v>
      </c>
      <c r="N825" s="1">
        <v>3823.9</v>
      </c>
      <c r="O825" s="1">
        <v>3720</v>
      </c>
      <c r="P825" t="s">
        <v>5525</v>
      </c>
      <c r="Q825" s="2">
        <v>6.0000000000000001E-3</v>
      </c>
    </row>
    <row r="826" spans="1:17" x14ac:dyDescent="0.25">
      <c r="A826" s="3" t="s">
        <v>5526</v>
      </c>
      <c r="B826" s="3"/>
      <c r="C826" s="3"/>
      <c r="D826" s="3"/>
      <c r="E826" s="3"/>
      <c r="F826" s="3"/>
      <c r="G826" s="3"/>
      <c r="H826" s="3" t="str">
        <f t="shared" si="48"/>
        <v>03</v>
      </c>
      <c r="I826" s="3" t="str">
        <f t="shared" si="49"/>
        <v>01</v>
      </c>
      <c r="J826" s="3" t="str">
        <f t="shared" si="50"/>
        <v>2019</v>
      </c>
      <c r="K826" s="3">
        <f t="shared" si="51"/>
        <v>43468</v>
      </c>
      <c r="L826" s="1">
        <v>3780.1</v>
      </c>
      <c r="M826" s="1">
        <v>3874.1</v>
      </c>
      <c r="N826" s="1">
        <v>3875.8</v>
      </c>
      <c r="O826" s="1">
        <v>3753</v>
      </c>
      <c r="P826" t="s">
        <v>5527</v>
      </c>
      <c r="Q826" s="2">
        <v>-2.4199999999999999E-2</v>
      </c>
    </row>
    <row r="827" spans="1:17" x14ac:dyDescent="0.25">
      <c r="A827" s="3" t="s">
        <v>5528</v>
      </c>
      <c r="B827" s="3"/>
      <c r="C827" s="3"/>
      <c r="D827" s="3"/>
      <c r="E827" s="3"/>
      <c r="F827" s="3"/>
      <c r="G827" s="3"/>
      <c r="H827" s="3" t="str">
        <f t="shared" si="48"/>
        <v>02</v>
      </c>
      <c r="I827" s="3" t="str">
        <f t="shared" si="49"/>
        <v>01</v>
      </c>
      <c r="J827" s="3" t="str">
        <f t="shared" si="50"/>
        <v>2019</v>
      </c>
      <c r="K827" s="3">
        <f t="shared" si="51"/>
        <v>43467</v>
      </c>
      <c r="L827" s="1">
        <v>3873.8</v>
      </c>
      <c r="M827" s="1">
        <v>3809.7</v>
      </c>
      <c r="N827" s="1">
        <v>3894.8</v>
      </c>
      <c r="O827" s="1">
        <v>3768.1</v>
      </c>
      <c r="P827" t="s">
        <v>5529</v>
      </c>
      <c r="Q827" s="2">
        <v>1.6899999999999998E-2</v>
      </c>
    </row>
    <row r="828" spans="1:17" x14ac:dyDescent="0.25">
      <c r="A828" s="3" t="s">
        <v>5530</v>
      </c>
      <c r="B828" s="3"/>
      <c r="C828" s="3"/>
      <c r="D828" s="3"/>
      <c r="E828" s="3"/>
      <c r="F828" s="3"/>
      <c r="G828" s="3"/>
      <c r="H828" s="3" t="str">
        <f t="shared" si="48"/>
        <v>01</v>
      </c>
      <c r="I828" s="3" t="str">
        <f t="shared" si="49"/>
        <v>01</v>
      </c>
      <c r="J828" s="3" t="str">
        <f t="shared" si="50"/>
        <v>2019</v>
      </c>
      <c r="K828" s="3">
        <f t="shared" si="51"/>
        <v>43466</v>
      </c>
      <c r="L828" s="1">
        <v>3809.4</v>
      </c>
      <c r="M828" s="1">
        <v>3709.5</v>
      </c>
      <c r="N828" s="1">
        <v>3814.3</v>
      </c>
      <c r="O828" s="1">
        <v>3664.4</v>
      </c>
      <c r="P828" t="s">
        <v>5531</v>
      </c>
      <c r="Q828" s="2">
        <v>2.69E-2</v>
      </c>
    </row>
    <row r="829" spans="1:17" x14ac:dyDescent="0.25">
      <c r="A829" s="3" t="s">
        <v>5532</v>
      </c>
      <c r="B829" s="3"/>
      <c r="C829" s="3"/>
      <c r="D829" s="3"/>
      <c r="E829" s="3"/>
      <c r="F829" s="3"/>
      <c r="G829" s="3"/>
      <c r="H829" s="3" t="str">
        <f t="shared" si="48"/>
        <v>31</v>
      </c>
      <c r="I829" s="3" t="str">
        <f t="shared" si="49"/>
        <v>12</v>
      </c>
      <c r="J829" s="3" t="str">
        <f t="shared" si="50"/>
        <v>2018</v>
      </c>
      <c r="K829" s="3">
        <f t="shared" si="51"/>
        <v>43465</v>
      </c>
      <c r="L829" s="1">
        <v>3709.4</v>
      </c>
      <c r="M829" s="1">
        <v>3815.1</v>
      </c>
      <c r="N829" s="1">
        <v>3819.6</v>
      </c>
      <c r="O829" s="1">
        <v>3658.8</v>
      </c>
      <c r="P829" t="s">
        <v>5533</v>
      </c>
      <c r="Q829" s="2">
        <v>-2.7699999999999999E-2</v>
      </c>
    </row>
    <row r="830" spans="1:17" x14ac:dyDescent="0.25">
      <c r="A830" s="3" t="s">
        <v>5534</v>
      </c>
      <c r="B830" s="3"/>
      <c r="C830" s="3"/>
      <c r="D830" s="3"/>
      <c r="E830" s="3"/>
      <c r="F830" s="3"/>
      <c r="G830" s="3"/>
      <c r="H830" s="3" t="str">
        <f t="shared" si="48"/>
        <v>30</v>
      </c>
      <c r="I830" s="3" t="str">
        <f t="shared" si="49"/>
        <v>12</v>
      </c>
      <c r="J830" s="3" t="str">
        <f t="shared" si="50"/>
        <v>2018</v>
      </c>
      <c r="K830" s="3">
        <f t="shared" si="51"/>
        <v>43464</v>
      </c>
      <c r="L830" s="1">
        <v>3815</v>
      </c>
      <c r="M830" s="1">
        <v>3708.2</v>
      </c>
      <c r="N830" s="1">
        <v>3837.7</v>
      </c>
      <c r="O830" s="1">
        <v>3682.5</v>
      </c>
      <c r="P830" t="s">
        <v>5535</v>
      </c>
      <c r="Q830" s="2">
        <v>2.92E-2</v>
      </c>
    </row>
    <row r="831" spans="1:17" x14ac:dyDescent="0.25">
      <c r="A831" s="3" t="s">
        <v>5536</v>
      </c>
      <c r="B831" s="3"/>
      <c r="C831" s="3"/>
      <c r="D831" s="3"/>
      <c r="E831" s="3"/>
      <c r="F831" s="3"/>
      <c r="G831" s="3"/>
      <c r="H831" s="3" t="str">
        <f t="shared" si="48"/>
        <v>29</v>
      </c>
      <c r="I831" s="3" t="str">
        <f t="shared" si="49"/>
        <v>12</v>
      </c>
      <c r="J831" s="3" t="str">
        <f t="shared" si="50"/>
        <v>2018</v>
      </c>
      <c r="K831" s="3">
        <f t="shared" si="51"/>
        <v>43463</v>
      </c>
      <c r="L831" s="1">
        <v>3706.8</v>
      </c>
      <c r="M831" s="1">
        <v>3861.6</v>
      </c>
      <c r="N831" s="1">
        <v>3899.6</v>
      </c>
      <c r="O831" s="1">
        <v>3696</v>
      </c>
      <c r="P831" t="s">
        <v>5537</v>
      </c>
      <c r="Q831" s="2">
        <v>-4.0099999999999997E-2</v>
      </c>
    </row>
    <row r="832" spans="1:17" x14ac:dyDescent="0.25">
      <c r="A832" s="3" t="s">
        <v>5538</v>
      </c>
      <c r="B832" s="3"/>
      <c r="C832" s="3"/>
      <c r="D832" s="3"/>
      <c r="E832" s="3"/>
      <c r="F832" s="3"/>
      <c r="G832" s="3"/>
      <c r="H832" s="3" t="str">
        <f t="shared" si="48"/>
        <v>28</v>
      </c>
      <c r="I832" s="3" t="str">
        <f t="shared" si="49"/>
        <v>12</v>
      </c>
      <c r="J832" s="3" t="str">
        <f t="shared" si="50"/>
        <v>2018</v>
      </c>
      <c r="K832" s="3">
        <f t="shared" si="51"/>
        <v>43462</v>
      </c>
      <c r="L832" s="1">
        <v>3861.6</v>
      </c>
      <c r="M832" s="1">
        <v>3587.1</v>
      </c>
      <c r="N832" s="1">
        <v>3900.3</v>
      </c>
      <c r="O832" s="1">
        <v>3565.5</v>
      </c>
      <c r="P832" t="s">
        <v>5539</v>
      </c>
      <c r="Q832" s="2">
        <v>7.6600000000000001E-2</v>
      </c>
    </row>
    <row r="833" spans="1:17" x14ac:dyDescent="0.25">
      <c r="A833" s="3" t="s">
        <v>5540</v>
      </c>
      <c r="B833" s="3"/>
      <c r="C833" s="3"/>
      <c r="D833" s="3"/>
      <c r="E833" s="3"/>
      <c r="F833" s="3"/>
      <c r="G833" s="3"/>
      <c r="H833" s="3" t="str">
        <f t="shared" si="48"/>
        <v>27</v>
      </c>
      <c r="I833" s="3" t="str">
        <f t="shared" si="49"/>
        <v>12</v>
      </c>
      <c r="J833" s="3" t="str">
        <f t="shared" si="50"/>
        <v>2018</v>
      </c>
      <c r="K833" s="3">
        <f t="shared" si="51"/>
        <v>43461</v>
      </c>
      <c r="L833" s="1">
        <v>3586.9</v>
      </c>
      <c r="M833" s="1">
        <v>3793.4</v>
      </c>
      <c r="N833" s="1">
        <v>3822.6</v>
      </c>
      <c r="O833" s="1">
        <v>3560.8</v>
      </c>
      <c r="P833" t="s">
        <v>5541</v>
      </c>
      <c r="Q833" s="2">
        <v>-5.45E-2</v>
      </c>
    </row>
    <row r="834" spans="1:17" x14ac:dyDescent="0.25">
      <c r="A834" s="3" t="s">
        <v>5542</v>
      </c>
      <c r="B834" s="3"/>
      <c r="C834" s="3"/>
      <c r="D834" s="3"/>
      <c r="E834" s="3"/>
      <c r="F834" s="3"/>
      <c r="G834" s="3"/>
      <c r="H834" s="3" t="str">
        <f t="shared" si="48"/>
        <v>26</v>
      </c>
      <c r="I834" s="3" t="str">
        <f t="shared" si="49"/>
        <v>12</v>
      </c>
      <c r="J834" s="3" t="str">
        <f t="shared" si="50"/>
        <v>2018</v>
      </c>
      <c r="K834" s="3">
        <f t="shared" si="51"/>
        <v>43460</v>
      </c>
      <c r="L834" s="1">
        <v>3793.7</v>
      </c>
      <c r="M834" s="1">
        <v>3762.8</v>
      </c>
      <c r="N834" s="1">
        <v>3841.9</v>
      </c>
      <c r="O834" s="1">
        <v>3680.3</v>
      </c>
      <c r="P834" t="s">
        <v>5543</v>
      </c>
      <c r="Q834" s="2">
        <v>8.3000000000000001E-3</v>
      </c>
    </row>
    <row r="835" spans="1:17" x14ac:dyDescent="0.25">
      <c r="A835" s="3" t="s">
        <v>5544</v>
      </c>
      <c r="B835" s="3"/>
      <c r="C835" s="3"/>
      <c r="D835" s="3"/>
      <c r="E835" s="3"/>
      <c r="F835" s="3"/>
      <c r="G835" s="3"/>
      <c r="H835" s="3" t="str">
        <f t="shared" ref="H835:H898" si="52">LEFT(A835,2)</f>
        <v>25</v>
      </c>
      <c r="I835" s="3" t="str">
        <f t="shared" ref="I835:I898" si="53">MID(A835,4,2)</f>
        <v>12</v>
      </c>
      <c r="J835" s="3" t="str">
        <f t="shared" ref="J835:J898" si="54">RIGHT(A835,4)</f>
        <v>2018</v>
      </c>
      <c r="K835" s="3">
        <f t="shared" ref="K835:K898" si="55">DATE(J835,I835,H835)</f>
        <v>43459</v>
      </c>
      <c r="L835" s="1">
        <v>3762.5</v>
      </c>
      <c r="M835" s="1">
        <v>4025.6</v>
      </c>
      <c r="N835" s="1">
        <v>4030.7</v>
      </c>
      <c r="O835" s="1">
        <v>3676.5</v>
      </c>
      <c r="P835" t="s">
        <v>5545</v>
      </c>
      <c r="Q835" s="2">
        <v>-6.5500000000000003E-2</v>
      </c>
    </row>
    <row r="836" spans="1:17" x14ac:dyDescent="0.25">
      <c r="A836" s="3" t="s">
        <v>5546</v>
      </c>
      <c r="B836" s="3"/>
      <c r="C836" s="3"/>
      <c r="D836" s="3"/>
      <c r="E836" s="3"/>
      <c r="F836" s="3"/>
      <c r="G836" s="3"/>
      <c r="H836" s="3" t="str">
        <f t="shared" si="52"/>
        <v>24</v>
      </c>
      <c r="I836" s="3" t="str">
        <f t="shared" si="53"/>
        <v>12</v>
      </c>
      <c r="J836" s="3" t="str">
        <f t="shared" si="54"/>
        <v>2018</v>
      </c>
      <c r="K836" s="3">
        <f t="shared" si="55"/>
        <v>43458</v>
      </c>
      <c r="L836" s="1">
        <v>4026.1</v>
      </c>
      <c r="M836" s="1">
        <v>3944.5</v>
      </c>
      <c r="N836" s="1">
        <v>4208.2</v>
      </c>
      <c r="O836" s="1">
        <v>3941.9</v>
      </c>
      <c r="P836" t="s">
        <v>5547</v>
      </c>
      <c r="Q836" s="2">
        <v>2.07E-2</v>
      </c>
    </row>
    <row r="837" spans="1:17" x14ac:dyDescent="0.25">
      <c r="A837" s="3" t="s">
        <v>5548</v>
      </c>
      <c r="B837" s="3"/>
      <c r="C837" s="3"/>
      <c r="D837" s="3"/>
      <c r="E837" s="3"/>
      <c r="F837" s="3"/>
      <c r="G837" s="3"/>
      <c r="H837" s="3" t="str">
        <f t="shared" si="52"/>
        <v>23</v>
      </c>
      <c r="I837" s="3" t="str">
        <f t="shared" si="53"/>
        <v>12</v>
      </c>
      <c r="J837" s="3" t="str">
        <f t="shared" si="54"/>
        <v>2018</v>
      </c>
      <c r="K837" s="3">
        <f t="shared" si="55"/>
        <v>43457</v>
      </c>
      <c r="L837" s="1">
        <v>3944.4</v>
      </c>
      <c r="M837" s="1">
        <v>3964.3</v>
      </c>
      <c r="N837" s="1">
        <v>4037.1</v>
      </c>
      <c r="O837" s="1">
        <v>3904.6</v>
      </c>
      <c r="P837" t="s">
        <v>5549</v>
      </c>
      <c r="Q837" s="2">
        <v>-5.0000000000000001E-3</v>
      </c>
    </row>
    <row r="838" spans="1:17" x14ac:dyDescent="0.25">
      <c r="A838" s="3" t="s">
        <v>5550</v>
      </c>
      <c r="B838" s="3"/>
      <c r="C838" s="3"/>
      <c r="D838" s="3"/>
      <c r="E838" s="3"/>
      <c r="F838" s="3"/>
      <c r="G838" s="3"/>
      <c r="H838" s="3" t="str">
        <f t="shared" si="52"/>
        <v>22</v>
      </c>
      <c r="I838" s="3" t="str">
        <f t="shared" si="53"/>
        <v>12</v>
      </c>
      <c r="J838" s="3" t="str">
        <f t="shared" si="54"/>
        <v>2018</v>
      </c>
      <c r="K838" s="3">
        <f t="shared" si="55"/>
        <v>43456</v>
      </c>
      <c r="L838" s="1">
        <v>3964.4</v>
      </c>
      <c r="M838" s="1">
        <v>3850.9</v>
      </c>
      <c r="N838" s="1">
        <v>3977.2</v>
      </c>
      <c r="O838" s="1">
        <v>3803.7</v>
      </c>
      <c r="P838" t="s">
        <v>5551</v>
      </c>
      <c r="Q838" s="2">
        <v>2.9499999999999998E-2</v>
      </c>
    </row>
    <row r="839" spans="1:17" x14ac:dyDescent="0.25">
      <c r="A839" s="3" t="s">
        <v>5552</v>
      </c>
      <c r="B839" s="3"/>
      <c r="C839" s="3"/>
      <c r="D839" s="3"/>
      <c r="E839" s="3"/>
      <c r="F839" s="3"/>
      <c r="G839" s="3"/>
      <c r="H839" s="3" t="str">
        <f t="shared" si="52"/>
        <v>21</v>
      </c>
      <c r="I839" s="3" t="str">
        <f t="shared" si="53"/>
        <v>12</v>
      </c>
      <c r="J839" s="3" t="str">
        <f t="shared" si="54"/>
        <v>2018</v>
      </c>
      <c r="K839" s="3">
        <f t="shared" si="55"/>
        <v>43455</v>
      </c>
      <c r="L839" s="1">
        <v>3850.9</v>
      </c>
      <c r="M839" s="1">
        <v>4075.2</v>
      </c>
      <c r="N839" s="1">
        <v>4153.1000000000004</v>
      </c>
      <c r="O839" s="1">
        <v>3786.9</v>
      </c>
      <c r="P839" t="s">
        <v>5553</v>
      </c>
      <c r="Q839" s="2">
        <v>-5.5199999999999999E-2</v>
      </c>
    </row>
    <row r="840" spans="1:17" x14ac:dyDescent="0.25">
      <c r="A840" s="3" t="s">
        <v>5554</v>
      </c>
      <c r="B840" s="3"/>
      <c r="C840" s="3"/>
      <c r="D840" s="3"/>
      <c r="E840" s="3"/>
      <c r="F840" s="3"/>
      <c r="G840" s="3"/>
      <c r="H840" s="3" t="str">
        <f t="shared" si="52"/>
        <v>20</v>
      </c>
      <c r="I840" s="3" t="str">
        <f t="shared" si="53"/>
        <v>12</v>
      </c>
      <c r="J840" s="3" t="str">
        <f t="shared" si="54"/>
        <v>2018</v>
      </c>
      <c r="K840" s="3">
        <f t="shared" si="55"/>
        <v>43454</v>
      </c>
      <c r="L840" s="1">
        <v>4076</v>
      </c>
      <c r="M840" s="1">
        <v>3687.2</v>
      </c>
      <c r="N840" s="1">
        <v>4140.3</v>
      </c>
      <c r="O840" s="1">
        <v>3665.8</v>
      </c>
      <c r="P840" t="s">
        <v>5555</v>
      </c>
      <c r="Q840" s="2">
        <v>0.1055</v>
      </c>
    </row>
    <row r="841" spans="1:17" x14ac:dyDescent="0.25">
      <c r="A841" s="3" t="s">
        <v>5556</v>
      </c>
      <c r="B841" s="3"/>
      <c r="C841" s="3"/>
      <c r="D841" s="3"/>
      <c r="E841" s="3"/>
      <c r="F841" s="3"/>
      <c r="G841" s="3"/>
      <c r="H841" s="3" t="str">
        <f t="shared" si="52"/>
        <v>19</v>
      </c>
      <c r="I841" s="3" t="str">
        <f t="shared" si="53"/>
        <v>12</v>
      </c>
      <c r="J841" s="3" t="str">
        <f t="shared" si="54"/>
        <v>2018</v>
      </c>
      <c r="K841" s="3">
        <f t="shared" si="55"/>
        <v>43453</v>
      </c>
      <c r="L841" s="1">
        <v>3687.1</v>
      </c>
      <c r="M841" s="1">
        <v>3668.1</v>
      </c>
      <c r="N841" s="1">
        <v>3924.7</v>
      </c>
      <c r="O841" s="1">
        <v>3647.5</v>
      </c>
      <c r="P841" t="s">
        <v>5557</v>
      </c>
      <c r="Q841" s="2">
        <v>5.1999999999999998E-3</v>
      </c>
    </row>
    <row r="842" spans="1:17" x14ac:dyDescent="0.25">
      <c r="A842" s="3" t="s">
        <v>5558</v>
      </c>
      <c r="B842" s="3"/>
      <c r="C842" s="3"/>
      <c r="D842" s="3"/>
      <c r="E842" s="3"/>
      <c r="F842" s="3"/>
      <c r="G842" s="3"/>
      <c r="H842" s="3" t="str">
        <f t="shared" si="52"/>
        <v>18</v>
      </c>
      <c r="I842" s="3" t="str">
        <f t="shared" si="53"/>
        <v>12</v>
      </c>
      <c r="J842" s="3" t="str">
        <f t="shared" si="54"/>
        <v>2018</v>
      </c>
      <c r="K842" s="3">
        <f t="shared" si="55"/>
        <v>43452</v>
      </c>
      <c r="L842" s="1">
        <v>3668</v>
      </c>
      <c r="M842" s="1">
        <v>3526</v>
      </c>
      <c r="N842" s="1">
        <v>3683.1</v>
      </c>
      <c r="O842" s="1">
        <v>3456.9</v>
      </c>
      <c r="P842" t="s">
        <v>5559</v>
      </c>
      <c r="Q842" s="2">
        <v>4.02E-2</v>
      </c>
    </row>
    <row r="843" spans="1:17" x14ac:dyDescent="0.25">
      <c r="A843" s="3" t="s">
        <v>5560</v>
      </c>
      <c r="B843" s="3"/>
      <c r="C843" s="3"/>
      <c r="D843" s="3"/>
      <c r="E843" s="3"/>
      <c r="F843" s="3"/>
      <c r="G843" s="3"/>
      <c r="H843" s="3" t="str">
        <f t="shared" si="52"/>
        <v>17</v>
      </c>
      <c r="I843" s="3" t="str">
        <f t="shared" si="53"/>
        <v>12</v>
      </c>
      <c r="J843" s="3" t="str">
        <f t="shared" si="54"/>
        <v>2018</v>
      </c>
      <c r="K843" s="3">
        <f t="shared" si="55"/>
        <v>43451</v>
      </c>
      <c r="L843" s="1">
        <v>3526.1</v>
      </c>
      <c r="M843" s="1">
        <v>3248.3</v>
      </c>
      <c r="N843" s="1">
        <v>3597.4</v>
      </c>
      <c r="O843" s="1">
        <v>3243.1</v>
      </c>
      <c r="P843" t="s">
        <v>5561</v>
      </c>
      <c r="Q843" s="2">
        <v>8.5699999999999998E-2</v>
      </c>
    </row>
    <row r="844" spans="1:17" x14ac:dyDescent="0.25">
      <c r="A844" s="3" t="s">
        <v>5562</v>
      </c>
      <c r="B844" s="3"/>
      <c r="C844" s="3"/>
      <c r="D844" s="3"/>
      <c r="E844" s="3"/>
      <c r="F844" s="3"/>
      <c r="G844" s="3"/>
      <c r="H844" s="3" t="str">
        <f t="shared" si="52"/>
        <v>16</v>
      </c>
      <c r="I844" s="3" t="str">
        <f t="shared" si="53"/>
        <v>12</v>
      </c>
      <c r="J844" s="3" t="str">
        <f t="shared" si="54"/>
        <v>2018</v>
      </c>
      <c r="K844" s="3">
        <f t="shared" si="55"/>
        <v>43450</v>
      </c>
      <c r="L844" s="1">
        <v>3247.9</v>
      </c>
      <c r="M844" s="1">
        <v>3228.6</v>
      </c>
      <c r="N844" s="1">
        <v>3305</v>
      </c>
      <c r="O844" s="1">
        <v>3225.9</v>
      </c>
      <c r="P844" t="s">
        <v>5563</v>
      </c>
      <c r="Q844" s="2">
        <v>6.0000000000000001E-3</v>
      </c>
    </row>
    <row r="845" spans="1:17" x14ac:dyDescent="0.25">
      <c r="A845" s="3" t="s">
        <v>5564</v>
      </c>
      <c r="B845" s="3"/>
      <c r="C845" s="3"/>
      <c r="D845" s="3"/>
      <c r="E845" s="3"/>
      <c r="F845" s="3"/>
      <c r="G845" s="3"/>
      <c r="H845" s="3" t="str">
        <f t="shared" si="52"/>
        <v>15</v>
      </c>
      <c r="I845" s="3" t="str">
        <f t="shared" si="53"/>
        <v>12</v>
      </c>
      <c r="J845" s="3" t="str">
        <f t="shared" si="54"/>
        <v>2018</v>
      </c>
      <c r="K845" s="3">
        <f t="shared" si="55"/>
        <v>43449</v>
      </c>
      <c r="L845" s="1">
        <v>3228.7</v>
      </c>
      <c r="M845" s="1">
        <v>3247.8</v>
      </c>
      <c r="N845" s="1">
        <v>3282.3</v>
      </c>
      <c r="O845" s="1">
        <v>3177</v>
      </c>
      <c r="P845" t="s">
        <v>5565</v>
      </c>
      <c r="Q845" s="2">
        <v>-5.8999999999999999E-3</v>
      </c>
    </row>
    <row r="846" spans="1:17" x14ac:dyDescent="0.25">
      <c r="A846" s="3" t="s">
        <v>5566</v>
      </c>
      <c r="B846" s="3"/>
      <c r="C846" s="3"/>
      <c r="D846" s="3"/>
      <c r="E846" s="3"/>
      <c r="F846" s="3"/>
      <c r="G846" s="3"/>
      <c r="H846" s="3" t="str">
        <f t="shared" si="52"/>
        <v>14</v>
      </c>
      <c r="I846" s="3" t="str">
        <f t="shared" si="53"/>
        <v>12</v>
      </c>
      <c r="J846" s="3" t="str">
        <f t="shared" si="54"/>
        <v>2018</v>
      </c>
      <c r="K846" s="3">
        <f t="shared" si="55"/>
        <v>43448</v>
      </c>
      <c r="L846" s="1">
        <v>3247.8</v>
      </c>
      <c r="M846" s="1">
        <v>3315.4</v>
      </c>
      <c r="N846" s="1">
        <v>3336.6</v>
      </c>
      <c r="O846" s="1">
        <v>3199.1</v>
      </c>
      <c r="P846" t="s">
        <v>5567</v>
      </c>
      <c r="Q846" s="2">
        <v>-2.0400000000000001E-2</v>
      </c>
    </row>
    <row r="847" spans="1:17" x14ac:dyDescent="0.25">
      <c r="A847" s="3" t="s">
        <v>5568</v>
      </c>
      <c r="B847" s="3"/>
      <c r="C847" s="3"/>
      <c r="D847" s="3"/>
      <c r="E847" s="3"/>
      <c r="F847" s="3"/>
      <c r="G847" s="3"/>
      <c r="H847" s="3" t="str">
        <f t="shared" si="52"/>
        <v>13</v>
      </c>
      <c r="I847" s="3" t="str">
        <f t="shared" si="53"/>
        <v>12</v>
      </c>
      <c r="J847" s="3" t="str">
        <f t="shared" si="54"/>
        <v>2018</v>
      </c>
      <c r="K847" s="3">
        <f t="shared" si="55"/>
        <v>43447</v>
      </c>
      <c r="L847" s="1">
        <v>3315.3</v>
      </c>
      <c r="M847" s="1">
        <v>3466.2</v>
      </c>
      <c r="N847" s="1">
        <v>3474.4</v>
      </c>
      <c r="O847" s="1">
        <v>3284.8</v>
      </c>
      <c r="P847" t="s">
        <v>5569</v>
      </c>
      <c r="Q847" s="2">
        <v>-4.3499999999999997E-2</v>
      </c>
    </row>
    <row r="848" spans="1:17" x14ac:dyDescent="0.25">
      <c r="A848" s="3" t="s">
        <v>5570</v>
      </c>
      <c r="B848" s="3"/>
      <c r="C848" s="3"/>
      <c r="D848" s="3"/>
      <c r="E848" s="3"/>
      <c r="F848" s="3"/>
      <c r="G848" s="3"/>
      <c r="H848" s="3" t="str">
        <f t="shared" si="52"/>
        <v>12</v>
      </c>
      <c r="I848" s="3" t="str">
        <f t="shared" si="53"/>
        <v>12</v>
      </c>
      <c r="J848" s="3" t="str">
        <f t="shared" si="54"/>
        <v>2018</v>
      </c>
      <c r="K848" s="3">
        <f t="shared" si="55"/>
        <v>43446</v>
      </c>
      <c r="L848" s="1">
        <v>3466.1</v>
      </c>
      <c r="M848" s="1">
        <v>3390.2</v>
      </c>
      <c r="N848" s="1">
        <v>3510.2</v>
      </c>
      <c r="O848" s="1">
        <v>3379.4</v>
      </c>
      <c r="P848" t="s">
        <v>5571</v>
      </c>
      <c r="Q848" s="2">
        <v>1.72E-2</v>
      </c>
    </row>
    <row r="849" spans="1:17" x14ac:dyDescent="0.25">
      <c r="A849" s="3" t="s">
        <v>5572</v>
      </c>
      <c r="B849" s="3"/>
      <c r="C849" s="3"/>
      <c r="D849" s="3"/>
      <c r="E849" s="3"/>
      <c r="F849" s="3"/>
      <c r="G849" s="3"/>
      <c r="H849" s="3" t="str">
        <f t="shared" si="52"/>
        <v>11</v>
      </c>
      <c r="I849" s="3" t="str">
        <f t="shared" si="53"/>
        <v>12</v>
      </c>
      <c r="J849" s="3" t="str">
        <f t="shared" si="54"/>
        <v>2018</v>
      </c>
      <c r="K849" s="3">
        <f t="shared" si="55"/>
        <v>43445</v>
      </c>
      <c r="L849" s="1">
        <v>3407.7</v>
      </c>
      <c r="M849" s="1">
        <v>3460.4</v>
      </c>
      <c r="N849" s="1">
        <v>3485.9</v>
      </c>
      <c r="O849" s="1">
        <v>3349.9</v>
      </c>
      <c r="P849" t="s">
        <v>5573</v>
      </c>
      <c r="Q849" s="2">
        <v>-1.5299999999999999E-2</v>
      </c>
    </row>
    <row r="850" spans="1:17" x14ac:dyDescent="0.25">
      <c r="A850" s="3" t="s">
        <v>5574</v>
      </c>
      <c r="B850" s="3"/>
      <c r="C850" s="3"/>
      <c r="D850" s="3"/>
      <c r="E850" s="3"/>
      <c r="F850" s="3"/>
      <c r="G850" s="3"/>
      <c r="H850" s="3" t="str">
        <f t="shared" si="52"/>
        <v>10</v>
      </c>
      <c r="I850" s="3" t="str">
        <f t="shared" si="53"/>
        <v>12</v>
      </c>
      <c r="J850" s="3" t="str">
        <f t="shared" si="54"/>
        <v>2018</v>
      </c>
      <c r="K850" s="3">
        <f t="shared" si="55"/>
        <v>43444</v>
      </c>
      <c r="L850" s="1">
        <v>3460.5</v>
      </c>
      <c r="M850" s="1">
        <v>3566.9</v>
      </c>
      <c r="N850" s="1">
        <v>3622.4</v>
      </c>
      <c r="O850" s="1">
        <v>3412.7</v>
      </c>
      <c r="P850" t="s">
        <v>5575</v>
      </c>
      <c r="Q850" s="2">
        <v>-0.03</v>
      </c>
    </row>
    <row r="851" spans="1:17" x14ac:dyDescent="0.25">
      <c r="A851" s="3" t="s">
        <v>5576</v>
      </c>
      <c r="B851" s="3"/>
      <c r="C851" s="3"/>
      <c r="D851" s="3"/>
      <c r="E851" s="3"/>
      <c r="F851" s="3"/>
      <c r="G851" s="3"/>
      <c r="H851" s="3" t="str">
        <f t="shared" si="52"/>
        <v>09</v>
      </c>
      <c r="I851" s="3" t="str">
        <f t="shared" si="53"/>
        <v>12</v>
      </c>
      <c r="J851" s="3" t="str">
        <f t="shared" si="54"/>
        <v>2018</v>
      </c>
      <c r="K851" s="3">
        <f t="shared" si="55"/>
        <v>43443</v>
      </c>
      <c r="L851" s="1">
        <v>3567.5</v>
      </c>
      <c r="M851" s="1">
        <v>3430.3</v>
      </c>
      <c r="N851" s="1">
        <v>3677.6</v>
      </c>
      <c r="O851" s="1">
        <v>3424.2</v>
      </c>
      <c r="P851" t="s">
        <v>5577</v>
      </c>
      <c r="Q851" s="2">
        <v>0.04</v>
      </c>
    </row>
    <row r="852" spans="1:17" x14ac:dyDescent="0.25">
      <c r="A852" s="3" t="s">
        <v>5578</v>
      </c>
      <c r="B852" s="3"/>
      <c r="C852" s="3"/>
      <c r="D852" s="3"/>
      <c r="E852" s="3"/>
      <c r="F852" s="3"/>
      <c r="G852" s="3"/>
      <c r="H852" s="3" t="str">
        <f t="shared" si="52"/>
        <v>08</v>
      </c>
      <c r="I852" s="3" t="str">
        <f t="shared" si="53"/>
        <v>12</v>
      </c>
      <c r="J852" s="3" t="str">
        <f t="shared" si="54"/>
        <v>2018</v>
      </c>
      <c r="K852" s="3">
        <f t="shared" si="55"/>
        <v>43442</v>
      </c>
      <c r="L852" s="1">
        <v>3430.4</v>
      </c>
      <c r="M852" s="1">
        <v>3422.3</v>
      </c>
      <c r="N852" s="1">
        <v>3507.7</v>
      </c>
      <c r="O852" s="1">
        <v>3302.9</v>
      </c>
      <c r="P852" t="s">
        <v>5579</v>
      </c>
      <c r="Q852" s="2">
        <v>2.3999999999999998E-3</v>
      </c>
    </row>
    <row r="853" spans="1:17" x14ac:dyDescent="0.25">
      <c r="A853" s="3" t="s">
        <v>5580</v>
      </c>
      <c r="B853" s="3"/>
      <c r="C853" s="3"/>
      <c r="D853" s="3"/>
      <c r="E853" s="3"/>
      <c r="F853" s="3"/>
      <c r="G853" s="3"/>
      <c r="H853" s="3" t="str">
        <f t="shared" si="52"/>
        <v>07</v>
      </c>
      <c r="I853" s="3" t="str">
        <f t="shared" si="53"/>
        <v>12</v>
      </c>
      <c r="J853" s="3" t="str">
        <f t="shared" si="54"/>
        <v>2018</v>
      </c>
      <c r="K853" s="3">
        <f t="shared" si="55"/>
        <v>43441</v>
      </c>
      <c r="L853" s="1">
        <v>3422.2</v>
      </c>
      <c r="M853" s="1">
        <v>3508.9</v>
      </c>
      <c r="N853" s="1">
        <v>3626.6</v>
      </c>
      <c r="O853" s="1">
        <v>3251.8</v>
      </c>
      <c r="P853" t="s">
        <v>5581</v>
      </c>
      <c r="Q853" s="2">
        <v>-2.46E-2</v>
      </c>
    </row>
    <row r="854" spans="1:17" x14ac:dyDescent="0.25">
      <c r="A854" s="3" t="s">
        <v>5582</v>
      </c>
      <c r="B854" s="3"/>
      <c r="C854" s="3"/>
      <c r="D854" s="3"/>
      <c r="E854" s="3"/>
      <c r="F854" s="3"/>
      <c r="G854" s="3"/>
      <c r="H854" s="3" t="str">
        <f t="shared" si="52"/>
        <v>06</v>
      </c>
      <c r="I854" s="3" t="str">
        <f t="shared" si="53"/>
        <v>12</v>
      </c>
      <c r="J854" s="3" t="str">
        <f t="shared" si="54"/>
        <v>2018</v>
      </c>
      <c r="K854" s="3">
        <f t="shared" si="55"/>
        <v>43440</v>
      </c>
      <c r="L854" s="1">
        <v>3508.6</v>
      </c>
      <c r="M854" s="1">
        <v>3771.4</v>
      </c>
      <c r="N854" s="1">
        <v>3887.2</v>
      </c>
      <c r="O854" s="1">
        <v>3505.7</v>
      </c>
      <c r="P854" t="s">
        <v>5583</v>
      </c>
      <c r="Q854" s="2">
        <v>-6.9699999999999998E-2</v>
      </c>
    </row>
    <row r="855" spans="1:17" x14ac:dyDescent="0.25">
      <c r="A855" s="3" t="s">
        <v>5584</v>
      </c>
      <c r="B855" s="3"/>
      <c r="C855" s="3"/>
      <c r="D855" s="3"/>
      <c r="E855" s="3"/>
      <c r="F855" s="3"/>
      <c r="G855" s="3"/>
      <c r="H855" s="3" t="str">
        <f t="shared" si="52"/>
        <v>05</v>
      </c>
      <c r="I855" s="3" t="str">
        <f t="shared" si="53"/>
        <v>12</v>
      </c>
      <c r="J855" s="3" t="str">
        <f t="shared" si="54"/>
        <v>2018</v>
      </c>
      <c r="K855" s="3">
        <f t="shared" si="55"/>
        <v>43439</v>
      </c>
      <c r="L855" s="1">
        <v>3771.6</v>
      </c>
      <c r="M855" s="1">
        <v>3958.1</v>
      </c>
      <c r="N855" s="1">
        <v>3974.1</v>
      </c>
      <c r="O855" s="1">
        <v>3765.2</v>
      </c>
      <c r="P855" t="s">
        <v>5585</v>
      </c>
      <c r="Q855" s="2">
        <v>-4.7199999999999999E-2</v>
      </c>
    </row>
    <row r="856" spans="1:17" x14ac:dyDescent="0.25">
      <c r="A856" s="3" t="s">
        <v>5586</v>
      </c>
      <c r="B856" s="3"/>
      <c r="C856" s="3"/>
      <c r="D856" s="3"/>
      <c r="E856" s="3"/>
      <c r="F856" s="3"/>
      <c r="G856" s="3"/>
      <c r="H856" s="3" t="str">
        <f t="shared" si="52"/>
        <v>04</v>
      </c>
      <c r="I856" s="3" t="str">
        <f t="shared" si="53"/>
        <v>12</v>
      </c>
      <c r="J856" s="3" t="str">
        <f t="shared" si="54"/>
        <v>2018</v>
      </c>
      <c r="K856" s="3">
        <f t="shared" si="55"/>
        <v>43438</v>
      </c>
      <c r="L856" s="1">
        <v>3958.5</v>
      </c>
      <c r="M856" s="1">
        <v>3899.9</v>
      </c>
      <c r="N856" s="1">
        <v>4082.9</v>
      </c>
      <c r="O856" s="1">
        <v>3809.3</v>
      </c>
      <c r="P856" t="s">
        <v>5587</v>
      </c>
      <c r="Q856" s="2">
        <v>1.5599999999999999E-2</v>
      </c>
    </row>
    <row r="857" spans="1:17" x14ac:dyDescent="0.25">
      <c r="A857" s="3" t="s">
        <v>5588</v>
      </c>
      <c r="B857" s="3"/>
      <c r="C857" s="3"/>
      <c r="D857" s="3"/>
      <c r="E857" s="3"/>
      <c r="F857" s="3"/>
      <c r="G857" s="3"/>
      <c r="H857" s="3" t="str">
        <f t="shared" si="52"/>
        <v>03</v>
      </c>
      <c r="I857" s="3" t="str">
        <f t="shared" si="53"/>
        <v>12</v>
      </c>
      <c r="J857" s="3" t="str">
        <f t="shared" si="54"/>
        <v>2018</v>
      </c>
      <c r="K857" s="3">
        <f t="shared" si="55"/>
        <v>43437</v>
      </c>
      <c r="L857" s="1">
        <v>3897.8</v>
      </c>
      <c r="M857" s="1">
        <v>4160.3</v>
      </c>
      <c r="N857" s="1">
        <v>4177</v>
      </c>
      <c r="O857" s="1">
        <v>3839.9</v>
      </c>
      <c r="P857" t="s">
        <v>5589</v>
      </c>
      <c r="Q857" s="2">
        <v>-6.3100000000000003E-2</v>
      </c>
    </row>
    <row r="858" spans="1:17" x14ac:dyDescent="0.25">
      <c r="A858" s="3" t="s">
        <v>5590</v>
      </c>
      <c r="B858" s="3"/>
      <c r="C858" s="3"/>
      <c r="D858" s="3"/>
      <c r="E858" s="3"/>
      <c r="F858" s="3"/>
      <c r="G858" s="3"/>
      <c r="H858" s="3" t="str">
        <f t="shared" si="52"/>
        <v>02</v>
      </c>
      <c r="I858" s="3" t="str">
        <f t="shared" si="53"/>
        <v>12</v>
      </c>
      <c r="J858" s="3" t="str">
        <f t="shared" si="54"/>
        <v>2018</v>
      </c>
      <c r="K858" s="3">
        <f t="shared" si="55"/>
        <v>43436</v>
      </c>
      <c r="L858" s="1">
        <v>4160.3999999999996</v>
      </c>
      <c r="M858" s="1">
        <v>4196.2</v>
      </c>
      <c r="N858" s="1">
        <v>4316.1000000000004</v>
      </c>
      <c r="O858" s="1">
        <v>4105.3</v>
      </c>
      <c r="P858" t="s">
        <v>5591</v>
      </c>
      <c r="Q858" s="2">
        <v>-8.5000000000000006E-3</v>
      </c>
    </row>
    <row r="859" spans="1:17" x14ac:dyDescent="0.25">
      <c r="A859" s="3" t="s">
        <v>5592</v>
      </c>
      <c r="B859" s="3"/>
      <c r="C859" s="3"/>
      <c r="D859" s="3"/>
      <c r="E859" s="3"/>
      <c r="F859" s="3"/>
      <c r="G859" s="3"/>
      <c r="H859" s="3" t="str">
        <f t="shared" si="52"/>
        <v>01</v>
      </c>
      <c r="I859" s="3" t="str">
        <f t="shared" si="53"/>
        <v>12</v>
      </c>
      <c r="J859" s="3" t="str">
        <f t="shared" si="54"/>
        <v>2018</v>
      </c>
      <c r="K859" s="3">
        <f t="shared" si="55"/>
        <v>43435</v>
      </c>
      <c r="L859" s="1">
        <v>4196.2</v>
      </c>
      <c r="M859" s="1">
        <v>4038.7</v>
      </c>
      <c r="N859" s="1">
        <v>4299.1000000000004</v>
      </c>
      <c r="O859" s="1">
        <v>3967.1</v>
      </c>
      <c r="P859" t="s">
        <v>5593</v>
      </c>
      <c r="Q859" s="2">
        <v>3.8699999999999998E-2</v>
      </c>
    </row>
    <row r="860" spans="1:17" x14ac:dyDescent="0.25">
      <c r="A860" s="3" t="s">
        <v>5594</v>
      </c>
      <c r="B860" s="3"/>
      <c r="C860" s="3"/>
      <c r="D860" s="3"/>
      <c r="E860" s="3"/>
      <c r="F860" s="3"/>
      <c r="G860" s="3"/>
      <c r="H860" s="3" t="str">
        <f t="shared" si="52"/>
        <v>30</v>
      </c>
      <c r="I860" s="3" t="str">
        <f t="shared" si="53"/>
        <v>11</v>
      </c>
      <c r="J860" s="3" t="str">
        <f t="shared" si="54"/>
        <v>2018</v>
      </c>
      <c r="K860" s="3">
        <f t="shared" si="55"/>
        <v>43434</v>
      </c>
      <c r="L860" s="1">
        <v>4039.7</v>
      </c>
      <c r="M860" s="1">
        <v>4296.8</v>
      </c>
      <c r="N860" s="1">
        <v>4340.6000000000004</v>
      </c>
      <c r="O860" s="1">
        <v>3954.5</v>
      </c>
      <c r="P860" t="s">
        <v>5595</v>
      </c>
      <c r="Q860" s="2">
        <v>-5.9799999999999999E-2</v>
      </c>
    </row>
    <row r="861" spans="1:17" x14ac:dyDescent="0.25">
      <c r="A861" s="3" t="s">
        <v>5596</v>
      </c>
      <c r="B861" s="3"/>
      <c r="C861" s="3"/>
      <c r="D861" s="3"/>
      <c r="E861" s="3"/>
      <c r="F861" s="3"/>
      <c r="G861" s="3"/>
      <c r="H861" s="3" t="str">
        <f t="shared" si="52"/>
        <v>29</v>
      </c>
      <c r="I861" s="3" t="str">
        <f t="shared" si="53"/>
        <v>11</v>
      </c>
      <c r="J861" s="3" t="str">
        <f t="shared" si="54"/>
        <v>2018</v>
      </c>
      <c r="K861" s="3">
        <f t="shared" si="55"/>
        <v>43433</v>
      </c>
      <c r="L861" s="1">
        <v>4296.5</v>
      </c>
      <c r="M861" s="1">
        <v>4265.5</v>
      </c>
      <c r="N861" s="1">
        <v>4440.1000000000004</v>
      </c>
      <c r="O861" s="1">
        <v>4140.6000000000004</v>
      </c>
      <c r="P861" t="s">
        <v>5597</v>
      </c>
      <c r="Q861" s="2">
        <v>7.3000000000000001E-3</v>
      </c>
    </row>
    <row r="862" spans="1:17" x14ac:dyDescent="0.25">
      <c r="A862" s="3" t="s">
        <v>5598</v>
      </c>
      <c r="B862" s="3"/>
      <c r="C862" s="3"/>
      <c r="D862" s="3"/>
      <c r="E862" s="3"/>
      <c r="F862" s="3"/>
      <c r="G862" s="3"/>
      <c r="H862" s="3" t="str">
        <f t="shared" si="52"/>
        <v>28</v>
      </c>
      <c r="I862" s="3" t="str">
        <f t="shared" si="53"/>
        <v>11</v>
      </c>
      <c r="J862" s="3" t="str">
        <f t="shared" si="54"/>
        <v>2018</v>
      </c>
      <c r="K862" s="3">
        <f t="shared" si="55"/>
        <v>43432</v>
      </c>
      <c r="L862" s="1">
        <v>4265.3999999999996</v>
      </c>
      <c r="M862" s="1">
        <v>3866.4</v>
      </c>
      <c r="N862" s="1">
        <v>4391.8</v>
      </c>
      <c r="O862" s="1">
        <v>3866.4</v>
      </c>
      <c r="P862" t="s">
        <v>5599</v>
      </c>
      <c r="Q862" s="2">
        <v>0.1032</v>
      </c>
    </row>
    <row r="863" spans="1:17" x14ac:dyDescent="0.25">
      <c r="A863" s="3" t="s">
        <v>5600</v>
      </c>
      <c r="B863" s="3"/>
      <c r="C863" s="3"/>
      <c r="D863" s="3"/>
      <c r="E863" s="3"/>
      <c r="F863" s="3"/>
      <c r="G863" s="3"/>
      <c r="H863" s="3" t="str">
        <f t="shared" si="52"/>
        <v>27</v>
      </c>
      <c r="I863" s="3" t="str">
        <f t="shared" si="53"/>
        <v>11</v>
      </c>
      <c r="J863" s="3" t="str">
        <f t="shared" si="54"/>
        <v>2018</v>
      </c>
      <c r="K863" s="3">
        <f t="shared" si="55"/>
        <v>43431</v>
      </c>
      <c r="L863" s="1">
        <v>3866.5</v>
      </c>
      <c r="M863" s="1">
        <v>3840.3</v>
      </c>
      <c r="N863" s="1">
        <v>3920.6</v>
      </c>
      <c r="O863" s="1">
        <v>3687.8</v>
      </c>
      <c r="P863" t="s">
        <v>5601</v>
      </c>
      <c r="Q863" s="2">
        <v>7.7000000000000002E-3</v>
      </c>
    </row>
    <row r="864" spans="1:17" x14ac:dyDescent="0.25">
      <c r="A864" s="3" t="s">
        <v>5602</v>
      </c>
      <c r="B864" s="3"/>
      <c r="C864" s="3"/>
      <c r="D864" s="3"/>
      <c r="E864" s="3"/>
      <c r="F864" s="3"/>
      <c r="G864" s="3"/>
      <c r="H864" s="3" t="str">
        <f t="shared" si="52"/>
        <v>26</v>
      </c>
      <c r="I864" s="3" t="str">
        <f t="shared" si="53"/>
        <v>11</v>
      </c>
      <c r="J864" s="3" t="str">
        <f t="shared" si="54"/>
        <v>2018</v>
      </c>
      <c r="K864" s="3">
        <f t="shared" si="55"/>
        <v>43430</v>
      </c>
      <c r="L864" s="1">
        <v>3837</v>
      </c>
      <c r="M864" s="1">
        <v>4061</v>
      </c>
      <c r="N864" s="1">
        <v>4179</v>
      </c>
      <c r="O864" s="1">
        <v>3679.8</v>
      </c>
      <c r="P864" t="s">
        <v>5603</v>
      </c>
      <c r="Q864" s="2">
        <v>-5.5399999999999998E-2</v>
      </c>
    </row>
    <row r="865" spans="1:17" x14ac:dyDescent="0.25">
      <c r="A865" s="3" t="s">
        <v>5604</v>
      </c>
      <c r="B865" s="3"/>
      <c r="C865" s="3"/>
      <c r="D865" s="3"/>
      <c r="E865" s="3"/>
      <c r="F865" s="3"/>
      <c r="G865" s="3"/>
      <c r="H865" s="3" t="str">
        <f t="shared" si="52"/>
        <v>25</v>
      </c>
      <c r="I865" s="3" t="str">
        <f t="shared" si="53"/>
        <v>11</v>
      </c>
      <c r="J865" s="3" t="str">
        <f t="shared" si="54"/>
        <v>2018</v>
      </c>
      <c r="K865" s="3">
        <f t="shared" si="55"/>
        <v>43429</v>
      </c>
      <c r="L865" s="1">
        <v>4062.2</v>
      </c>
      <c r="M865" s="1">
        <v>3920.3</v>
      </c>
      <c r="N865" s="1">
        <v>4198.3999999999996</v>
      </c>
      <c r="O865" s="1">
        <v>3634.2</v>
      </c>
      <c r="P865" t="s">
        <v>5605</v>
      </c>
      <c r="Q865" s="2">
        <v>3.6200000000000003E-2</v>
      </c>
    </row>
    <row r="866" spans="1:17" x14ac:dyDescent="0.25">
      <c r="A866" s="3" t="s">
        <v>5606</v>
      </c>
      <c r="B866" s="3"/>
      <c r="C866" s="3"/>
      <c r="D866" s="3"/>
      <c r="E866" s="3"/>
      <c r="F866" s="3"/>
      <c r="G866" s="3"/>
      <c r="H866" s="3" t="str">
        <f t="shared" si="52"/>
        <v>24</v>
      </c>
      <c r="I866" s="3" t="str">
        <f t="shared" si="53"/>
        <v>11</v>
      </c>
      <c r="J866" s="3" t="str">
        <f t="shared" si="54"/>
        <v>2018</v>
      </c>
      <c r="K866" s="3">
        <f t="shared" si="55"/>
        <v>43428</v>
      </c>
      <c r="L866" s="1">
        <v>3920.4</v>
      </c>
      <c r="M866" s="1">
        <v>4397.3</v>
      </c>
      <c r="N866" s="1">
        <v>4494.6000000000004</v>
      </c>
      <c r="O866" s="1">
        <v>3821.5</v>
      </c>
      <c r="P866" t="s">
        <v>5607</v>
      </c>
      <c r="Q866" s="2">
        <v>-0.1086</v>
      </c>
    </row>
    <row r="867" spans="1:17" x14ac:dyDescent="0.25">
      <c r="A867" s="3" t="s">
        <v>5608</v>
      </c>
      <c r="B867" s="3"/>
      <c r="C867" s="3"/>
      <c r="D867" s="3"/>
      <c r="E867" s="3"/>
      <c r="F867" s="3"/>
      <c r="G867" s="3"/>
      <c r="H867" s="3" t="str">
        <f t="shared" si="52"/>
        <v>23</v>
      </c>
      <c r="I867" s="3" t="str">
        <f t="shared" si="53"/>
        <v>11</v>
      </c>
      <c r="J867" s="3" t="str">
        <f t="shared" si="54"/>
        <v>2018</v>
      </c>
      <c r="K867" s="3">
        <f t="shared" si="55"/>
        <v>43427</v>
      </c>
      <c r="L867" s="1">
        <v>4398</v>
      </c>
      <c r="M867" s="1">
        <v>4360.8999999999996</v>
      </c>
      <c r="N867" s="1">
        <v>4455.6000000000004</v>
      </c>
      <c r="O867" s="1">
        <v>4223.7</v>
      </c>
      <c r="P867" t="s">
        <v>5609</v>
      </c>
      <c r="Q867" s="2">
        <v>9.5999999999999992E-3</v>
      </c>
    </row>
    <row r="868" spans="1:17" x14ac:dyDescent="0.25">
      <c r="A868" s="3" t="s">
        <v>5610</v>
      </c>
      <c r="B868" s="3"/>
      <c r="C868" s="3"/>
      <c r="D868" s="3"/>
      <c r="E868" s="3"/>
      <c r="F868" s="3"/>
      <c r="G868" s="3"/>
      <c r="H868" s="3" t="str">
        <f t="shared" si="52"/>
        <v>22</v>
      </c>
      <c r="I868" s="3" t="str">
        <f t="shared" si="53"/>
        <v>11</v>
      </c>
      <c r="J868" s="3" t="str">
        <f t="shared" si="54"/>
        <v>2018</v>
      </c>
      <c r="K868" s="3">
        <f t="shared" si="55"/>
        <v>43426</v>
      </c>
      <c r="L868" s="1">
        <v>4356</v>
      </c>
      <c r="M868" s="1">
        <v>4646.3999999999996</v>
      </c>
      <c r="N868" s="1">
        <v>4695.7</v>
      </c>
      <c r="O868" s="1">
        <v>4346.7</v>
      </c>
      <c r="P868" t="s">
        <v>5611</v>
      </c>
      <c r="Q868" s="2">
        <v>-6.0900000000000003E-2</v>
      </c>
    </row>
    <row r="869" spans="1:17" x14ac:dyDescent="0.25">
      <c r="A869" s="3" t="s">
        <v>5612</v>
      </c>
      <c r="B869" s="3"/>
      <c r="C869" s="3"/>
      <c r="D869" s="3"/>
      <c r="E869" s="3"/>
      <c r="F869" s="3"/>
      <c r="G869" s="3"/>
      <c r="H869" s="3" t="str">
        <f t="shared" si="52"/>
        <v>21</v>
      </c>
      <c r="I869" s="3" t="str">
        <f t="shared" si="53"/>
        <v>11</v>
      </c>
      <c r="J869" s="3" t="str">
        <f t="shared" si="54"/>
        <v>2018</v>
      </c>
      <c r="K869" s="3">
        <f t="shared" si="55"/>
        <v>43425</v>
      </c>
      <c r="L869" s="1">
        <v>4638.7</v>
      </c>
      <c r="M869" s="1">
        <v>4523</v>
      </c>
      <c r="N869" s="1">
        <v>4743.7</v>
      </c>
      <c r="O869" s="1">
        <v>4393</v>
      </c>
      <c r="P869" t="s">
        <v>5613</v>
      </c>
      <c r="Q869" s="2">
        <v>2.52E-2</v>
      </c>
    </row>
    <row r="870" spans="1:17" x14ac:dyDescent="0.25">
      <c r="A870" s="3" t="s">
        <v>5614</v>
      </c>
      <c r="B870" s="3"/>
      <c r="C870" s="3"/>
      <c r="D870" s="3"/>
      <c r="E870" s="3"/>
      <c r="F870" s="3"/>
      <c r="G870" s="3"/>
      <c r="H870" s="3" t="str">
        <f t="shared" si="52"/>
        <v>20</v>
      </c>
      <c r="I870" s="3" t="str">
        <f t="shared" si="53"/>
        <v>11</v>
      </c>
      <c r="J870" s="3" t="str">
        <f t="shared" si="54"/>
        <v>2018</v>
      </c>
      <c r="K870" s="3">
        <f t="shared" si="55"/>
        <v>43424</v>
      </c>
      <c r="L870" s="1">
        <v>4524.6000000000004</v>
      </c>
      <c r="M870" s="1">
        <v>4883.6000000000004</v>
      </c>
      <c r="N870" s="1">
        <v>5013.3999999999996</v>
      </c>
      <c r="O870" s="1">
        <v>4272.3</v>
      </c>
      <c r="P870" t="s">
        <v>5615</v>
      </c>
      <c r="Q870" s="2">
        <v>-7.3599999999999999E-2</v>
      </c>
    </row>
    <row r="871" spans="1:17" x14ac:dyDescent="0.25">
      <c r="A871" s="3" t="s">
        <v>5616</v>
      </c>
      <c r="B871" s="3"/>
      <c r="C871" s="3"/>
      <c r="D871" s="3"/>
      <c r="E871" s="3"/>
      <c r="F871" s="3"/>
      <c r="G871" s="3"/>
      <c r="H871" s="3" t="str">
        <f t="shared" si="52"/>
        <v>19</v>
      </c>
      <c r="I871" s="3" t="str">
        <f t="shared" si="53"/>
        <v>11</v>
      </c>
      <c r="J871" s="3" t="str">
        <f t="shared" si="54"/>
        <v>2018</v>
      </c>
      <c r="K871" s="3">
        <f t="shared" si="55"/>
        <v>43423</v>
      </c>
      <c r="L871" s="1">
        <v>4883.8</v>
      </c>
      <c r="M871" s="1">
        <v>5660.4</v>
      </c>
      <c r="N871" s="1">
        <v>5662.5</v>
      </c>
      <c r="O871" s="1">
        <v>4831.1000000000004</v>
      </c>
      <c r="P871" t="s">
        <v>5617</v>
      </c>
      <c r="Q871" s="2">
        <v>-0.13689999999999999</v>
      </c>
    </row>
    <row r="872" spans="1:17" x14ac:dyDescent="0.25">
      <c r="A872" s="3" t="s">
        <v>5618</v>
      </c>
      <c r="B872" s="3"/>
      <c r="C872" s="3"/>
      <c r="D872" s="3"/>
      <c r="E872" s="3"/>
      <c r="F872" s="3"/>
      <c r="G872" s="3"/>
      <c r="H872" s="3" t="str">
        <f t="shared" si="52"/>
        <v>18</v>
      </c>
      <c r="I872" s="3" t="str">
        <f t="shared" si="53"/>
        <v>11</v>
      </c>
      <c r="J872" s="3" t="str">
        <f t="shared" si="54"/>
        <v>2018</v>
      </c>
      <c r="K872" s="3">
        <f t="shared" si="55"/>
        <v>43422</v>
      </c>
      <c r="L872" s="1">
        <v>5658.3</v>
      </c>
      <c r="M872" s="1">
        <v>5621</v>
      </c>
      <c r="N872" s="1">
        <v>5727.9</v>
      </c>
      <c r="O872" s="1">
        <v>5615.5</v>
      </c>
      <c r="P872" t="s">
        <v>5619</v>
      </c>
      <c r="Q872" s="2">
        <v>6.4999999999999997E-3</v>
      </c>
    </row>
    <row r="873" spans="1:17" x14ac:dyDescent="0.25">
      <c r="A873" s="3" t="s">
        <v>5620</v>
      </c>
      <c r="B873" s="3"/>
      <c r="C873" s="3"/>
      <c r="D873" s="3"/>
      <c r="E873" s="3"/>
      <c r="F873" s="3"/>
      <c r="G873" s="3"/>
      <c r="H873" s="3" t="str">
        <f t="shared" si="52"/>
        <v>17</v>
      </c>
      <c r="I873" s="3" t="str">
        <f t="shared" si="53"/>
        <v>11</v>
      </c>
      <c r="J873" s="3" t="str">
        <f t="shared" si="54"/>
        <v>2018</v>
      </c>
      <c r="K873" s="3">
        <f t="shared" si="55"/>
        <v>43421</v>
      </c>
      <c r="L873" s="1">
        <v>5621.8</v>
      </c>
      <c r="M873" s="1">
        <v>5636.2</v>
      </c>
      <c r="N873" s="1">
        <v>5645.5</v>
      </c>
      <c r="O873" s="1">
        <v>5561.4</v>
      </c>
      <c r="P873" t="s">
        <v>5621</v>
      </c>
      <c r="Q873" s="2">
        <v>-2.5999999999999999E-3</v>
      </c>
    </row>
    <row r="874" spans="1:17" x14ac:dyDescent="0.25">
      <c r="A874" s="3" t="s">
        <v>5622</v>
      </c>
      <c r="B874" s="3"/>
      <c r="C874" s="3"/>
      <c r="D874" s="3"/>
      <c r="E874" s="3"/>
      <c r="F874" s="3"/>
      <c r="G874" s="3"/>
      <c r="H874" s="3" t="str">
        <f t="shared" si="52"/>
        <v>16</v>
      </c>
      <c r="I874" s="3" t="str">
        <f t="shared" si="53"/>
        <v>11</v>
      </c>
      <c r="J874" s="3" t="str">
        <f t="shared" si="54"/>
        <v>2018</v>
      </c>
      <c r="K874" s="3">
        <f t="shared" si="55"/>
        <v>43420</v>
      </c>
      <c r="L874" s="1">
        <v>5636.2</v>
      </c>
      <c r="M874" s="1">
        <v>5723.5</v>
      </c>
      <c r="N874" s="1">
        <v>5747.7</v>
      </c>
      <c r="O874" s="1">
        <v>5539.7</v>
      </c>
      <c r="P874" t="s">
        <v>5623</v>
      </c>
      <c r="Q874" s="2">
        <v>-1.4500000000000001E-2</v>
      </c>
    </row>
    <row r="875" spans="1:17" x14ac:dyDescent="0.25">
      <c r="A875" s="3" t="s">
        <v>5624</v>
      </c>
      <c r="B875" s="3"/>
      <c r="C875" s="3"/>
      <c r="D875" s="3"/>
      <c r="E875" s="3"/>
      <c r="F875" s="3"/>
      <c r="G875" s="3"/>
      <c r="H875" s="3" t="str">
        <f t="shared" si="52"/>
        <v>15</v>
      </c>
      <c r="I875" s="3" t="str">
        <f t="shared" si="53"/>
        <v>11</v>
      </c>
      <c r="J875" s="3" t="str">
        <f t="shared" si="54"/>
        <v>2018</v>
      </c>
      <c r="K875" s="3">
        <f t="shared" si="55"/>
        <v>43419</v>
      </c>
      <c r="L875" s="1">
        <v>5718.9</v>
      </c>
      <c r="M875" s="1">
        <v>5854</v>
      </c>
      <c r="N875" s="1">
        <v>5878.5</v>
      </c>
      <c r="O875" s="1">
        <v>5384.1</v>
      </c>
      <c r="P875" t="s">
        <v>5625</v>
      </c>
      <c r="Q875" s="2">
        <v>-2.1100000000000001E-2</v>
      </c>
    </row>
    <row r="876" spans="1:17" x14ac:dyDescent="0.25">
      <c r="A876" s="3" t="s">
        <v>5626</v>
      </c>
      <c r="B876" s="3"/>
      <c r="C876" s="3"/>
      <c r="D876" s="3"/>
      <c r="E876" s="3"/>
      <c r="F876" s="3"/>
      <c r="G876" s="3"/>
      <c r="H876" s="3" t="str">
        <f t="shared" si="52"/>
        <v>14</v>
      </c>
      <c r="I876" s="3" t="str">
        <f t="shared" si="53"/>
        <v>11</v>
      </c>
      <c r="J876" s="3" t="str">
        <f t="shared" si="54"/>
        <v>2018</v>
      </c>
      <c r="K876" s="3">
        <f t="shared" si="55"/>
        <v>43418</v>
      </c>
      <c r="L876" s="1">
        <v>5842.4</v>
      </c>
      <c r="M876" s="1">
        <v>6428.9</v>
      </c>
      <c r="N876" s="1">
        <v>6453.3</v>
      </c>
      <c r="O876" s="1">
        <v>5619.2</v>
      </c>
      <c r="P876" t="s">
        <v>5627</v>
      </c>
      <c r="Q876" s="2">
        <v>-9.1300000000000006E-2</v>
      </c>
    </row>
    <row r="877" spans="1:17" x14ac:dyDescent="0.25">
      <c r="A877" s="3" t="s">
        <v>5628</v>
      </c>
      <c r="B877" s="3"/>
      <c r="C877" s="3"/>
      <c r="D877" s="3"/>
      <c r="E877" s="3"/>
      <c r="F877" s="3"/>
      <c r="G877" s="3"/>
      <c r="H877" s="3" t="str">
        <f t="shared" si="52"/>
        <v>13</v>
      </c>
      <c r="I877" s="3" t="str">
        <f t="shared" si="53"/>
        <v>11</v>
      </c>
      <c r="J877" s="3" t="str">
        <f t="shared" si="54"/>
        <v>2018</v>
      </c>
      <c r="K877" s="3">
        <f t="shared" si="55"/>
        <v>43417</v>
      </c>
      <c r="L877" s="1">
        <v>6429.2</v>
      </c>
      <c r="M877" s="1">
        <v>6435</v>
      </c>
      <c r="N877" s="1">
        <v>6466.8</v>
      </c>
      <c r="O877" s="1">
        <v>6386.7</v>
      </c>
      <c r="P877" t="s">
        <v>5629</v>
      </c>
      <c r="Q877" s="2">
        <v>-8.9999999999999998E-4</v>
      </c>
    </row>
    <row r="878" spans="1:17" x14ac:dyDescent="0.25">
      <c r="A878" s="3" t="s">
        <v>5630</v>
      </c>
      <c r="B878" s="3"/>
      <c r="C878" s="3"/>
      <c r="D878" s="3"/>
      <c r="E878" s="3"/>
      <c r="F878" s="3"/>
      <c r="G878" s="3"/>
      <c r="H878" s="3" t="str">
        <f t="shared" si="52"/>
        <v>12</v>
      </c>
      <c r="I878" s="3" t="str">
        <f t="shared" si="53"/>
        <v>11</v>
      </c>
      <c r="J878" s="3" t="str">
        <f t="shared" si="54"/>
        <v>2018</v>
      </c>
      <c r="K878" s="3">
        <f t="shared" si="55"/>
        <v>43416</v>
      </c>
      <c r="L878" s="1">
        <v>6435</v>
      </c>
      <c r="M878" s="1">
        <v>6445</v>
      </c>
      <c r="N878" s="1">
        <v>6475.9</v>
      </c>
      <c r="O878" s="1">
        <v>6409.4</v>
      </c>
      <c r="P878" t="s">
        <v>5631</v>
      </c>
      <c r="Q878" s="2">
        <v>-1.6999999999999999E-3</v>
      </c>
    </row>
    <row r="879" spans="1:17" x14ac:dyDescent="0.25">
      <c r="A879" s="3" t="s">
        <v>5632</v>
      </c>
      <c r="B879" s="3"/>
      <c r="C879" s="3"/>
      <c r="D879" s="3"/>
      <c r="E879" s="3"/>
      <c r="F879" s="3"/>
      <c r="G879" s="3"/>
      <c r="H879" s="3" t="str">
        <f t="shared" si="52"/>
        <v>11</v>
      </c>
      <c r="I879" s="3" t="str">
        <f t="shared" si="53"/>
        <v>11</v>
      </c>
      <c r="J879" s="3" t="str">
        <f t="shared" si="54"/>
        <v>2018</v>
      </c>
      <c r="K879" s="3">
        <f t="shared" si="55"/>
        <v>43415</v>
      </c>
      <c r="L879" s="1">
        <v>6446.1</v>
      </c>
      <c r="M879" s="1">
        <v>6427.1</v>
      </c>
      <c r="N879" s="1">
        <v>6451.7</v>
      </c>
      <c r="O879" s="1">
        <v>6359</v>
      </c>
      <c r="P879" t="s">
        <v>5633</v>
      </c>
      <c r="Q879" s="2">
        <v>3.0000000000000001E-3</v>
      </c>
    </row>
    <row r="880" spans="1:17" x14ac:dyDescent="0.25">
      <c r="A880" s="3" t="s">
        <v>5634</v>
      </c>
      <c r="B880" s="3"/>
      <c r="C880" s="3"/>
      <c r="D880" s="3"/>
      <c r="E880" s="3"/>
      <c r="F880" s="3"/>
      <c r="G880" s="3"/>
      <c r="H880" s="3" t="str">
        <f t="shared" si="52"/>
        <v>10</v>
      </c>
      <c r="I880" s="3" t="str">
        <f t="shared" si="53"/>
        <v>11</v>
      </c>
      <c r="J880" s="3" t="str">
        <f t="shared" si="54"/>
        <v>2018</v>
      </c>
      <c r="K880" s="3">
        <f t="shared" si="55"/>
        <v>43414</v>
      </c>
      <c r="L880" s="1">
        <v>6427.1</v>
      </c>
      <c r="M880" s="1">
        <v>6411.9</v>
      </c>
      <c r="N880" s="1">
        <v>6461.7</v>
      </c>
      <c r="O880" s="1">
        <v>6411.7</v>
      </c>
      <c r="P880" t="s">
        <v>5635</v>
      </c>
      <c r="Q880" s="2">
        <v>2.3999999999999998E-3</v>
      </c>
    </row>
    <row r="881" spans="1:17" x14ac:dyDescent="0.25">
      <c r="A881" s="3" t="s">
        <v>5636</v>
      </c>
      <c r="B881" s="3"/>
      <c r="C881" s="3"/>
      <c r="D881" s="3"/>
      <c r="E881" s="3"/>
      <c r="F881" s="3"/>
      <c r="G881" s="3"/>
      <c r="H881" s="3" t="str">
        <f t="shared" si="52"/>
        <v>09</v>
      </c>
      <c r="I881" s="3" t="str">
        <f t="shared" si="53"/>
        <v>11</v>
      </c>
      <c r="J881" s="3" t="str">
        <f t="shared" si="54"/>
        <v>2018</v>
      </c>
      <c r="K881" s="3">
        <f t="shared" si="55"/>
        <v>43413</v>
      </c>
      <c r="L881" s="1">
        <v>6412</v>
      </c>
      <c r="M881" s="1">
        <v>6473.8</v>
      </c>
      <c r="N881" s="1">
        <v>6496.1</v>
      </c>
      <c r="O881" s="1">
        <v>6390</v>
      </c>
      <c r="P881" t="s">
        <v>5637</v>
      </c>
      <c r="Q881" s="2">
        <v>-9.5999999999999992E-3</v>
      </c>
    </row>
    <row r="882" spans="1:17" x14ac:dyDescent="0.25">
      <c r="A882" s="3" t="s">
        <v>5638</v>
      </c>
      <c r="B882" s="3"/>
      <c r="C882" s="3"/>
      <c r="D882" s="3"/>
      <c r="E882" s="3"/>
      <c r="F882" s="3"/>
      <c r="G882" s="3"/>
      <c r="H882" s="3" t="str">
        <f t="shared" si="52"/>
        <v>08</v>
      </c>
      <c r="I882" s="3" t="str">
        <f t="shared" si="53"/>
        <v>11</v>
      </c>
      <c r="J882" s="3" t="str">
        <f t="shared" si="54"/>
        <v>2018</v>
      </c>
      <c r="K882" s="3">
        <f t="shared" si="55"/>
        <v>43412</v>
      </c>
      <c r="L882" s="1">
        <v>6474</v>
      </c>
      <c r="M882" s="1">
        <v>6565.3</v>
      </c>
      <c r="N882" s="1">
        <v>6577.3</v>
      </c>
      <c r="O882" s="1">
        <v>6466.3</v>
      </c>
      <c r="P882" t="s">
        <v>5639</v>
      </c>
      <c r="Q882" s="2">
        <v>-1.3899999999999999E-2</v>
      </c>
    </row>
    <row r="883" spans="1:17" x14ac:dyDescent="0.25">
      <c r="A883" s="3" t="s">
        <v>5640</v>
      </c>
      <c r="B883" s="3"/>
      <c r="C883" s="3"/>
      <c r="D883" s="3"/>
      <c r="E883" s="3"/>
      <c r="F883" s="3"/>
      <c r="G883" s="3"/>
      <c r="H883" s="3" t="str">
        <f t="shared" si="52"/>
        <v>07</v>
      </c>
      <c r="I883" s="3" t="str">
        <f t="shared" si="53"/>
        <v>11</v>
      </c>
      <c r="J883" s="3" t="str">
        <f t="shared" si="54"/>
        <v>2018</v>
      </c>
      <c r="K883" s="3">
        <f t="shared" si="55"/>
        <v>43411</v>
      </c>
      <c r="L883" s="1">
        <v>6565.3</v>
      </c>
      <c r="M883" s="1">
        <v>6503.1</v>
      </c>
      <c r="N883" s="1">
        <v>6594.3</v>
      </c>
      <c r="O883" s="1">
        <v>6502</v>
      </c>
      <c r="P883" t="s">
        <v>5641</v>
      </c>
      <c r="Q883" s="2">
        <v>9.5999999999999992E-3</v>
      </c>
    </row>
    <row r="884" spans="1:17" x14ac:dyDescent="0.25">
      <c r="A884" s="3" t="s">
        <v>5642</v>
      </c>
      <c r="B884" s="3"/>
      <c r="C884" s="3"/>
      <c r="D884" s="3"/>
      <c r="E884" s="3"/>
      <c r="F884" s="3"/>
      <c r="G884" s="3"/>
      <c r="H884" s="3" t="str">
        <f t="shared" si="52"/>
        <v>06</v>
      </c>
      <c r="I884" s="3" t="str">
        <f t="shared" si="53"/>
        <v>11</v>
      </c>
      <c r="J884" s="3" t="str">
        <f t="shared" si="54"/>
        <v>2018</v>
      </c>
      <c r="K884" s="3">
        <f t="shared" si="55"/>
        <v>43410</v>
      </c>
      <c r="L884" s="1">
        <v>6502.8</v>
      </c>
      <c r="M884" s="1">
        <v>6460.4</v>
      </c>
      <c r="N884" s="1">
        <v>6509.6</v>
      </c>
      <c r="O884" s="1">
        <v>6441.6</v>
      </c>
      <c r="P884" t="s">
        <v>5643</v>
      </c>
      <c r="Q884" s="2">
        <v>6.7000000000000002E-3</v>
      </c>
    </row>
    <row r="885" spans="1:17" x14ac:dyDescent="0.25">
      <c r="A885" s="3" t="s">
        <v>5644</v>
      </c>
      <c r="B885" s="3"/>
      <c r="C885" s="3"/>
      <c r="D885" s="3"/>
      <c r="E885" s="3"/>
      <c r="F885" s="3"/>
      <c r="G885" s="3"/>
      <c r="H885" s="3" t="str">
        <f t="shared" si="52"/>
        <v>05</v>
      </c>
      <c r="I885" s="3" t="str">
        <f t="shared" si="53"/>
        <v>11</v>
      </c>
      <c r="J885" s="3" t="str">
        <f t="shared" si="54"/>
        <v>2018</v>
      </c>
      <c r="K885" s="3">
        <f t="shared" si="55"/>
        <v>43409</v>
      </c>
      <c r="L885" s="1">
        <v>6459.7</v>
      </c>
      <c r="M885" s="1">
        <v>6478.2</v>
      </c>
      <c r="N885" s="1">
        <v>6489.2</v>
      </c>
      <c r="O885" s="1">
        <v>6431.7</v>
      </c>
      <c r="P885" t="s">
        <v>3967</v>
      </c>
      <c r="Q885" s="2">
        <v>-2.8999999999999998E-3</v>
      </c>
    </row>
    <row r="886" spans="1:17" x14ac:dyDescent="0.25">
      <c r="A886" s="3" t="s">
        <v>5645</v>
      </c>
      <c r="B886" s="3"/>
      <c r="C886" s="3"/>
      <c r="D886" s="3"/>
      <c r="E886" s="3"/>
      <c r="F886" s="3"/>
      <c r="G886" s="3"/>
      <c r="H886" s="3" t="str">
        <f t="shared" si="52"/>
        <v>04</v>
      </c>
      <c r="I886" s="3" t="str">
        <f t="shared" si="53"/>
        <v>11</v>
      </c>
      <c r="J886" s="3" t="str">
        <f t="shared" si="54"/>
        <v>2018</v>
      </c>
      <c r="K886" s="3">
        <f t="shared" si="55"/>
        <v>43408</v>
      </c>
      <c r="L886" s="1">
        <v>6478.2</v>
      </c>
      <c r="M886" s="1">
        <v>6386.2</v>
      </c>
      <c r="N886" s="1">
        <v>6508.9</v>
      </c>
      <c r="O886" s="1">
        <v>6359.7</v>
      </c>
      <c r="P886" t="s">
        <v>5646</v>
      </c>
      <c r="Q886" s="2">
        <v>1.44E-2</v>
      </c>
    </row>
    <row r="887" spans="1:17" x14ac:dyDescent="0.25">
      <c r="A887" s="3" t="s">
        <v>5647</v>
      </c>
      <c r="B887" s="3"/>
      <c r="C887" s="3"/>
      <c r="D887" s="3"/>
      <c r="E887" s="3"/>
      <c r="F887" s="3"/>
      <c r="G887" s="3"/>
      <c r="H887" s="3" t="str">
        <f t="shared" si="52"/>
        <v>03</v>
      </c>
      <c r="I887" s="3" t="str">
        <f t="shared" si="53"/>
        <v>11</v>
      </c>
      <c r="J887" s="3" t="str">
        <f t="shared" si="54"/>
        <v>2018</v>
      </c>
      <c r="K887" s="3">
        <f t="shared" si="55"/>
        <v>43407</v>
      </c>
      <c r="L887" s="1">
        <v>6386.2</v>
      </c>
      <c r="M887" s="1">
        <v>6424.5</v>
      </c>
      <c r="N887" s="1">
        <v>6429.5</v>
      </c>
      <c r="O887" s="1">
        <v>6346.2</v>
      </c>
      <c r="P887" t="s">
        <v>5648</v>
      </c>
      <c r="Q887" s="2">
        <v>-6.0000000000000001E-3</v>
      </c>
    </row>
    <row r="888" spans="1:17" x14ac:dyDescent="0.25">
      <c r="A888" s="3" t="s">
        <v>5649</v>
      </c>
      <c r="B888" s="3"/>
      <c r="C888" s="3"/>
      <c r="D888" s="3"/>
      <c r="E888" s="3"/>
      <c r="F888" s="3"/>
      <c r="G888" s="3"/>
      <c r="H888" s="3" t="str">
        <f t="shared" si="52"/>
        <v>02</v>
      </c>
      <c r="I888" s="3" t="str">
        <f t="shared" si="53"/>
        <v>11</v>
      </c>
      <c r="J888" s="3" t="str">
        <f t="shared" si="54"/>
        <v>2018</v>
      </c>
      <c r="K888" s="3">
        <f t="shared" si="55"/>
        <v>43406</v>
      </c>
      <c r="L888" s="1">
        <v>6424.7</v>
      </c>
      <c r="M888" s="1">
        <v>6400.5</v>
      </c>
      <c r="N888" s="1">
        <v>6444.3</v>
      </c>
      <c r="O888" s="1">
        <v>6390.9</v>
      </c>
      <c r="P888" t="s">
        <v>5650</v>
      </c>
      <c r="Q888" s="2">
        <v>3.8E-3</v>
      </c>
    </row>
    <row r="889" spans="1:17" x14ac:dyDescent="0.25">
      <c r="A889" s="3" t="s">
        <v>5651</v>
      </c>
      <c r="B889" s="3"/>
      <c r="C889" s="3"/>
      <c r="D889" s="3"/>
      <c r="E889" s="3"/>
      <c r="F889" s="3"/>
      <c r="G889" s="3"/>
      <c r="H889" s="3" t="str">
        <f t="shared" si="52"/>
        <v>01</v>
      </c>
      <c r="I889" s="3" t="str">
        <f t="shared" si="53"/>
        <v>11</v>
      </c>
      <c r="J889" s="3" t="str">
        <f t="shared" si="54"/>
        <v>2018</v>
      </c>
      <c r="K889" s="3">
        <f t="shared" si="55"/>
        <v>43405</v>
      </c>
      <c r="L889" s="1">
        <v>6400.5</v>
      </c>
      <c r="M889" s="1">
        <v>6365.9</v>
      </c>
      <c r="N889" s="1">
        <v>6421.8</v>
      </c>
      <c r="O889" s="1">
        <v>6354.2</v>
      </c>
      <c r="P889" t="s">
        <v>5652</v>
      </c>
      <c r="Q889" s="2">
        <v>5.4000000000000003E-3</v>
      </c>
    </row>
    <row r="890" spans="1:17" x14ac:dyDescent="0.25">
      <c r="A890" s="3" t="s">
        <v>5653</v>
      </c>
      <c r="B890" s="3"/>
      <c r="C890" s="3"/>
      <c r="D890" s="3"/>
      <c r="E890" s="3"/>
      <c r="F890" s="3"/>
      <c r="G890" s="3"/>
      <c r="H890" s="3" t="str">
        <f t="shared" si="52"/>
        <v>31</v>
      </c>
      <c r="I890" s="3" t="str">
        <f t="shared" si="53"/>
        <v>10</v>
      </c>
      <c r="J890" s="3" t="str">
        <f t="shared" si="54"/>
        <v>2018</v>
      </c>
      <c r="K890" s="3">
        <f t="shared" si="55"/>
        <v>43404</v>
      </c>
      <c r="L890" s="1">
        <v>6365.9</v>
      </c>
      <c r="M890" s="1">
        <v>6327.9</v>
      </c>
      <c r="N890" s="1">
        <v>6405.7</v>
      </c>
      <c r="O890" s="1">
        <v>6257.8</v>
      </c>
      <c r="P890" t="s">
        <v>5654</v>
      </c>
      <c r="Q890" s="2">
        <v>6.4000000000000003E-3</v>
      </c>
    </row>
    <row r="891" spans="1:17" x14ac:dyDescent="0.25">
      <c r="A891" s="3" t="s">
        <v>5655</v>
      </c>
      <c r="B891" s="3"/>
      <c r="C891" s="3"/>
      <c r="D891" s="3"/>
      <c r="E891" s="3"/>
      <c r="F891" s="3"/>
      <c r="G891" s="3"/>
      <c r="H891" s="3" t="str">
        <f t="shared" si="52"/>
        <v>30</v>
      </c>
      <c r="I891" s="3" t="str">
        <f t="shared" si="53"/>
        <v>10</v>
      </c>
      <c r="J891" s="3" t="str">
        <f t="shared" si="54"/>
        <v>2018</v>
      </c>
      <c r="K891" s="3">
        <f t="shared" si="55"/>
        <v>43403</v>
      </c>
      <c r="L891" s="1">
        <v>6325.7</v>
      </c>
      <c r="M891" s="1">
        <v>6336.7</v>
      </c>
      <c r="N891" s="1">
        <v>6469.9</v>
      </c>
      <c r="O891" s="1">
        <v>6316.5</v>
      </c>
      <c r="P891" t="s">
        <v>5656</v>
      </c>
      <c r="Q891" s="2">
        <v>-1.5E-3</v>
      </c>
    </row>
    <row r="892" spans="1:17" x14ac:dyDescent="0.25">
      <c r="A892" s="3" t="s">
        <v>5657</v>
      </c>
      <c r="B892" s="3"/>
      <c r="C892" s="3"/>
      <c r="D892" s="3"/>
      <c r="E892" s="3"/>
      <c r="F892" s="3"/>
      <c r="G892" s="3"/>
      <c r="H892" s="3" t="str">
        <f t="shared" si="52"/>
        <v>29</v>
      </c>
      <c r="I892" s="3" t="str">
        <f t="shared" si="53"/>
        <v>10</v>
      </c>
      <c r="J892" s="3" t="str">
        <f t="shared" si="54"/>
        <v>2018</v>
      </c>
      <c r="K892" s="3">
        <f t="shared" si="55"/>
        <v>43402</v>
      </c>
      <c r="L892" s="1">
        <v>6335</v>
      </c>
      <c r="M892" s="1">
        <v>6486.1</v>
      </c>
      <c r="N892" s="1">
        <v>6498.4</v>
      </c>
      <c r="O892" s="1">
        <v>6310.5</v>
      </c>
      <c r="P892" t="s">
        <v>5658</v>
      </c>
      <c r="Q892" s="2">
        <v>-2.3300000000000001E-2</v>
      </c>
    </row>
    <row r="893" spans="1:17" x14ac:dyDescent="0.25">
      <c r="A893" s="3" t="s">
        <v>5659</v>
      </c>
      <c r="B893" s="3"/>
      <c r="C893" s="3"/>
      <c r="D893" s="3"/>
      <c r="E893" s="3"/>
      <c r="F893" s="3"/>
      <c r="G893" s="3"/>
      <c r="H893" s="3" t="str">
        <f t="shared" si="52"/>
        <v>28</v>
      </c>
      <c r="I893" s="3" t="str">
        <f t="shared" si="53"/>
        <v>10</v>
      </c>
      <c r="J893" s="3" t="str">
        <f t="shared" si="54"/>
        <v>2018</v>
      </c>
      <c r="K893" s="3">
        <f t="shared" si="55"/>
        <v>43401</v>
      </c>
      <c r="L893" s="1">
        <v>6486.1</v>
      </c>
      <c r="M893" s="1">
        <v>6494.6</v>
      </c>
      <c r="N893" s="1">
        <v>6502.2</v>
      </c>
      <c r="O893" s="1">
        <v>6461.2</v>
      </c>
      <c r="P893" t="s">
        <v>5660</v>
      </c>
      <c r="Q893" s="2">
        <v>-1.1999999999999999E-3</v>
      </c>
    </row>
    <row r="894" spans="1:17" x14ac:dyDescent="0.25">
      <c r="A894" s="3" t="s">
        <v>5661</v>
      </c>
      <c r="B894" s="3"/>
      <c r="C894" s="3"/>
      <c r="D894" s="3"/>
      <c r="E894" s="3"/>
      <c r="F894" s="3"/>
      <c r="G894" s="3"/>
      <c r="H894" s="3" t="str">
        <f t="shared" si="52"/>
        <v>27</v>
      </c>
      <c r="I894" s="3" t="str">
        <f t="shared" si="53"/>
        <v>10</v>
      </c>
      <c r="J894" s="3" t="str">
        <f t="shared" si="54"/>
        <v>2018</v>
      </c>
      <c r="K894" s="3">
        <f t="shared" si="55"/>
        <v>43400</v>
      </c>
      <c r="L894" s="1">
        <v>6494.2</v>
      </c>
      <c r="M894" s="1">
        <v>6510</v>
      </c>
      <c r="N894" s="1">
        <v>6534</v>
      </c>
      <c r="O894" s="1">
        <v>6473.7</v>
      </c>
      <c r="P894" t="s">
        <v>5662</v>
      </c>
      <c r="Q894" s="2">
        <v>-2.3999999999999998E-3</v>
      </c>
    </row>
    <row r="895" spans="1:17" x14ac:dyDescent="0.25">
      <c r="A895" s="3" t="s">
        <v>5663</v>
      </c>
      <c r="B895" s="3"/>
      <c r="C895" s="3"/>
      <c r="D895" s="3"/>
      <c r="E895" s="3"/>
      <c r="F895" s="3"/>
      <c r="G895" s="3"/>
      <c r="H895" s="3" t="str">
        <f t="shared" si="52"/>
        <v>26</v>
      </c>
      <c r="I895" s="3" t="str">
        <f t="shared" si="53"/>
        <v>10</v>
      </c>
      <c r="J895" s="3" t="str">
        <f t="shared" si="54"/>
        <v>2018</v>
      </c>
      <c r="K895" s="3">
        <f t="shared" si="55"/>
        <v>43399</v>
      </c>
      <c r="L895" s="1">
        <v>6510</v>
      </c>
      <c r="M895" s="1">
        <v>6507</v>
      </c>
      <c r="N895" s="1">
        <v>6570.5</v>
      </c>
      <c r="O895" s="1">
        <v>6498.5</v>
      </c>
      <c r="P895" t="s">
        <v>5664</v>
      </c>
      <c r="Q895" s="2">
        <v>5.0000000000000001E-4</v>
      </c>
    </row>
    <row r="896" spans="1:17" x14ac:dyDescent="0.25">
      <c r="A896" s="3" t="s">
        <v>5665</v>
      </c>
      <c r="B896" s="3"/>
      <c r="C896" s="3"/>
      <c r="D896" s="3"/>
      <c r="E896" s="3"/>
      <c r="F896" s="3"/>
      <c r="G896" s="3"/>
      <c r="H896" s="3" t="str">
        <f t="shared" si="52"/>
        <v>25</v>
      </c>
      <c r="I896" s="3" t="str">
        <f t="shared" si="53"/>
        <v>10</v>
      </c>
      <c r="J896" s="3" t="str">
        <f t="shared" si="54"/>
        <v>2018</v>
      </c>
      <c r="K896" s="3">
        <f t="shared" si="55"/>
        <v>43398</v>
      </c>
      <c r="L896" s="1">
        <v>6507</v>
      </c>
      <c r="M896" s="1">
        <v>6532.5</v>
      </c>
      <c r="N896" s="1">
        <v>6544.8</v>
      </c>
      <c r="O896" s="1">
        <v>6491.5</v>
      </c>
      <c r="P896" t="s">
        <v>5666</v>
      </c>
      <c r="Q896" s="2">
        <v>-3.5999999999999999E-3</v>
      </c>
    </row>
    <row r="897" spans="1:17" x14ac:dyDescent="0.25">
      <c r="A897" s="3" t="s">
        <v>5667</v>
      </c>
      <c r="B897" s="3"/>
      <c r="C897" s="3"/>
      <c r="D897" s="3"/>
      <c r="E897" s="3"/>
      <c r="F897" s="3"/>
      <c r="G897" s="3"/>
      <c r="H897" s="3" t="str">
        <f t="shared" si="52"/>
        <v>24</v>
      </c>
      <c r="I897" s="3" t="str">
        <f t="shared" si="53"/>
        <v>10</v>
      </c>
      <c r="J897" s="3" t="str">
        <f t="shared" si="54"/>
        <v>2018</v>
      </c>
      <c r="K897" s="3">
        <f t="shared" si="55"/>
        <v>43397</v>
      </c>
      <c r="L897" s="1">
        <v>6530.7</v>
      </c>
      <c r="M897" s="1">
        <v>6531.2</v>
      </c>
      <c r="N897" s="1">
        <v>6593.8</v>
      </c>
      <c r="O897" s="1">
        <v>6522.6</v>
      </c>
      <c r="P897" t="s">
        <v>5668</v>
      </c>
      <c r="Q897" s="2">
        <v>2.9999999999999997E-4</v>
      </c>
    </row>
    <row r="898" spans="1:17" x14ac:dyDescent="0.25">
      <c r="A898" s="3" t="s">
        <v>5669</v>
      </c>
      <c r="B898" s="3"/>
      <c r="C898" s="3"/>
      <c r="D898" s="3"/>
      <c r="E898" s="3"/>
      <c r="F898" s="3"/>
      <c r="G898" s="3"/>
      <c r="H898" s="3" t="str">
        <f t="shared" si="52"/>
        <v>23</v>
      </c>
      <c r="I898" s="3" t="str">
        <f t="shared" si="53"/>
        <v>10</v>
      </c>
      <c r="J898" s="3" t="str">
        <f t="shared" si="54"/>
        <v>2018</v>
      </c>
      <c r="K898" s="3">
        <f t="shared" si="55"/>
        <v>43396</v>
      </c>
      <c r="L898" s="1">
        <v>6528.7</v>
      </c>
      <c r="M898" s="1">
        <v>6558.6</v>
      </c>
      <c r="N898" s="1">
        <v>6573.6</v>
      </c>
      <c r="O898" s="1">
        <v>6500.5</v>
      </c>
      <c r="P898" t="s">
        <v>5670</v>
      </c>
      <c r="Q898" s="2">
        <v>-4.1000000000000003E-3</v>
      </c>
    </row>
    <row r="899" spans="1:17" x14ac:dyDescent="0.25">
      <c r="A899" s="3" t="s">
        <v>5671</v>
      </c>
      <c r="B899" s="3"/>
      <c r="C899" s="3"/>
      <c r="D899" s="3"/>
      <c r="E899" s="3"/>
      <c r="F899" s="3"/>
      <c r="G899" s="3"/>
      <c r="H899" s="3" t="str">
        <f t="shared" ref="H899:H962" si="56">LEFT(A899,2)</f>
        <v>22</v>
      </c>
      <c r="I899" s="3" t="str">
        <f t="shared" ref="I899:I962" si="57">MID(A899,4,2)</f>
        <v>10</v>
      </c>
      <c r="J899" s="3" t="str">
        <f t="shared" ref="J899:J962" si="58">RIGHT(A899,4)</f>
        <v>2018</v>
      </c>
      <c r="K899" s="3">
        <f t="shared" ref="K899:K962" si="59">DATE(J899,I899,H899)</f>
        <v>43395</v>
      </c>
      <c r="L899" s="1">
        <v>6555.8</v>
      </c>
      <c r="M899" s="1">
        <v>6583</v>
      </c>
      <c r="N899" s="1">
        <v>6612.7</v>
      </c>
      <c r="O899" s="1">
        <v>6529.5</v>
      </c>
      <c r="P899" t="s">
        <v>5672</v>
      </c>
      <c r="Q899" s="2">
        <v>-4.1000000000000003E-3</v>
      </c>
    </row>
    <row r="900" spans="1:17" x14ac:dyDescent="0.25">
      <c r="A900" s="3" t="s">
        <v>5673</v>
      </c>
      <c r="B900" s="3"/>
      <c r="C900" s="3"/>
      <c r="D900" s="3"/>
      <c r="E900" s="3"/>
      <c r="F900" s="3"/>
      <c r="G900" s="3"/>
      <c r="H900" s="3" t="str">
        <f t="shared" si="56"/>
        <v>21</v>
      </c>
      <c r="I900" s="3" t="str">
        <f t="shared" si="57"/>
        <v>10</v>
      </c>
      <c r="J900" s="3" t="str">
        <f t="shared" si="58"/>
        <v>2018</v>
      </c>
      <c r="K900" s="3">
        <f t="shared" si="59"/>
        <v>43394</v>
      </c>
      <c r="L900" s="1">
        <v>6583</v>
      </c>
      <c r="M900" s="1">
        <v>6575.9</v>
      </c>
      <c r="N900" s="1">
        <v>6643.1</v>
      </c>
      <c r="O900" s="1">
        <v>6568</v>
      </c>
      <c r="P900" t="s">
        <v>5674</v>
      </c>
      <c r="Q900" s="2">
        <v>1.6000000000000001E-3</v>
      </c>
    </row>
    <row r="901" spans="1:17" x14ac:dyDescent="0.25">
      <c r="A901" s="3" t="s">
        <v>5675</v>
      </c>
      <c r="B901" s="3"/>
      <c r="C901" s="3"/>
      <c r="D901" s="3"/>
      <c r="E901" s="3"/>
      <c r="F901" s="3"/>
      <c r="G901" s="3"/>
      <c r="H901" s="3" t="str">
        <f t="shared" si="56"/>
        <v>20</v>
      </c>
      <c r="I901" s="3" t="str">
        <f t="shared" si="57"/>
        <v>10</v>
      </c>
      <c r="J901" s="3" t="str">
        <f t="shared" si="58"/>
        <v>2018</v>
      </c>
      <c r="K901" s="3">
        <f t="shared" si="59"/>
        <v>43393</v>
      </c>
      <c r="L901" s="1">
        <v>6572.2</v>
      </c>
      <c r="M901" s="1">
        <v>6511.7</v>
      </c>
      <c r="N901" s="1">
        <v>6593.7</v>
      </c>
      <c r="O901" s="1">
        <v>6495.9</v>
      </c>
      <c r="P901" t="s">
        <v>5676</v>
      </c>
      <c r="Q901" s="2">
        <v>9.1999999999999998E-3</v>
      </c>
    </row>
    <row r="902" spans="1:17" x14ac:dyDescent="0.25">
      <c r="A902" s="3" t="s">
        <v>5677</v>
      </c>
      <c r="B902" s="3"/>
      <c r="C902" s="3"/>
      <c r="D902" s="3"/>
      <c r="E902" s="3"/>
      <c r="F902" s="3"/>
      <c r="G902" s="3"/>
      <c r="H902" s="3" t="str">
        <f t="shared" si="56"/>
        <v>19</v>
      </c>
      <c r="I902" s="3" t="str">
        <f t="shared" si="57"/>
        <v>10</v>
      </c>
      <c r="J902" s="3" t="str">
        <f t="shared" si="58"/>
        <v>2018</v>
      </c>
      <c r="K902" s="3">
        <f t="shared" si="59"/>
        <v>43392</v>
      </c>
      <c r="L902" s="1">
        <v>6512</v>
      </c>
      <c r="M902" s="1">
        <v>6576.4</v>
      </c>
      <c r="N902" s="1">
        <v>6603.2</v>
      </c>
      <c r="O902" s="1">
        <v>6506.9</v>
      </c>
      <c r="P902" t="s">
        <v>5678</v>
      </c>
      <c r="Q902" s="2">
        <v>-9.4000000000000004E-3</v>
      </c>
    </row>
    <row r="903" spans="1:17" x14ac:dyDescent="0.25">
      <c r="A903" s="3" t="s">
        <v>5679</v>
      </c>
      <c r="B903" s="3"/>
      <c r="C903" s="3"/>
      <c r="D903" s="3"/>
      <c r="E903" s="3"/>
      <c r="F903" s="3"/>
      <c r="G903" s="3"/>
      <c r="H903" s="3" t="str">
        <f t="shared" si="56"/>
        <v>18</v>
      </c>
      <c r="I903" s="3" t="str">
        <f t="shared" si="57"/>
        <v>10</v>
      </c>
      <c r="J903" s="3" t="str">
        <f t="shared" si="58"/>
        <v>2018</v>
      </c>
      <c r="K903" s="3">
        <f t="shared" si="59"/>
        <v>43391</v>
      </c>
      <c r="L903" s="1">
        <v>6574.1</v>
      </c>
      <c r="M903" s="1">
        <v>6690.1</v>
      </c>
      <c r="N903" s="1">
        <v>6736.3</v>
      </c>
      <c r="O903" s="1">
        <v>6530.6</v>
      </c>
      <c r="P903" t="s">
        <v>5680</v>
      </c>
      <c r="Q903" s="2">
        <v>-1.6799999999999999E-2</v>
      </c>
    </row>
    <row r="904" spans="1:17" x14ac:dyDescent="0.25">
      <c r="A904" s="3" t="s">
        <v>5681</v>
      </c>
      <c r="B904" s="3"/>
      <c r="C904" s="3"/>
      <c r="D904" s="3"/>
      <c r="E904" s="3"/>
      <c r="F904" s="3"/>
      <c r="G904" s="3"/>
      <c r="H904" s="3" t="str">
        <f t="shared" si="56"/>
        <v>17</v>
      </c>
      <c r="I904" s="3" t="str">
        <f t="shared" si="57"/>
        <v>10</v>
      </c>
      <c r="J904" s="3" t="str">
        <f t="shared" si="58"/>
        <v>2018</v>
      </c>
      <c r="K904" s="3">
        <f t="shared" si="59"/>
        <v>43390</v>
      </c>
      <c r="L904" s="1">
        <v>6686.6</v>
      </c>
      <c r="M904" s="1">
        <v>6718.9</v>
      </c>
      <c r="N904" s="1">
        <v>6745.9</v>
      </c>
      <c r="O904" s="1">
        <v>6637.8</v>
      </c>
      <c r="P904" t="s">
        <v>5682</v>
      </c>
      <c r="Q904" s="2">
        <v>-2.8E-3</v>
      </c>
    </row>
    <row r="905" spans="1:17" x14ac:dyDescent="0.25">
      <c r="A905" s="3" t="s">
        <v>5683</v>
      </c>
      <c r="B905" s="3"/>
      <c r="C905" s="3"/>
      <c r="D905" s="3"/>
      <c r="E905" s="3"/>
      <c r="F905" s="3"/>
      <c r="G905" s="3"/>
      <c r="H905" s="3" t="str">
        <f t="shared" si="56"/>
        <v>16</v>
      </c>
      <c r="I905" s="3" t="str">
        <f t="shared" si="57"/>
        <v>10</v>
      </c>
      <c r="J905" s="3" t="str">
        <f t="shared" si="58"/>
        <v>2018</v>
      </c>
      <c r="K905" s="3">
        <f t="shared" si="59"/>
        <v>43389</v>
      </c>
      <c r="L905" s="1">
        <v>6705.3</v>
      </c>
      <c r="M905" s="1">
        <v>6712.4</v>
      </c>
      <c r="N905" s="1">
        <v>6836.7</v>
      </c>
      <c r="O905" s="1">
        <v>6645.4</v>
      </c>
      <c r="P905" t="s">
        <v>5684</v>
      </c>
      <c r="Q905" s="2">
        <v>8.0000000000000004E-4</v>
      </c>
    </row>
    <row r="906" spans="1:17" x14ac:dyDescent="0.25">
      <c r="A906" s="3" t="s">
        <v>5685</v>
      </c>
      <c r="B906" s="3"/>
      <c r="C906" s="3"/>
      <c r="D906" s="3"/>
      <c r="E906" s="3"/>
      <c r="F906" s="3"/>
      <c r="G906" s="3"/>
      <c r="H906" s="3" t="str">
        <f t="shared" si="56"/>
        <v>15</v>
      </c>
      <c r="I906" s="3" t="str">
        <f t="shared" si="57"/>
        <v>10</v>
      </c>
      <c r="J906" s="3" t="str">
        <f t="shared" si="58"/>
        <v>2018</v>
      </c>
      <c r="K906" s="3">
        <f t="shared" si="59"/>
        <v>43388</v>
      </c>
      <c r="L906" s="1">
        <v>6699.8</v>
      </c>
      <c r="M906" s="1">
        <v>6326.8</v>
      </c>
      <c r="N906" s="1">
        <v>7358.4</v>
      </c>
      <c r="O906" s="1">
        <v>6300.2</v>
      </c>
      <c r="P906" t="s">
        <v>5686</v>
      </c>
      <c r="Q906" s="2">
        <v>5.8999999999999997E-2</v>
      </c>
    </row>
    <row r="907" spans="1:17" x14ac:dyDescent="0.25">
      <c r="A907" s="3" t="s">
        <v>5687</v>
      </c>
      <c r="B907" s="3"/>
      <c r="C907" s="3"/>
      <c r="D907" s="3"/>
      <c r="E907" s="3"/>
      <c r="F907" s="3"/>
      <c r="G907" s="3"/>
      <c r="H907" s="3" t="str">
        <f t="shared" si="56"/>
        <v>14</v>
      </c>
      <c r="I907" s="3" t="str">
        <f t="shared" si="57"/>
        <v>10</v>
      </c>
      <c r="J907" s="3" t="str">
        <f t="shared" si="58"/>
        <v>2018</v>
      </c>
      <c r="K907" s="3">
        <f t="shared" si="59"/>
        <v>43387</v>
      </c>
      <c r="L907" s="1">
        <v>6326.8</v>
      </c>
      <c r="M907" s="1">
        <v>6321.6</v>
      </c>
      <c r="N907" s="1">
        <v>6390.9</v>
      </c>
      <c r="O907" s="1">
        <v>6300</v>
      </c>
      <c r="P907" t="s">
        <v>5688</v>
      </c>
      <c r="Q907" s="2">
        <v>8.0000000000000004E-4</v>
      </c>
    </row>
    <row r="908" spans="1:17" x14ac:dyDescent="0.25">
      <c r="A908" s="3" t="s">
        <v>5689</v>
      </c>
      <c r="B908" s="3"/>
      <c r="C908" s="3"/>
      <c r="D908" s="3"/>
      <c r="E908" s="3"/>
      <c r="F908" s="3"/>
      <c r="G908" s="3"/>
      <c r="H908" s="3" t="str">
        <f t="shared" si="56"/>
        <v>13</v>
      </c>
      <c r="I908" s="3" t="str">
        <f t="shared" si="57"/>
        <v>10</v>
      </c>
      <c r="J908" s="3" t="str">
        <f t="shared" si="58"/>
        <v>2018</v>
      </c>
      <c r="K908" s="3">
        <f t="shared" si="59"/>
        <v>43386</v>
      </c>
      <c r="L908" s="1">
        <v>6321.7</v>
      </c>
      <c r="M908" s="1">
        <v>6291.3</v>
      </c>
      <c r="N908" s="1">
        <v>6329.3</v>
      </c>
      <c r="O908" s="1">
        <v>6282.8</v>
      </c>
      <c r="P908" t="s">
        <v>5690</v>
      </c>
      <c r="Q908" s="2">
        <v>4.7999999999999996E-3</v>
      </c>
    </row>
    <row r="909" spans="1:17" x14ac:dyDescent="0.25">
      <c r="A909" s="3" t="s">
        <v>5691</v>
      </c>
      <c r="B909" s="3"/>
      <c r="C909" s="3"/>
      <c r="D909" s="3"/>
      <c r="E909" s="3"/>
      <c r="F909" s="3"/>
      <c r="G909" s="3"/>
      <c r="H909" s="3" t="str">
        <f t="shared" si="56"/>
        <v>12</v>
      </c>
      <c r="I909" s="3" t="str">
        <f t="shared" si="57"/>
        <v>10</v>
      </c>
      <c r="J909" s="3" t="str">
        <f t="shared" si="58"/>
        <v>2018</v>
      </c>
      <c r="K909" s="3">
        <f t="shared" si="59"/>
        <v>43385</v>
      </c>
      <c r="L909" s="1">
        <v>6291.3</v>
      </c>
      <c r="M909" s="1">
        <v>6239.2</v>
      </c>
      <c r="N909" s="1">
        <v>6344.8</v>
      </c>
      <c r="O909" s="1">
        <v>6206.8</v>
      </c>
      <c r="P909" t="s">
        <v>5692</v>
      </c>
      <c r="Q909" s="2">
        <v>8.3999999999999995E-3</v>
      </c>
    </row>
    <row r="910" spans="1:17" x14ac:dyDescent="0.25">
      <c r="A910" s="3" t="s">
        <v>5693</v>
      </c>
      <c r="B910" s="3"/>
      <c r="C910" s="3"/>
      <c r="D910" s="3"/>
      <c r="E910" s="3"/>
      <c r="F910" s="3"/>
      <c r="G910" s="3"/>
      <c r="H910" s="3" t="str">
        <f t="shared" si="56"/>
        <v>11</v>
      </c>
      <c r="I910" s="3" t="str">
        <f t="shared" si="57"/>
        <v>10</v>
      </c>
      <c r="J910" s="3" t="str">
        <f t="shared" si="58"/>
        <v>2018</v>
      </c>
      <c r="K910" s="3">
        <f t="shared" si="59"/>
        <v>43384</v>
      </c>
      <c r="L910" s="1">
        <v>6239.1</v>
      </c>
      <c r="M910" s="1">
        <v>6618</v>
      </c>
      <c r="N910" s="1">
        <v>6622.5</v>
      </c>
      <c r="O910" s="1">
        <v>6206.2</v>
      </c>
      <c r="P910" t="s">
        <v>5694</v>
      </c>
      <c r="Q910" s="2">
        <v>-5.7200000000000001E-2</v>
      </c>
    </row>
    <row r="911" spans="1:17" x14ac:dyDescent="0.25">
      <c r="A911" s="3" t="s">
        <v>5695</v>
      </c>
      <c r="B911" s="3"/>
      <c r="C911" s="3"/>
      <c r="D911" s="3"/>
      <c r="E911" s="3"/>
      <c r="F911" s="3"/>
      <c r="G911" s="3"/>
      <c r="H911" s="3" t="str">
        <f t="shared" si="56"/>
        <v>10</v>
      </c>
      <c r="I911" s="3" t="str">
        <f t="shared" si="57"/>
        <v>10</v>
      </c>
      <c r="J911" s="3" t="str">
        <f t="shared" si="58"/>
        <v>2018</v>
      </c>
      <c r="K911" s="3">
        <f t="shared" si="59"/>
        <v>43383</v>
      </c>
      <c r="L911" s="1">
        <v>6618</v>
      </c>
      <c r="M911" s="1">
        <v>6650.6</v>
      </c>
      <c r="N911" s="1">
        <v>6653.5</v>
      </c>
      <c r="O911" s="1">
        <v>6526</v>
      </c>
      <c r="P911" t="s">
        <v>5696</v>
      </c>
      <c r="Q911" s="2">
        <v>-4.8999999999999998E-3</v>
      </c>
    </row>
    <row r="912" spans="1:17" x14ac:dyDescent="0.25">
      <c r="A912" s="3" t="s">
        <v>5697</v>
      </c>
      <c r="B912" s="3"/>
      <c r="C912" s="3"/>
      <c r="D912" s="3"/>
      <c r="E912" s="3"/>
      <c r="F912" s="3"/>
      <c r="G912" s="3"/>
      <c r="H912" s="3" t="str">
        <f t="shared" si="56"/>
        <v>09</v>
      </c>
      <c r="I912" s="3" t="str">
        <f t="shared" si="57"/>
        <v>10</v>
      </c>
      <c r="J912" s="3" t="str">
        <f t="shared" si="58"/>
        <v>2018</v>
      </c>
      <c r="K912" s="3">
        <f t="shared" si="59"/>
        <v>43382</v>
      </c>
      <c r="L912" s="1">
        <v>6650.8</v>
      </c>
      <c r="M912" s="1">
        <v>6669.6</v>
      </c>
      <c r="N912" s="1">
        <v>6678.9</v>
      </c>
      <c r="O912" s="1">
        <v>6613.3</v>
      </c>
      <c r="P912" t="s">
        <v>5698</v>
      </c>
      <c r="Q912" s="2">
        <v>-2.8E-3</v>
      </c>
    </row>
    <row r="913" spans="1:17" x14ac:dyDescent="0.25">
      <c r="A913" s="3" t="s">
        <v>5699</v>
      </c>
      <c r="B913" s="3"/>
      <c r="C913" s="3"/>
      <c r="D913" s="3"/>
      <c r="E913" s="3"/>
      <c r="F913" s="3"/>
      <c r="G913" s="3"/>
      <c r="H913" s="3" t="str">
        <f t="shared" si="56"/>
        <v>08</v>
      </c>
      <c r="I913" s="3" t="str">
        <f t="shared" si="57"/>
        <v>10</v>
      </c>
      <c r="J913" s="3" t="str">
        <f t="shared" si="58"/>
        <v>2018</v>
      </c>
      <c r="K913" s="3">
        <f t="shared" si="59"/>
        <v>43381</v>
      </c>
      <c r="L913" s="1">
        <v>6669.6</v>
      </c>
      <c r="M913" s="1">
        <v>6611</v>
      </c>
      <c r="N913" s="1">
        <v>6699.5</v>
      </c>
      <c r="O913" s="1">
        <v>6589.9</v>
      </c>
      <c r="P913" t="s">
        <v>5700</v>
      </c>
      <c r="Q913" s="2">
        <v>8.8999999999999999E-3</v>
      </c>
    </row>
    <row r="914" spans="1:17" x14ac:dyDescent="0.25">
      <c r="A914" s="3" t="s">
        <v>5701</v>
      </c>
      <c r="B914" s="3"/>
      <c r="C914" s="3"/>
      <c r="D914" s="3"/>
      <c r="E914" s="3"/>
      <c r="F914" s="3"/>
      <c r="G914" s="3"/>
      <c r="H914" s="3" t="str">
        <f t="shared" si="56"/>
        <v>07</v>
      </c>
      <c r="I914" s="3" t="str">
        <f t="shared" si="57"/>
        <v>10</v>
      </c>
      <c r="J914" s="3" t="str">
        <f t="shared" si="58"/>
        <v>2018</v>
      </c>
      <c r="K914" s="3">
        <f t="shared" si="59"/>
        <v>43380</v>
      </c>
      <c r="L914" s="1">
        <v>6611</v>
      </c>
      <c r="M914" s="1">
        <v>6596.3</v>
      </c>
      <c r="N914" s="1">
        <v>6633.9</v>
      </c>
      <c r="O914" s="1">
        <v>6523.8</v>
      </c>
      <c r="P914" t="s">
        <v>5702</v>
      </c>
      <c r="Q914" s="2">
        <v>2.2000000000000001E-3</v>
      </c>
    </row>
    <row r="915" spans="1:17" x14ac:dyDescent="0.25">
      <c r="A915" s="3" t="s">
        <v>5703</v>
      </c>
      <c r="B915" s="3"/>
      <c r="C915" s="3"/>
      <c r="D915" s="3"/>
      <c r="E915" s="3"/>
      <c r="F915" s="3"/>
      <c r="G915" s="3"/>
      <c r="H915" s="3" t="str">
        <f t="shared" si="56"/>
        <v>06</v>
      </c>
      <c r="I915" s="3" t="str">
        <f t="shared" si="57"/>
        <v>10</v>
      </c>
      <c r="J915" s="3" t="str">
        <f t="shared" si="58"/>
        <v>2018</v>
      </c>
      <c r="K915" s="3">
        <f t="shared" si="59"/>
        <v>43379</v>
      </c>
      <c r="L915" s="1">
        <v>6596.3</v>
      </c>
      <c r="M915" s="1">
        <v>6639.1</v>
      </c>
      <c r="N915" s="1">
        <v>6661.5</v>
      </c>
      <c r="O915" s="1">
        <v>6550.4</v>
      </c>
      <c r="P915" t="s">
        <v>5704</v>
      </c>
      <c r="Q915" s="2">
        <v>-6.4999999999999997E-3</v>
      </c>
    </row>
    <row r="916" spans="1:17" x14ac:dyDescent="0.25">
      <c r="A916" s="3" t="s">
        <v>5705</v>
      </c>
      <c r="B916" s="3"/>
      <c r="C916" s="3"/>
      <c r="D916" s="3"/>
      <c r="E916" s="3"/>
      <c r="F916" s="3"/>
      <c r="G916" s="3"/>
      <c r="H916" s="3" t="str">
        <f t="shared" si="56"/>
        <v>05</v>
      </c>
      <c r="I916" s="3" t="str">
        <f t="shared" si="57"/>
        <v>10</v>
      </c>
      <c r="J916" s="3" t="str">
        <f t="shared" si="58"/>
        <v>2018</v>
      </c>
      <c r="K916" s="3">
        <f t="shared" si="59"/>
        <v>43378</v>
      </c>
      <c r="L916" s="1">
        <v>6639.1</v>
      </c>
      <c r="M916" s="1">
        <v>6584.2</v>
      </c>
      <c r="N916" s="1">
        <v>6682.3</v>
      </c>
      <c r="O916" s="1">
        <v>6537.6</v>
      </c>
      <c r="P916" t="s">
        <v>5706</v>
      </c>
      <c r="Q916" s="2">
        <v>8.3000000000000001E-3</v>
      </c>
    </row>
    <row r="917" spans="1:17" x14ac:dyDescent="0.25">
      <c r="A917" s="3" t="s">
        <v>5707</v>
      </c>
      <c r="B917" s="3"/>
      <c r="C917" s="3"/>
      <c r="D917" s="3"/>
      <c r="E917" s="3"/>
      <c r="F917" s="3"/>
      <c r="G917" s="3"/>
      <c r="H917" s="3" t="str">
        <f t="shared" si="56"/>
        <v>04</v>
      </c>
      <c r="I917" s="3" t="str">
        <f t="shared" si="57"/>
        <v>10</v>
      </c>
      <c r="J917" s="3" t="str">
        <f t="shared" si="58"/>
        <v>2018</v>
      </c>
      <c r="K917" s="3">
        <f t="shared" si="59"/>
        <v>43377</v>
      </c>
      <c r="L917" s="1">
        <v>6584.2</v>
      </c>
      <c r="M917" s="1">
        <v>6509.2</v>
      </c>
      <c r="N917" s="1">
        <v>6653</v>
      </c>
      <c r="O917" s="1">
        <v>6487.8</v>
      </c>
      <c r="P917" t="s">
        <v>5708</v>
      </c>
      <c r="Q917" s="2">
        <v>1.17E-2</v>
      </c>
    </row>
    <row r="918" spans="1:17" x14ac:dyDescent="0.25">
      <c r="A918" s="3" t="s">
        <v>5709</v>
      </c>
      <c r="B918" s="3"/>
      <c r="C918" s="3"/>
      <c r="D918" s="3"/>
      <c r="E918" s="3"/>
      <c r="F918" s="3"/>
      <c r="G918" s="3"/>
      <c r="H918" s="3" t="str">
        <f t="shared" si="56"/>
        <v>03</v>
      </c>
      <c r="I918" s="3" t="str">
        <f t="shared" si="57"/>
        <v>10</v>
      </c>
      <c r="J918" s="3" t="str">
        <f t="shared" si="58"/>
        <v>2018</v>
      </c>
      <c r="K918" s="3">
        <f t="shared" si="59"/>
        <v>43376</v>
      </c>
      <c r="L918" s="1">
        <v>6507.8</v>
      </c>
      <c r="M918" s="1">
        <v>6549.9</v>
      </c>
      <c r="N918" s="1">
        <v>6563.5</v>
      </c>
      <c r="O918" s="1">
        <v>6429.6</v>
      </c>
      <c r="P918" t="s">
        <v>5710</v>
      </c>
      <c r="Q918" s="2">
        <v>-6.4000000000000003E-3</v>
      </c>
    </row>
    <row r="919" spans="1:17" x14ac:dyDescent="0.25">
      <c r="A919" s="3" t="s">
        <v>5711</v>
      </c>
      <c r="B919" s="3"/>
      <c r="C919" s="3"/>
      <c r="D919" s="3"/>
      <c r="E919" s="3"/>
      <c r="F919" s="3"/>
      <c r="G919" s="3"/>
      <c r="H919" s="3" t="str">
        <f t="shared" si="56"/>
        <v>02</v>
      </c>
      <c r="I919" s="3" t="str">
        <f t="shared" si="57"/>
        <v>10</v>
      </c>
      <c r="J919" s="3" t="str">
        <f t="shared" si="58"/>
        <v>2018</v>
      </c>
      <c r="K919" s="3">
        <f t="shared" si="59"/>
        <v>43375</v>
      </c>
      <c r="L919" s="1">
        <v>6549.9</v>
      </c>
      <c r="M919" s="1">
        <v>6608.2</v>
      </c>
      <c r="N919" s="1">
        <v>6645.7</v>
      </c>
      <c r="O919" s="1">
        <v>6034.9</v>
      </c>
      <c r="P919" t="s">
        <v>5706</v>
      </c>
      <c r="Q919" s="2">
        <v>-8.8000000000000005E-3</v>
      </c>
    </row>
    <row r="920" spans="1:17" x14ac:dyDescent="0.25">
      <c r="A920" s="3" t="s">
        <v>5712</v>
      </c>
      <c r="B920" s="3"/>
      <c r="C920" s="3"/>
      <c r="D920" s="3"/>
      <c r="E920" s="3"/>
      <c r="F920" s="3"/>
      <c r="G920" s="3"/>
      <c r="H920" s="3" t="str">
        <f t="shared" si="56"/>
        <v>01</v>
      </c>
      <c r="I920" s="3" t="str">
        <f t="shared" si="57"/>
        <v>10</v>
      </c>
      <c r="J920" s="3" t="str">
        <f t="shared" si="58"/>
        <v>2018</v>
      </c>
      <c r="K920" s="3">
        <f t="shared" si="59"/>
        <v>43374</v>
      </c>
      <c r="L920" s="1">
        <v>6608.2</v>
      </c>
      <c r="M920" s="1">
        <v>6635.2</v>
      </c>
      <c r="N920" s="1">
        <v>6674.7</v>
      </c>
      <c r="O920" s="1">
        <v>6072.7</v>
      </c>
      <c r="P920" t="s">
        <v>5713</v>
      </c>
      <c r="Q920" s="2">
        <v>-4.1000000000000003E-3</v>
      </c>
    </row>
    <row r="921" spans="1:17" x14ac:dyDescent="0.25">
      <c r="A921" s="3" t="s">
        <v>5714</v>
      </c>
      <c r="B921" s="3"/>
      <c r="C921" s="3"/>
      <c r="D921" s="3"/>
      <c r="E921" s="3"/>
      <c r="F921" s="3"/>
      <c r="G921" s="3"/>
      <c r="H921" s="3" t="str">
        <f t="shared" si="56"/>
        <v>30</v>
      </c>
      <c r="I921" s="3" t="str">
        <f t="shared" si="57"/>
        <v>09</v>
      </c>
      <c r="J921" s="3" t="str">
        <f t="shared" si="58"/>
        <v>2018</v>
      </c>
      <c r="K921" s="3">
        <f t="shared" si="59"/>
        <v>43373</v>
      </c>
      <c r="L921" s="1">
        <v>6635.2</v>
      </c>
      <c r="M921" s="1">
        <v>6603.9</v>
      </c>
      <c r="N921" s="1">
        <v>6673.9</v>
      </c>
      <c r="O921" s="1">
        <v>6533.5</v>
      </c>
      <c r="P921" t="s">
        <v>5706</v>
      </c>
      <c r="Q921" s="2">
        <v>4.7000000000000002E-3</v>
      </c>
    </row>
    <row r="922" spans="1:17" x14ac:dyDescent="0.25">
      <c r="A922" s="3" t="s">
        <v>5715</v>
      </c>
      <c r="B922" s="3"/>
      <c r="C922" s="3"/>
      <c r="D922" s="3"/>
      <c r="E922" s="3"/>
      <c r="F922" s="3"/>
      <c r="G922" s="3"/>
      <c r="H922" s="3" t="str">
        <f t="shared" si="56"/>
        <v>29</v>
      </c>
      <c r="I922" s="3" t="str">
        <f t="shared" si="57"/>
        <v>09</v>
      </c>
      <c r="J922" s="3" t="str">
        <f t="shared" si="58"/>
        <v>2018</v>
      </c>
      <c r="K922" s="3">
        <f t="shared" si="59"/>
        <v>43372</v>
      </c>
      <c r="L922" s="1">
        <v>6603.9</v>
      </c>
      <c r="M922" s="1">
        <v>6633.9</v>
      </c>
      <c r="N922" s="1">
        <v>6648.4</v>
      </c>
      <c r="O922" s="1">
        <v>6464.4</v>
      </c>
      <c r="P922" t="s">
        <v>5716</v>
      </c>
      <c r="Q922" s="2">
        <v>-4.7999999999999996E-3</v>
      </c>
    </row>
    <row r="923" spans="1:17" x14ac:dyDescent="0.25">
      <c r="A923" s="3" t="s">
        <v>5717</v>
      </c>
      <c r="B923" s="3"/>
      <c r="C923" s="3"/>
      <c r="D923" s="3"/>
      <c r="E923" s="3"/>
      <c r="F923" s="3"/>
      <c r="G923" s="3"/>
      <c r="H923" s="3" t="str">
        <f t="shared" si="56"/>
        <v>28</v>
      </c>
      <c r="I923" s="3" t="str">
        <f t="shared" si="57"/>
        <v>09</v>
      </c>
      <c r="J923" s="3" t="str">
        <f t="shared" si="58"/>
        <v>2018</v>
      </c>
      <c r="K923" s="3">
        <f t="shared" si="59"/>
        <v>43371</v>
      </c>
      <c r="L923" s="1">
        <v>6636</v>
      </c>
      <c r="M923" s="1">
        <v>6685.7</v>
      </c>
      <c r="N923" s="1">
        <v>6809.2</v>
      </c>
      <c r="O923" s="1">
        <v>6538.6</v>
      </c>
      <c r="P923" t="s">
        <v>5718</v>
      </c>
      <c r="Q923" s="2">
        <v>-7.9000000000000008E-3</v>
      </c>
    </row>
    <row r="924" spans="1:17" x14ac:dyDescent="0.25">
      <c r="A924" s="3" t="s">
        <v>5719</v>
      </c>
      <c r="B924" s="3"/>
      <c r="C924" s="3"/>
      <c r="D924" s="3"/>
      <c r="E924" s="3"/>
      <c r="F924" s="3"/>
      <c r="G924" s="3"/>
      <c r="H924" s="3" t="str">
        <f t="shared" si="56"/>
        <v>27</v>
      </c>
      <c r="I924" s="3" t="str">
        <f t="shared" si="57"/>
        <v>09</v>
      </c>
      <c r="J924" s="3" t="str">
        <f t="shared" si="58"/>
        <v>2018</v>
      </c>
      <c r="K924" s="3">
        <f t="shared" si="59"/>
        <v>43370</v>
      </c>
      <c r="L924" s="1">
        <v>6689.2</v>
      </c>
      <c r="M924" s="1">
        <v>6463.7</v>
      </c>
      <c r="N924" s="1">
        <v>6738.3</v>
      </c>
      <c r="O924" s="1">
        <v>6428.8</v>
      </c>
      <c r="P924" t="s">
        <v>5706</v>
      </c>
      <c r="Q924" s="2">
        <v>3.4200000000000001E-2</v>
      </c>
    </row>
    <row r="925" spans="1:17" x14ac:dyDescent="0.25">
      <c r="A925" s="3" t="s">
        <v>5720</v>
      </c>
      <c r="B925" s="3"/>
      <c r="C925" s="3"/>
      <c r="D925" s="3"/>
      <c r="E925" s="3"/>
      <c r="F925" s="3"/>
      <c r="G925" s="3"/>
      <c r="H925" s="3" t="str">
        <f t="shared" si="56"/>
        <v>26</v>
      </c>
      <c r="I925" s="3" t="str">
        <f t="shared" si="57"/>
        <v>09</v>
      </c>
      <c r="J925" s="3" t="str">
        <f t="shared" si="58"/>
        <v>2018</v>
      </c>
      <c r="K925" s="3">
        <f t="shared" si="59"/>
        <v>43369</v>
      </c>
      <c r="L925" s="1">
        <v>6468.1</v>
      </c>
      <c r="M925" s="1">
        <v>6443</v>
      </c>
      <c r="N925" s="1">
        <v>6551.9</v>
      </c>
      <c r="O925" s="1">
        <v>6384.1</v>
      </c>
      <c r="P925" t="s">
        <v>5721</v>
      </c>
      <c r="Q925" s="2">
        <v>3.5999999999999999E-3</v>
      </c>
    </row>
    <row r="926" spans="1:17" x14ac:dyDescent="0.25">
      <c r="A926" s="3" t="s">
        <v>5722</v>
      </c>
      <c r="B926" s="3"/>
      <c r="C926" s="3"/>
      <c r="D926" s="3"/>
      <c r="E926" s="3"/>
      <c r="F926" s="3"/>
      <c r="G926" s="3"/>
      <c r="H926" s="3" t="str">
        <f t="shared" si="56"/>
        <v>25</v>
      </c>
      <c r="I926" s="3" t="str">
        <f t="shared" si="57"/>
        <v>09</v>
      </c>
      <c r="J926" s="3" t="str">
        <f t="shared" si="58"/>
        <v>2018</v>
      </c>
      <c r="K926" s="3">
        <f t="shared" si="59"/>
        <v>43368</v>
      </c>
      <c r="L926" s="1">
        <v>6445.1</v>
      </c>
      <c r="M926" s="1">
        <v>6590.6</v>
      </c>
      <c r="N926" s="1">
        <v>6590.6</v>
      </c>
      <c r="O926" s="1">
        <v>5977</v>
      </c>
      <c r="P926" t="s">
        <v>5723</v>
      </c>
      <c r="Q926" s="2">
        <v>-2.1100000000000001E-2</v>
      </c>
    </row>
    <row r="927" spans="1:17" x14ac:dyDescent="0.25">
      <c r="A927" s="3" t="s">
        <v>5724</v>
      </c>
      <c r="B927" s="3"/>
      <c r="C927" s="3"/>
      <c r="D927" s="3"/>
      <c r="E927" s="3"/>
      <c r="F927" s="3"/>
      <c r="G927" s="3"/>
      <c r="H927" s="3" t="str">
        <f t="shared" si="56"/>
        <v>24</v>
      </c>
      <c r="I927" s="3" t="str">
        <f t="shared" si="57"/>
        <v>09</v>
      </c>
      <c r="J927" s="3" t="str">
        <f t="shared" si="58"/>
        <v>2018</v>
      </c>
      <c r="K927" s="3">
        <f t="shared" si="59"/>
        <v>43367</v>
      </c>
      <c r="L927" s="1">
        <v>6584.1</v>
      </c>
      <c r="M927" s="1">
        <v>6713.3</v>
      </c>
      <c r="N927" s="1">
        <v>6728.1</v>
      </c>
      <c r="O927" s="1">
        <v>6559.1</v>
      </c>
      <c r="P927" t="s">
        <v>5725</v>
      </c>
      <c r="Q927" s="2">
        <v>-1.7899999999999999E-2</v>
      </c>
    </row>
    <row r="928" spans="1:17" x14ac:dyDescent="0.25">
      <c r="A928" s="3" t="s">
        <v>5726</v>
      </c>
      <c r="B928" s="3"/>
      <c r="C928" s="3"/>
      <c r="D928" s="3"/>
      <c r="E928" s="3"/>
      <c r="F928" s="3"/>
      <c r="G928" s="3"/>
      <c r="H928" s="3" t="str">
        <f t="shared" si="56"/>
        <v>23</v>
      </c>
      <c r="I928" s="3" t="str">
        <f t="shared" si="57"/>
        <v>09</v>
      </c>
      <c r="J928" s="3" t="str">
        <f t="shared" si="58"/>
        <v>2018</v>
      </c>
      <c r="K928" s="3">
        <f t="shared" si="59"/>
        <v>43366</v>
      </c>
      <c r="L928" s="1">
        <v>6704.1</v>
      </c>
      <c r="M928" s="1">
        <v>6729.6</v>
      </c>
      <c r="N928" s="1">
        <v>6789.4</v>
      </c>
      <c r="O928" s="1">
        <v>6666.4</v>
      </c>
      <c r="P928" t="s">
        <v>5723</v>
      </c>
      <c r="Q928" s="2">
        <v>-3.8E-3</v>
      </c>
    </row>
    <row r="929" spans="1:17" x14ac:dyDescent="0.25">
      <c r="A929" s="3" t="s">
        <v>5727</v>
      </c>
      <c r="B929" s="3"/>
      <c r="C929" s="3"/>
      <c r="D929" s="3"/>
      <c r="E929" s="3"/>
      <c r="F929" s="3"/>
      <c r="G929" s="3"/>
      <c r="H929" s="3" t="str">
        <f t="shared" si="56"/>
        <v>22</v>
      </c>
      <c r="I929" s="3" t="str">
        <f t="shared" si="57"/>
        <v>09</v>
      </c>
      <c r="J929" s="3" t="str">
        <f t="shared" si="58"/>
        <v>2018</v>
      </c>
      <c r="K929" s="3">
        <f t="shared" si="59"/>
        <v>43365</v>
      </c>
      <c r="L929" s="1">
        <v>6729.6</v>
      </c>
      <c r="M929" s="1">
        <v>6766.7</v>
      </c>
      <c r="N929" s="1">
        <v>6833.3</v>
      </c>
      <c r="O929" s="1">
        <v>6635.5</v>
      </c>
      <c r="P929" t="s">
        <v>5728</v>
      </c>
      <c r="Q929" s="2">
        <v>-5.4999999999999997E-3</v>
      </c>
    </row>
    <row r="930" spans="1:17" x14ac:dyDescent="0.25">
      <c r="A930" s="3" t="s">
        <v>5729</v>
      </c>
      <c r="B930" s="3"/>
      <c r="C930" s="3"/>
      <c r="D930" s="3"/>
      <c r="E930" s="3"/>
      <c r="F930" s="3"/>
      <c r="G930" s="3"/>
      <c r="H930" s="3" t="str">
        <f t="shared" si="56"/>
        <v>21</v>
      </c>
      <c r="I930" s="3" t="str">
        <f t="shared" si="57"/>
        <v>09</v>
      </c>
      <c r="J930" s="3" t="str">
        <f t="shared" si="58"/>
        <v>2018</v>
      </c>
      <c r="K930" s="3">
        <f t="shared" si="59"/>
        <v>43364</v>
      </c>
      <c r="L930" s="1">
        <v>6766.7</v>
      </c>
      <c r="M930" s="1">
        <v>6490.9</v>
      </c>
      <c r="N930" s="1">
        <v>6780.5</v>
      </c>
      <c r="O930" s="1">
        <v>6489.8</v>
      </c>
      <c r="P930" t="s">
        <v>5730</v>
      </c>
      <c r="Q930" s="2">
        <v>4.2799999999999998E-2</v>
      </c>
    </row>
    <row r="931" spans="1:17" x14ac:dyDescent="0.25">
      <c r="A931" s="3" t="s">
        <v>5731</v>
      </c>
      <c r="B931" s="3"/>
      <c r="C931" s="3"/>
      <c r="D931" s="3"/>
      <c r="E931" s="3"/>
      <c r="F931" s="3"/>
      <c r="G931" s="3"/>
      <c r="H931" s="3" t="str">
        <f t="shared" si="56"/>
        <v>20</v>
      </c>
      <c r="I931" s="3" t="str">
        <f t="shared" si="57"/>
        <v>09</v>
      </c>
      <c r="J931" s="3" t="str">
        <f t="shared" si="58"/>
        <v>2018</v>
      </c>
      <c r="K931" s="3">
        <f t="shared" si="59"/>
        <v>43363</v>
      </c>
      <c r="L931" s="1">
        <v>6489.2</v>
      </c>
      <c r="M931" s="1">
        <v>6390.4</v>
      </c>
      <c r="N931" s="1">
        <v>6537.5</v>
      </c>
      <c r="O931" s="1">
        <v>6346.4</v>
      </c>
      <c r="P931" t="s">
        <v>5732</v>
      </c>
      <c r="Q931" s="2">
        <v>1.55E-2</v>
      </c>
    </row>
    <row r="932" spans="1:17" x14ac:dyDescent="0.25">
      <c r="A932" s="3" t="s">
        <v>5733</v>
      </c>
      <c r="B932" s="3"/>
      <c r="C932" s="3"/>
      <c r="D932" s="3"/>
      <c r="E932" s="3"/>
      <c r="F932" s="3"/>
      <c r="G932" s="3"/>
      <c r="H932" s="3" t="str">
        <f t="shared" si="56"/>
        <v>19</v>
      </c>
      <c r="I932" s="3" t="str">
        <f t="shared" si="57"/>
        <v>09</v>
      </c>
      <c r="J932" s="3" t="str">
        <f t="shared" si="58"/>
        <v>2018</v>
      </c>
      <c r="K932" s="3">
        <f t="shared" si="59"/>
        <v>43362</v>
      </c>
      <c r="L932" s="1">
        <v>6390.4</v>
      </c>
      <c r="M932" s="1">
        <v>6342</v>
      </c>
      <c r="N932" s="1">
        <v>6478.7</v>
      </c>
      <c r="O932" s="1">
        <v>6144.5</v>
      </c>
      <c r="P932" t="s">
        <v>5734</v>
      </c>
      <c r="Q932" s="2">
        <v>7.6E-3</v>
      </c>
    </row>
    <row r="933" spans="1:17" x14ac:dyDescent="0.25">
      <c r="A933" s="3" t="s">
        <v>5735</v>
      </c>
      <c r="B933" s="3"/>
      <c r="C933" s="3"/>
      <c r="D933" s="3"/>
      <c r="E933" s="3"/>
      <c r="F933" s="3"/>
      <c r="G933" s="3"/>
      <c r="H933" s="3" t="str">
        <f t="shared" si="56"/>
        <v>18</v>
      </c>
      <c r="I933" s="3" t="str">
        <f t="shared" si="57"/>
        <v>09</v>
      </c>
      <c r="J933" s="3" t="str">
        <f t="shared" si="58"/>
        <v>2018</v>
      </c>
      <c r="K933" s="3">
        <f t="shared" si="59"/>
        <v>43361</v>
      </c>
      <c r="L933" s="1">
        <v>6342</v>
      </c>
      <c r="M933" s="1">
        <v>6251.9</v>
      </c>
      <c r="N933" s="1">
        <v>6388.8</v>
      </c>
      <c r="O933" s="1">
        <v>6228.8</v>
      </c>
      <c r="P933" t="s">
        <v>5417</v>
      </c>
      <c r="Q933" s="2">
        <v>1.44E-2</v>
      </c>
    </row>
    <row r="934" spans="1:17" x14ac:dyDescent="0.25">
      <c r="A934" s="3" t="s">
        <v>5736</v>
      </c>
      <c r="B934" s="3"/>
      <c r="C934" s="3"/>
      <c r="D934" s="3"/>
      <c r="E934" s="3"/>
      <c r="F934" s="3"/>
      <c r="G934" s="3"/>
      <c r="H934" s="3" t="str">
        <f t="shared" si="56"/>
        <v>17</v>
      </c>
      <c r="I934" s="3" t="str">
        <f t="shared" si="57"/>
        <v>09</v>
      </c>
      <c r="J934" s="3" t="str">
        <f t="shared" si="58"/>
        <v>2018</v>
      </c>
      <c r="K934" s="3">
        <f t="shared" si="59"/>
        <v>43360</v>
      </c>
      <c r="L934" s="1">
        <v>6251.9</v>
      </c>
      <c r="M934" s="1">
        <v>6500.2</v>
      </c>
      <c r="N934" s="1">
        <v>6533.5</v>
      </c>
      <c r="O934" s="1">
        <v>6215.9</v>
      </c>
      <c r="P934" t="s">
        <v>5737</v>
      </c>
      <c r="Q934" s="2">
        <v>-3.8199999999999998E-2</v>
      </c>
    </row>
    <row r="935" spans="1:17" x14ac:dyDescent="0.25">
      <c r="A935" s="3" t="s">
        <v>5738</v>
      </c>
      <c r="B935" s="3"/>
      <c r="C935" s="3"/>
      <c r="D935" s="3"/>
      <c r="E935" s="3"/>
      <c r="F935" s="3"/>
      <c r="G935" s="3"/>
      <c r="H935" s="3" t="str">
        <f t="shared" si="56"/>
        <v>16</v>
      </c>
      <c r="I935" s="3" t="str">
        <f t="shared" si="57"/>
        <v>09</v>
      </c>
      <c r="J935" s="3" t="str">
        <f t="shared" si="58"/>
        <v>2018</v>
      </c>
      <c r="K935" s="3">
        <f t="shared" si="59"/>
        <v>43359</v>
      </c>
      <c r="L935" s="1">
        <v>6500.2</v>
      </c>
      <c r="M935" s="1">
        <v>6519</v>
      </c>
      <c r="N935" s="1">
        <v>6520.8</v>
      </c>
      <c r="O935" s="1">
        <v>6406.2</v>
      </c>
      <c r="P935" t="s">
        <v>5739</v>
      </c>
      <c r="Q935" s="2">
        <v>-2.8999999999999998E-3</v>
      </c>
    </row>
    <row r="936" spans="1:17" x14ac:dyDescent="0.25">
      <c r="A936" s="3" t="s">
        <v>5740</v>
      </c>
      <c r="B936" s="3"/>
      <c r="C936" s="3"/>
      <c r="D936" s="3"/>
      <c r="E936" s="3"/>
      <c r="F936" s="3"/>
      <c r="G936" s="3"/>
      <c r="H936" s="3" t="str">
        <f t="shared" si="56"/>
        <v>15</v>
      </c>
      <c r="I936" s="3" t="str">
        <f t="shared" si="57"/>
        <v>09</v>
      </c>
      <c r="J936" s="3" t="str">
        <f t="shared" si="58"/>
        <v>2018</v>
      </c>
      <c r="K936" s="3">
        <f t="shared" si="59"/>
        <v>43358</v>
      </c>
      <c r="L936" s="1">
        <v>6519</v>
      </c>
      <c r="M936" s="1">
        <v>6482.6</v>
      </c>
      <c r="N936" s="1">
        <v>6562.9</v>
      </c>
      <c r="O936" s="1">
        <v>6470.3</v>
      </c>
      <c r="P936" t="s">
        <v>5741</v>
      </c>
      <c r="Q936" s="2">
        <v>5.4000000000000003E-3</v>
      </c>
    </row>
    <row r="937" spans="1:17" x14ac:dyDescent="0.25">
      <c r="A937" s="3" t="s">
        <v>5742</v>
      </c>
      <c r="B937" s="3"/>
      <c r="C937" s="3"/>
      <c r="D937" s="3"/>
      <c r="E937" s="3"/>
      <c r="F937" s="3"/>
      <c r="G937" s="3"/>
      <c r="H937" s="3" t="str">
        <f t="shared" si="56"/>
        <v>14</v>
      </c>
      <c r="I937" s="3" t="str">
        <f t="shared" si="57"/>
        <v>09</v>
      </c>
      <c r="J937" s="3" t="str">
        <f t="shared" si="58"/>
        <v>2018</v>
      </c>
      <c r="K937" s="3">
        <f t="shared" si="59"/>
        <v>43357</v>
      </c>
      <c r="L937" s="1">
        <v>6483.7</v>
      </c>
      <c r="M937" s="1">
        <v>6482.9</v>
      </c>
      <c r="N937" s="1">
        <v>6579.4</v>
      </c>
      <c r="O937" s="1">
        <v>6412.1</v>
      </c>
      <c r="P937" t="s">
        <v>5743</v>
      </c>
      <c r="Q937" s="2">
        <v>1E-4</v>
      </c>
    </row>
    <row r="938" spans="1:17" x14ac:dyDescent="0.25">
      <c r="A938" s="3" t="s">
        <v>5744</v>
      </c>
      <c r="B938" s="3"/>
      <c r="C938" s="3"/>
      <c r="D938" s="3"/>
      <c r="E938" s="3"/>
      <c r="F938" s="3"/>
      <c r="G938" s="3"/>
      <c r="H938" s="3" t="str">
        <f t="shared" si="56"/>
        <v>13</v>
      </c>
      <c r="I938" s="3" t="str">
        <f t="shared" si="57"/>
        <v>09</v>
      </c>
      <c r="J938" s="3" t="str">
        <f t="shared" si="58"/>
        <v>2018</v>
      </c>
      <c r="K938" s="3">
        <f t="shared" si="59"/>
        <v>43356</v>
      </c>
      <c r="L938" s="1">
        <v>6482.9</v>
      </c>
      <c r="M938" s="1">
        <v>6338</v>
      </c>
      <c r="N938" s="1">
        <v>6867.3</v>
      </c>
      <c r="O938" s="1">
        <v>6337.8</v>
      </c>
      <c r="P938" t="s">
        <v>5745</v>
      </c>
      <c r="Q938" s="2">
        <v>2.29E-2</v>
      </c>
    </row>
    <row r="939" spans="1:17" x14ac:dyDescent="0.25">
      <c r="A939" s="3" t="s">
        <v>5746</v>
      </c>
      <c r="B939" s="3"/>
      <c r="C939" s="3"/>
      <c r="D939" s="3"/>
      <c r="E939" s="3"/>
      <c r="F939" s="3"/>
      <c r="G939" s="3"/>
      <c r="H939" s="3" t="str">
        <f t="shared" si="56"/>
        <v>12</v>
      </c>
      <c r="I939" s="3" t="str">
        <f t="shared" si="57"/>
        <v>09</v>
      </c>
      <c r="J939" s="3" t="str">
        <f t="shared" si="58"/>
        <v>2018</v>
      </c>
      <c r="K939" s="3">
        <f t="shared" si="59"/>
        <v>43355</v>
      </c>
      <c r="L939" s="1">
        <v>6338</v>
      </c>
      <c r="M939" s="1">
        <v>6293.9</v>
      </c>
      <c r="N939" s="1">
        <v>6353.5</v>
      </c>
      <c r="O939" s="1">
        <v>6204.5</v>
      </c>
      <c r="P939" t="s">
        <v>5747</v>
      </c>
      <c r="Q939" s="2">
        <v>7.0000000000000001E-3</v>
      </c>
    </row>
    <row r="940" spans="1:17" x14ac:dyDescent="0.25">
      <c r="A940" s="3" t="s">
        <v>5748</v>
      </c>
      <c r="B940" s="3"/>
      <c r="C940" s="3"/>
      <c r="D940" s="3"/>
      <c r="E940" s="3"/>
      <c r="F940" s="3"/>
      <c r="G940" s="3"/>
      <c r="H940" s="3" t="str">
        <f t="shared" si="56"/>
        <v>11</v>
      </c>
      <c r="I940" s="3" t="str">
        <f t="shared" si="57"/>
        <v>09</v>
      </c>
      <c r="J940" s="3" t="str">
        <f t="shared" si="58"/>
        <v>2018</v>
      </c>
      <c r="K940" s="3">
        <f t="shared" si="59"/>
        <v>43354</v>
      </c>
      <c r="L940" s="1">
        <v>6293.9</v>
      </c>
      <c r="M940" s="1">
        <v>6320.7</v>
      </c>
      <c r="N940" s="1">
        <v>6391.8</v>
      </c>
      <c r="O940" s="1">
        <v>6189.6</v>
      </c>
      <c r="P940" t="s">
        <v>5362</v>
      </c>
      <c r="Q940" s="2">
        <v>-4.3E-3</v>
      </c>
    </row>
    <row r="941" spans="1:17" x14ac:dyDescent="0.25">
      <c r="A941" s="3" t="s">
        <v>5749</v>
      </c>
      <c r="B941" s="3"/>
      <c r="C941" s="3"/>
      <c r="D941" s="3"/>
      <c r="E941" s="3"/>
      <c r="F941" s="3"/>
      <c r="G941" s="3"/>
      <c r="H941" s="3" t="str">
        <f t="shared" si="56"/>
        <v>10</v>
      </c>
      <c r="I941" s="3" t="str">
        <f t="shared" si="57"/>
        <v>09</v>
      </c>
      <c r="J941" s="3" t="str">
        <f t="shared" si="58"/>
        <v>2018</v>
      </c>
      <c r="K941" s="3">
        <f t="shared" si="59"/>
        <v>43353</v>
      </c>
      <c r="L941" s="1">
        <v>6321</v>
      </c>
      <c r="M941" s="1">
        <v>6238.5</v>
      </c>
      <c r="N941" s="1">
        <v>6358.5</v>
      </c>
      <c r="O941" s="1">
        <v>6237.3</v>
      </c>
      <c r="P941" t="s">
        <v>5389</v>
      </c>
      <c r="Q941" s="2">
        <v>1.32E-2</v>
      </c>
    </row>
    <row r="942" spans="1:17" x14ac:dyDescent="0.25">
      <c r="A942" s="3" t="s">
        <v>5750</v>
      </c>
      <c r="B942" s="3"/>
      <c r="C942" s="3"/>
      <c r="D942" s="3"/>
      <c r="E942" s="3"/>
      <c r="F942" s="3"/>
      <c r="G942" s="3"/>
      <c r="H942" s="3" t="str">
        <f t="shared" si="56"/>
        <v>09</v>
      </c>
      <c r="I942" s="3" t="str">
        <f t="shared" si="57"/>
        <v>09</v>
      </c>
      <c r="J942" s="3" t="str">
        <f t="shared" si="58"/>
        <v>2018</v>
      </c>
      <c r="K942" s="3">
        <f t="shared" si="59"/>
        <v>43352</v>
      </c>
      <c r="L942" s="1">
        <v>6238.5</v>
      </c>
      <c r="M942" s="1">
        <v>6184.3</v>
      </c>
      <c r="N942" s="1">
        <v>6432.6</v>
      </c>
      <c r="O942" s="1">
        <v>6148.8</v>
      </c>
      <c r="P942" t="s">
        <v>5751</v>
      </c>
      <c r="Q942" s="2">
        <v>8.8000000000000005E-3</v>
      </c>
    </row>
    <row r="943" spans="1:17" x14ac:dyDescent="0.25">
      <c r="A943" s="3" t="s">
        <v>5752</v>
      </c>
      <c r="B943" s="3"/>
      <c r="C943" s="3"/>
      <c r="D943" s="3"/>
      <c r="E943" s="3"/>
      <c r="F943" s="3"/>
      <c r="G943" s="3"/>
      <c r="H943" s="3" t="str">
        <f t="shared" si="56"/>
        <v>08</v>
      </c>
      <c r="I943" s="3" t="str">
        <f t="shared" si="57"/>
        <v>09</v>
      </c>
      <c r="J943" s="3" t="str">
        <f t="shared" si="58"/>
        <v>2018</v>
      </c>
      <c r="K943" s="3">
        <f t="shared" si="59"/>
        <v>43351</v>
      </c>
      <c r="L943" s="1">
        <v>6184.3</v>
      </c>
      <c r="M943" s="1">
        <v>6390.9</v>
      </c>
      <c r="N943" s="1">
        <v>6484.3</v>
      </c>
      <c r="O943" s="1">
        <v>6132.3</v>
      </c>
      <c r="P943" t="s">
        <v>5387</v>
      </c>
      <c r="Q943" s="2">
        <v>-3.2300000000000002E-2</v>
      </c>
    </row>
    <row r="944" spans="1:17" x14ac:dyDescent="0.25">
      <c r="A944" s="3" t="s">
        <v>5753</v>
      </c>
      <c r="B944" s="3"/>
      <c r="C944" s="3"/>
      <c r="D944" s="3"/>
      <c r="E944" s="3"/>
      <c r="F944" s="3"/>
      <c r="G944" s="3"/>
      <c r="H944" s="3" t="str">
        <f t="shared" si="56"/>
        <v>07</v>
      </c>
      <c r="I944" s="3" t="str">
        <f t="shared" si="57"/>
        <v>09</v>
      </c>
      <c r="J944" s="3" t="str">
        <f t="shared" si="58"/>
        <v>2018</v>
      </c>
      <c r="K944" s="3">
        <f t="shared" si="59"/>
        <v>43350</v>
      </c>
      <c r="L944" s="1">
        <v>6390.9</v>
      </c>
      <c r="M944" s="1">
        <v>6514.1</v>
      </c>
      <c r="N944" s="1">
        <v>6540.6</v>
      </c>
      <c r="O944" s="1">
        <v>6316.2</v>
      </c>
      <c r="P944" t="s">
        <v>5362</v>
      </c>
      <c r="Q944" s="2">
        <v>-1.89E-2</v>
      </c>
    </row>
    <row r="945" spans="1:17" x14ac:dyDescent="0.25">
      <c r="A945" s="3" t="s">
        <v>5754</v>
      </c>
      <c r="B945" s="3"/>
      <c r="C945" s="3"/>
      <c r="D945" s="3"/>
      <c r="E945" s="3"/>
      <c r="F945" s="3"/>
      <c r="G945" s="3"/>
      <c r="H945" s="3" t="str">
        <f t="shared" si="56"/>
        <v>06</v>
      </c>
      <c r="I945" s="3" t="str">
        <f t="shared" si="57"/>
        <v>09</v>
      </c>
      <c r="J945" s="3" t="str">
        <f t="shared" si="58"/>
        <v>2018</v>
      </c>
      <c r="K945" s="3">
        <f t="shared" si="59"/>
        <v>43349</v>
      </c>
      <c r="L945" s="1">
        <v>6514</v>
      </c>
      <c r="M945" s="1">
        <v>6706.8</v>
      </c>
      <c r="N945" s="1">
        <v>6732.9</v>
      </c>
      <c r="O945" s="1">
        <v>6337.8</v>
      </c>
      <c r="P945" t="s">
        <v>5755</v>
      </c>
      <c r="Q945" s="2">
        <v>-2.87E-2</v>
      </c>
    </row>
    <row r="946" spans="1:17" x14ac:dyDescent="0.25">
      <c r="A946" s="3" t="s">
        <v>5756</v>
      </c>
      <c r="B946" s="3"/>
      <c r="C946" s="3"/>
      <c r="D946" s="3"/>
      <c r="E946" s="3"/>
      <c r="F946" s="3"/>
      <c r="G946" s="3"/>
      <c r="H946" s="3" t="str">
        <f t="shared" si="56"/>
        <v>05</v>
      </c>
      <c r="I946" s="3" t="str">
        <f t="shared" si="57"/>
        <v>09</v>
      </c>
      <c r="J946" s="3" t="str">
        <f t="shared" si="58"/>
        <v>2018</v>
      </c>
      <c r="K946" s="3">
        <f t="shared" si="59"/>
        <v>43348</v>
      </c>
      <c r="L946" s="1">
        <v>6706.8</v>
      </c>
      <c r="M946" s="1">
        <v>7377.5</v>
      </c>
      <c r="N946" s="1">
        <v>7407.5</v>
      </c>
      <c r="O946" s="1">
        <v>6691.8</v>
      </c>
      <c r="P946" t="s">
        <v>5757</v>
      </c>
      <c r="Q946" s="2">
        <v>-9.0899999999999995E-2</v>
      </c>
    </row>
    <row r="947" spans="1:17" x14ac:dyDescent="0.25">
      <c r="A947" s="3" t="s">
        <v>5758</v>
      </c>
      <c r="B947" s="3"/>
      <c r="C947" s="3"/>
      <c r="D947" s="3"/>
      <c r="E947" s="3"/>
      <c r="F947" s="3"/>
      <c r="G947" s="3"/>
      <c r="H947" s="3" t="str">
        <f t="shared" si="56"/>
        <v>04</v>
      </c>
      <c r="I947" s="3" t="str">
        <f t="shared" si="57"/>
        <v>09</v>
      </c>
      <c r="J947" s="3" t="str">
        <f t="shared" si="58"/>
        <v>2018</v>
      </c>
      <c r="K947" s="3">
        <f t="shared" si="59"/>
        <v>43347</v>
      </c>
      <c r="L947" s="1">
        <v>7377.5</v>
      </c>
      <c r="M947" s="1">
        <v>7264.2</v>
      </c>
      <c r="N947" s="1">
        <v>7409.9</v>
      </c>
      <c r="O947" s="1">
        <v>7234.5</v>
      </c>
      <c r="P947" t="s">
        <v>5759</v>
      </c>
      <c r="Q947" s="2">
        <v>1.5599999999999999E-2</v>
      </c>
    </row>
    <row r="948" spans="1:17" x14ac:dyDescent="0.25">
      <c r="A948" s="3" t="s">
        <v>5760</v>
      </c>
      <c r="B948" s="3"/>
      <c r="C948" s="3"/>
      <c r="D948" s="3"/>
      <c r="E948" s="3"/>
      <c r="F948" s="3"/>
      <c r="G948" s="3"/>
      <c r="H948" s="3" t="str">
        <f t="shared" si="56"/>
        <v>03</v>
      </c>
      <c r="I948" s="3" t="str">
        <f t="shared" si="57"/>
        <v>09</v>
      </c>
      <c r="J948" s="3" t="str">
        <f t="shared" si="58"/>
        <v>2018</v>
      </c>
      <c r="K948" s="3">
        <f t="shared" si="59"/>
        <v>43346</v>
      </c>
      <c r="L948" s="1">
        <v>7264.2</v>
      </c>
      <c r="M948" s="1">
        <v>7289.8</v>
      </c>
      <c r="N948" s="1">
        <v>7330.7</v>
      </c>
      <c r="O948" s="1">
        <v>7182.8</v>
      </c>
      <c r="P948" t="s">
        <v>5761</v>
      </c>
      <c r="Q948" s="2">
        <v>-4.1000000000000003E-3</v>
      </c>
    </row>
    <row r="949" spans="1:17" x14ac:dyDescent="0.25">
      <c r="A949" s="3" t="s">
        <v>5762</v>
      </c>
      <c r="B949" s="3"/>
      <c r="C949" s="3"/>
      <c r="D949" s="3"/>
      <c r="E949" s="3"/>
      <c r="F949" s="3"/>
      <c r="G949" s="3"/>
      <c r="H949" s="3" t="str">
        <f t="shared" si="56"/>
        <v>02</v>
      </c>
      <c r="I949" s="3" t="str">
        <f t="shared" si="57"/>
        <v>09</v>
      </c>
      <c r="J949" s="3" t="str">
        <f t="shared" si="58"/>
        <v>2018</v>
      </c>
      <c r="K949" s="3">
        <f t="shared" si="59"/>
        <v>43345</v>
      </c>
      <c r="L949" s="1">
        <v>7293.9</v>
      </c>
      <c r="M949" s="1">
        <v>7189.6</v>
      </c>
      <c r="N949" s="1">
        <v>7334.8</v>
      </c>
      <c r="O949" s="1">
        <v>7117.3</v>
      </c>
      <c r="P949" t="s">
        <v>5763</v>
      </c>
      <c r="Q949" s="2">
        <v>1.4500000000000001E-2</v>
      </c>
    </row>
    <row r="950" spans="1:17" x14ac:dyDescent="0.25">
      <c r="A950" s="3" t="s">
        <v>5764</v>
      </c>
      <c r="B950" s="3"/>
      <c r="C950" s="3"/>
      <c r="D950" s="3"/>
      <c r="E950" s="3"/>
      <c r="F950" s="3"/>
      <c r="G950" s="3"/>
      <c r="H950" s="3" t="str">
        <f t="shared" si="56"/>
        <v>01</v>
      </c>
      <c r="I950" s="3" t="str">
        <f t="shared" si="57"/>
        <v>09</v>
      </c>
      <c r="J950" s="3" t="str">
        <f t="shared" si="58"/>
        <v>2018</v>
      </c>
      <c r="K950" s="3">
        <f t="shared" si="59"/>
        <v>43344</v>
      </c>
      <c r="L950" s="1">
        <v>7189.6</v>
      </c>
      <c r="M950" s="1">
        <v>7032.4</v>
      </c>
      <c r="N950" s="1">
        <v>7264.3</v>
      </c>
      <c r="O950" s="1">
        <v>7020.4</v>
      </c>
      <c r="P950" t="s">
        <v>5765</v>
      </c>
      <c r="Q950" s="2">
        <v>2.2100000000000002E-2</v>
      </c>
    </row>
    <row r="951" spans="1:17" x14ac:dyDescent="0.25">
      <c r="A951" s="3" t="s">
        <v>5766</v>
      </c>
      <c r="B951" s="3"/>
      <c r="C951" s="3"/>
      <c r="D951" s="3"/>
      <c r="E951" s="3"/>
      <c r="F951" s="3"/>
      <c r="G951" s="3"/>
      <c r="H951" s="3" t="str">
        <f t="shared" si="56"/>
        <v>31</v>
      </c>
      <c r="I951" s="3" t="str">
        <f t="shared" si="57"/>
        <v>08</v>
      </c>
      <c r="J951" s="3" t="str">
        <f t="shared" si="58"/>
        <v>2018</v>
      </c>
      <c r="K951" s="3">
        <f t="shared" si="59"/>
        <v>43343</v>
      </c>
      <c r="L951" s="1">
        <v>7033.8</v>
      </c>
      <c r="M951" s="1">
        <v>6993.7</v>
      </c>
      <c r="N951" s="1">
        <v>7080.2</v>
      </c>
      <c r="O951" s="1">
        <v>6698</v>
      </c>
      <c r="P951" t="s">
        <v>5767</v>
      </c>
      <c r="Q951" s="2">
        <v>5.7000000000000002E-3</v>
      </c>
    </row>
    <row r="952" spans="1:17" x14ac:dyDescent="0.25">
      <c r="A952" s="3" t="s">
        <v>5768</v>
      </c>
      <c r="B952" s="3"/>
      <c r="C952" s="3"/>
      <c r="D952" s="3"/>
      <c r="E952" s="3"/>
      <c r="F952" s="3"/>
      <c r="G952" s="3"/>
      <c r="H952" s="3" t="str">
        <f t="shared" si="56"/>
        <v>30</v>
      </c>
      <c r="I952" s="3" t="str">
        <f t="shared" si="57"/>
        <v>08</v>
      </c>
      <c r="J952" s="3" t="str">
        <f t="shared" si="58"/>
        <v>2018</v>
      </c>
      <c r="K952" s="3">
        <f t="shared" si="59"/>
        <v>43342</v>
      </c>
      <c r="L952" s="1">
        <v>6993.7</v>
      </c>
      <c r="M952" s="1">
        <v>7029.2</v>
      </c>
      <c r="N952" s="1">
        <v>7050.2</v>
      </c>
      <c r="O952" s="1">
        <v>6798</v>
      </c>
      <c r="P952" t="s">
        <v>5769</v>
      </c>
      <c r="Q952" s="2">
        <v>-5.0000000000000001E-3</v>
      </c>
    </row>
    <row r="953" spans="1:17" x14ac:dyDescent="0.25">
      <c r="A953" s="3" t="s">
        <v>5770</v>
      </c>
      <c r="B953" s="3"/>
      <c r="C953" s="3"/>
      <c r="D953" s="3"/>
      <c r="E953" s="3"/>
      <c r="F953" s="3"/>
      <c r="G953" s="3"/>
      <c r="H953" s="3" t="str">
        <f t="shared" si="56"/>
        <v>29</v>
      </c>
      <c r="I953" s="3" t="str">
        <f t="shared" si="57"/>
        <v>08</v>
      </c>
      <c r="J953" s="3" t="str">
        <f t="shared" si="58"/>
        <v>2018</v>
      </c>
      <c r="K953" s="3">
        <f t="shared" si="59"/>
        <v>43341</v>
      </c>
      <c r="L953" s="1">
        <v>7029.1</v>
      </c>
      <c r="M953" s="1">
        <v>7074.6</v>
      </c>
      <c r="N953" s="1">
        <v>7121.4</v>
      </c>
      <c r="O953" s="1">
        <v>6926.7</v>
      </c>
      <c r="P953" t="s">
        <v>5771</v>
      </c>
      <c r="Q953" s="2">
        <v>-6.4000000000000003E-3</v>
      </c>
    </row>
    <row r="954" spans="1:17" x14ac:dyDescent="0.25">
      <c r="A954" s="3" t="s">
        <v>5772</v>
      </c>
      <c r="B954" s="3"/>
      <c r="C954" s="3"/>
      <c r="D954" s="3"/>
      <c r="E954" s="3"/>
      <c r="F954" s="3"/>
      <c r="G954" s="3"/>
      <c r="H954" s="3" t="str">
        <f t="shared" si="56"/>
        <v>28</v>
      </c>
      <c r="I954" s="3" t="str">
        <f t="shared" si="57"/>
        <v>08</v>
      </c>
      <c r="J954" s="3" t="str">
        <f t="shared" si="58"/>
        <v>2018</v>
      </c>
      <c r="K954" s="3">
        <f t="shared" si="59"/>
        <v>43340</v>
      </c>
      <c r="L954" s="1">
        <v>7074.6</v>
      </c>
      <c r="M954" s="1">
        <v>6897.6</v>
      </c>
      <c r="N954" s="1">
        <v>7129.7</v>
      </c>
      <c r="O954" s="1">
        <v>6861.2</v>
      </c>
      <c r="P954" t="s">
        <v>5773</v>
      </c>
      <c r="Q954" s="2">
        <v>2.5700000000000001E-2</v>
      </c>
    </row>
    <row r="955" spans="1:17" x14ac:dyDescent="0.25">
      <c r="A955" s="3" t="s">
        <v>5774</v>
      </c>
      <c r="B955" s="3"/>
      <c r="C955" s="3"/>
      <c r="D955" s="3"/>
      <c r="E955" s="3"/>
      <c r="F955" s="3"/>
      <c r="G955" s="3"/>
      <c r="H955" s="3" t="str">
        <f t="shared" si="56"/>
        <v>27</v>
      </c>
      <c r="I955" s="3" t="str">
        <f t="shared" si="57"/>
        <v>08</v>
      </c>
      <c r="J955" s="3" t="str">
        <f t="shared" si="58"/>
        <v>2018</v>
      </c>
      <c r="K955" s="3">
        <f t="shared" si="59"/>
        <v>43339</v>
      </c>
      <c r="L955" s="1">
        <v>6897.6</v>
      </c>
      <c r="M955" s="1">
        <v>6712.7</v>
      </c>
      <c r="N955" s="1">
        <v>6902.9</v>
      </c>
      <c r="O955" s="1">
        <v>6650.4</v>
      </c>
      <c r="P955" t="s">
        <v>5737</v>
      </c>
      <c r="Q955" s="2">
        <v>2.75E-2</v>
      </c>
    </row>
    <row r="956" spans="1:17" x14ac:dyDescent="0.25">
      <c r="A956" s="3" t="s">
        <v>5775</v>
      </c>
      <c r="B956" s="3"/>
      <c r="C956" s="3"/>
      <c r="D956" s="3"/>
      <c r="E956" s="3"/>
      <c r="F956" s="3"/>
      <c r="G956" s="3"/>
      <c r="H956" s="3" t="str">
        <f t="shared" si="56"/>
        <v>26</v>
      </c>
      <c r="I956" s="3" t="str">
        <f t="shared" si="57"/>
        <v>08</v>
      </c>
      <c r="J956" s="3" t="str">
        <f t="shared" si="58"/>
        <v>2018</v>
      </c>
      <c r="K956" s="3">
        <f t="shared" si="59"/>
        <v>43338</v>
      </c>
      <c r="L956" s="1">
        <v>6712.7</v>
      </c>
      <c r="M956" s="1">
        <v>6734.9</v>
      </c>
      <c r="N956" s="1">
        <v>6892.7</v>
      </c>
      <c r="O956" s="1">
        <v>6573.1</v>
      </c>
      <c r="P956" t="s">
        <v>5776</v>
      </c>
      <c r="Q956" s="2">
        <v>-3.3E-3</v>
      </c>
    </row>
    <row r="957" spans="1:17" x14ac:dyDescent="0.25">
      <c r="A957" s="3" t="s">
        <v>5777</v>
      </c>
      <c r="B957" s="3"/>
      <c r="C957" s="3"/>
      <c r="D957" s="3"/>
      <c r="E957" s="3"/>
      <c r="F957" s="3"/>
      <c r="G957" s="3"/>
      <c r="H957" s="3" t="str">
        <f t="shared" si="56"/>
        <v>25</v>
      </c>
      <c r="I957" s="3" t="str">
        <f t="shared" si="57"/>
        <v>08</v>
      </c>
      <c r="J957" s="3" t="str">
        <f t="shared" si="58"/>
        <v>2018</v>
      </c>
      <c r="K957" s="3">
        <f t="shared" si="59"/>
        <v>43337</v>
      </c>
      <c r="L957" s="1">
        <v>6734.8</v>
      </c>
      <c r="M957" s="1">
        <v>6680.6</v>
      </c>
      <c r="N957" s="1">
        <v>6783.4</v>
      </c>
      <c r="O957" s="1">
        <v>6655.3</v>
      </c>
      <c r="P957" t="s">
        <v>5778</v>
      </c>
      <c r="Q957" s="2">
        <v>8.0999999999999996E-3</v>
      </c>
    </row>
    <row r="958" spans="1:17" x14ac:dyDescent="0.25">
      <c r="A958" s="3" t="s">
        <v>5779</v>
      </c>
      <c r="B958" s="3"/>
      <c r="C958" s="3"/>
      <c r="D958" s="3"/>
      <c r="E958" s="3"/>
      <c r="F958" s="3"/>
      <c r="G958" s="3"/>
      <c r="H958" s="3" t="str">
        <f t="shared" si="56"/>
        <v>24</v>
      </c>
      <c r="I958" s="3" t="str">
        <f t="shared" si="57"/>
        <v>08</v>
      </c>
      <c r="J958" s="3" t="str">
        <f t="shared" si="58"/>
        <v>2018</v>
      </c>
      <c r="K958" s="3">
        <f t="shared" si="59"/>
        <v>43336</v>
      </c>
      <c r="L958" s="1">
        <v>6680.4</v>
      </c>
      <c r="M958" s="1">
        <v>6521.2</v>
      </c>
      <c r="N958" s="1">
        <v>6721.2</v>
      </c>
      <c r="O958" s="1">
        <v>6472.8</v>
      </c>
      <c r="P958" t="s">
        <v>5780</v>
      </c>
      <c r="Q958" s="2">
        <v>2.4400000000000002E-2</v>
      </c>
    </row>
    <row r="959" spans="1:17" x14ac:dyDescent="0.25">
      <c r="A959" s="3" t="s">
        <v>5781</v>
      </c>
      <c r="B959" s="3"/>
      <c r="C959" s="3"/>
      <c r="D959" s="3"/>
      <c r="E959" s="3"/>
      <c r="F959" s="3"/>
      <c r="G959" s="3"/>
      <c r="H959" s="3" t="str">
        <f t="shared" si="56"/>
        <v>23</v>
      </c>
      <c r="I959" s="3" t="str">
        <f t="shared" si="57"/>
        <v>08</v>
      </c>
      <c r="J959" s="3" t="str">
        <f t="shared" si="58"/>
        <v>2018</v>
      </c>
      <c r="K959" s="3">
        <f t="shared" si="59"/>
        <v>43335</v>
      </c>
      <c r="L959" s="1">
        <v>6521.2</v>
      </c>
      <c r="M959" s="1">
        <v>6359.9</v>
      </c>
      <c r="N959" s="1">
        <v>6550.2</v>
      </c>
      <c r="O959" s="1">
        <v>6359.2</v>
      </c>
      <c r="P959" t="s">
        <v>5782</v>
      </c>
      <c r="Q959" s="2">
        <v>2.5399999999999999E-2</v>
      </c>
    </row>
    <row r="960" spans="1:17" x14ac:dyDescent="0.25">
      <c r="A960" s="3" t="s">
        <v>5783</v>
      </c>
      <c r="B960" s="3"/>
      <c r="C960" s="3"/>
      <c r="D960" s="3"/>
      <c r="E960" s="3"/>
      <c r="F960" s="3"/>
      <c r="G960" s="3"/>
      <c r="H960" s="3" t="str">
        <f t="shared" si="56"/>
        <v>22</v>
      </c>
      <c r="I960" s="3" t="str">
        <f t="shared" si="57"/>
        <v>08</v>
      </c>
      <c r="J960" s="3" t="str">
        <f t="shared" si="58"/>
        <v>2018</v>
      </c>
      <c r="K960" s="3">
        <f t="shared" si="59"/>
        <v>43334</v>
      </c>
      <c r="L960" s="1">
        <v>6359.6</v>
      </c>
      <c r="M960" s="1">
        <v>6482.2</v>
      </c>
      <c r="N960" s="1">
        <v>6840.8</v>
      </c>
      <c r="O960" s="1">
        <v>6304.8</v>
      </c>
      <c r="P960" t="s">
        <v>5784</v>
      </c>
      <c r="Q960" s="2">
        <v>-1.89E-2</v>
      </c>
    </row>
    <row r="961" spans="1:17" x14ac:dyDescent="0.25">
      <c r="A961" s="3" t="s">
        <v>5785</v>
      </c>
      <c r="B961" s="3"/>
      <c r="C961" s="3"/>
      <c r="D961" s="3"/>
      <c r="E961" s="3"/>
      <c r="F961" s="3"/>
      <c r="G961" s="3"/>
      <c r="H961" s="3" t="str">
        <f t="shared" si="56"/>
        <v>21</v>
      </c>
      <c r="I961" s="3" t="str">
        <f t="shared" si="57"/>
        <v>08</v>
      </c>
      <c r="J961" s="3" t="str">
        <f t="shared" si="58"/>
        <v>2018</v>
      </c>
      <c r="K961" s="3">
        <f t="shared" si="59"/>
        <v>43333</v>
      </c>
      <c r="L961" s="1">
        <v>6482.2</v>
      </c>
      <c r="M961" s="1">
        <v>6268.1</v>
      </c>
      <c r="N961" s="1">
        <v>6484.1</v>
      </c>
      <c r="O961" s="1">
        <v>6257.4</v>
      </c>
      <c r="P961" t="s">
        <v>5786</v>
      </c>
      <c r="Q961" s="2">
        <v>3.4099999999999998E-2</v>
      </c>
    </row>
    <row r="962" spans="1:17" x14ac:dyDescent="0.25">
      <c r="A962" s="3" t="s">
        <v>5787</v>
      </c>
      <c r="B962" s="3"/>
      <c r="C962" s="3"/>
      <c r="D962" s="3"/>
      <c r="E962" s="3"/>
      <c r="F962" s="3"/>
      <c r="G962" s="3"/>
      <c r="H962" s="3" t="str">
        <f t="shared" si="56"/>
        <v>20</v>
      </c>
      <c r="I962" s="3" t="str">
        <f t="shared" si="57"/>
        <v>08</v>
      </c>
      <c r="J962" s="3" t="str">
        <f t="shared" si="58"/>
        <v>2018</v>
      </c>
      <c r="K962" s="3">
        <f t="shared" si="59"/>
        <v>43332</v>
      </c>
      <c r="L962" s="1">
        <v>6268.1</v>
      </c>
      <c r="M962" s="1">
        <v>6474.2</v>
      </c>
      <c r="N962" s="1">
        <v>6516.4</v>
      </c>
      <c r="O962" s="1">
        <v>6255.9</v>
      </c>
      <c r="P962" t="s">
        <v>5788</v>
      </c>
      <c r="Q962" s="2">
        <v>-3.2899999999999999E-2</v>
      </c>
    </row>
    <row r="963" spans="1:17" x14ac:dyDescent="0.25">
      <c r="A963" s="3" t="s">
        <v>5789</v>
      </c>
      <c r="B963" s="3"/>
      <c r="C963" s="3"/>
      <c r="D963" s="3"/>
      <c r="E963" s="3"/>
      <c r="F963" s="3"/>
      <c r="G963" s="3"/>
      <c r="H963" s="3" t="str">
        <f t="shared" ref="H963:H1026" si="60">LEFT(A963,2)</f>
        <v>19</v>
      </c>
      <c r="I963" s="3" t="str">
        <f t="shared" ref="I963:I1026" si="61">MID(A963,4,2)</f>
        <v>08</v>
      </c>
      <c r="J963" s="3" t="str">
        <f t="shared" ref="J963:J1026" si="62">RIGHT(A963,4)</f>
        <v>2018</v>
      </c>
      <c r="K963" s="3">
        <f t="shared" ref="K963:K1026" si="63">DATE(J963,I963,H963)</f>
        <v>43331</v>
      </c>
      <c r="L963" s="1">
        <v>6481.5</v>
      </c>
      <c r="M963" s="1">
        <v>6379.1</v>
      </c>
      <c r="N963" s="1">
        <v>6534.8</v>
      </c>
      <c r="O963" s="1">
        <v>6316</v>
      </c>
      <c r="P963" t="s">
        <v>5790</v>
      </c>
      <c r="Q963" s="2">
        <v>1.61E-2</v>
      </c>
    </row>
    <row r="964" spans="1:17" x14ac:dyDescent="0.25">
      <c r="A964" s="3" t="s">
        <v>5791</v>
      </c>
      <c r="B964" s="3"/>
      <c r="C964" s="3"/>
      <c r="D964" s="3"/>
      <c r="E964" s="3"/>
      <c r="F964" s="3"/>
      <c r="G964" s="3"/>
      <c r="H964" s="3" t="str">
        <f t="shared" si="60"/>
        <v>18</v>
      </c>
      <c r="I964" s="3" t="str">
        <f t="shared" si="61"/>
        <v>08</v>
      </c>
      <c r="J964" s="3" t="str">
        <f t="shared" si="62"/>
        <v>2018</v>
      </c>
      <c r="K964" s="3">
        <f t="shared" si="63"/>
        <v>43330</v>
      </c>
      <c r="L964" s="1">
        <v>6379.1</v>
      </c>
      <c r="M964" s="1">
        <v>6581.8</v>
      </c>
      <c r="N964" s="1">
        <v>6626.4</v>
      </c>
      <c r="O964" s="1">
        <v>6295.5</v>
      </c>
      <c r="P964" t="s">
        <v>5792</v>
      </c>
      <c r="Q964" s="2">
        <v>-3.0800000000000001E-2</v>
      </c>
    </row>
    <row r="965" spans="1:17" x14ac:dyDescent="0.25">
      <c r="A965" s="3" t="s">
        <v>5793</v>
      </c>
      <c r="B965" s="3"/>
      <c r="C965" s="3"/>
      <c r="D965" s="3"/>
      <c r="E965" s="3"/>
      <c r="F965" s="3"/>
      <c r="G965" s="3"/>
      <c r="H965" s="3" t="str">
        <f t="shared" si="60"/>
        <v>17</v>
      </c>
      <c r="I965" s="3" t="str">
        <f t="shared" si="61"/>
        <v>08</v>
      </c>
      <c r="J965" s="3" t="str">
        <f t="shared" si="62"/>
        <v>2018</v>
      </c>
      <c r="K965" s="3">
        <f t="shared" si="63"/>
        <v>43329</v>
      </c>
      <c r="L965" s="1">
        <v>6581.7</v>
      </c>
      <c r="M965" s="1">
        <v>6306.7</v>
      </c>
      <c r="N965" s="1">
        <v>6581.7</v>
      </c>
      <c r="O965" s="1">
        <v>6291.8</v>
      </c>
      <c r="P965" t="s">
        <v>5743</v>
      </c>
      <c r="Q965" s="2">
        <v>4.36E-2</v>
      </c>
    </row>
    <row r="966" spans="1:17" x14ac:dyDescent="0.25">
      <c r="A966" s="3" t="s">
        <v>5794</v>
      </c>
      <c r="B966" s="3"/>
      <c r="C966" s="3"/>
      <c r="D966" s="3"/>
      <c r="E966" s="3"/>
      <c r="F966" s="3"/>
      <c r="G966" s="3"/>
      <c r="H966" s="3" t="str">
        <f t="shared" si="60"/>
        <v>16</v>
      </c>
      <c r="I966" s="3" t="str">
        <f t="shared" si="61"/>
        <v>08</v>
      </c>
      <c r="J966" s="3" t="str">
        <f t="shared" si="62"/>
        <v>2018</v>
      </c>
      <c r="K966" s="3">
        <f t="shared" si="63"/>
        <v>43328</v>
      </c>
      <c r="L966" s="1">
        <v>6306.7</v>
      </c>
      <c r="M966" s="1">
        <v>6256.9</v>
      </c>
      <c r="N966" s="1">
        <v>6470.9</v>
      </c>
      <c r="O966" s="1">
        <v>6249.8</v>
      </c>
      <c r="P966" t="s">
        <v>5795</v>
      </c>
      <c r="Q966" s="2">
        <v>8.0000000000000002E-3</v>
      </c>
    </row>
    <row r="967" spans="1:17" x14ac:dyDescent="0.25">
      <c r="A967" s="3" t="s">
        <v>5796</v>
      </c>
      <c r="B967" s="3"/>
      <c r="C967" s="3"/>
      <c r="D967" s="3"/>
      <c r="E967" s="3"/>
      <c r="F967" s="3"/>
      <c r="G967" s="3"/>
      <c r="H967" s="3" t="str">
        <f t="shared" si="60"/>
        <v>15</v>
      </c>
      <c r="I967" s="3" t="str">
        <f t="shared" si="61"/>
        <v>08</v>
      </c>
      <c r="J967" s="3" t="str">
        <f t="shared" si="62"/>
        <v>2018</v>
      </c>
      <c r="K967" s="3">
        <f t="shared" si="63"/>
        <v>43327</v>
      </c>
      <c r="L967" s="1">
        <v>6256.9</v>
      </c>
      <c r="M967" s="1">
        <v>6190.2</v>
      </c>
      <c r="N967" s="1">
        <v>6592.8</v>
      </c>
      <c r="O967" s="1">
        <v>6177.9</v>
      </c>
      <c r="P967" t="s">
        <v>5769</v>
      </c>
      <c r="Q967" s="2">
        <v>1.0800000000000001E-2</v>
      </c>
    </row>
    <row r="968" spans="1:17" x14ac:dyDescent="0.25">
      <c r="A968" s="3" t="s">
        <v>5797</v>
      </c>
      <c r="B968" s="3"/>
      <c r="C968" s="3"/>
      <c r="D968" s="3"/>
      <c r="E968" s="3"/>
      <c r="F968" s="3"/>
      <c r="G968" s="3"/>
      <c r="H968" s="3" t="str">
        <f t="shared" si="60"/>
        <v>14</v>
      </c>
      <c r="I968" s="3" t="str">
        <f t="shared" si="61"/>
        <v>08</v>
      </c>
      <c r="J968" s="3" t="str">
        <f t="shared" si="62"/>
        <v>2018</v>
      </c>
      <c r="K968" s="3">
        <f t="shared" si="63"/>
        <v>43326</v>
      </c>
      <c r="L968" s="1">
        <v>6190.2</v>
      </c>
      <c r="M968" s="1">
        <v>6255.3</v>
      </c>
      <c r="N968" s="1">
        <v>6255.3</v>
      </c>
      <c r="O968" s="1">
        <v>5898.3</v>
      </c>
      <c r="P968" t="s">
        <v>5798</v>
      </c>
      <c r="Q968" s="2">
        <v>-1.04E-2</v>
      </c>
    </row>
    <row r="969" spans="1:17" x14ac:dyDescent="0.25">
      <c r="A969" s="3" t="s">
        <v>5799</v>
      </c>
      <c r="B969" s="3"/>
      <c r="C969" s="3"/>
      <c r="D969" s="3"/>
      <c r="E969" s="3"/>
      <c r="F969" s="3"/>
      <c r="G969" s="3"/>
      <c r="H969" s="3" t="str">
        <f t="shared" si="60"/>
        <v>13</v>
      </c>
      <c r="I969" s="3" t="str">
        <f t="shared" si="61"/>
        <v>08</v>
      </c>
      <c r="J969" s="3" t="str">
        <f t="shared" si="62"/>
        <v>2018</v>
      </c>
      <c r="K969" s="3">
        <f t="shared" si="63"/>
        <v>43325</v>
      </c>
      <c r="L969" s="1">
        <v>6255.3</v>
      </c>
      <c r="M969" s="1">
        <v>6313</v>
      </c>
      <c r="N969" s="1">
        <v>6524.1</v>
      </c>
      <c r="O969" s="1">
        <v>6159.6</v>
      </c>
      <c r="P969" t="s">
        <v>5800</v>
      </c>
      <c r="Q969" s="2">
        <v>-9.1000000000000004E-3</v>
      </c>
    </row>
    <row r="970" spans="1:17" x14ac:dyDescent="0.25">
      <c r="A970" s="3" t="s">
        <v>5801</v>
      </c>
      <c r="B970" s="3"/>
      <c r="C970" s="3"/>
      <c r="D970" s="3"/>
      <c r="E970" s="3"/>
      <c r="F970" s="3"/>
      <c r="G970" s="3"/>
      <c r="H970" s="3" t="str">
        <f t="shared" si="60"/>
        <v>12</v>
      </c>
      <c r="I970" s="3" t="str">
        <f t="shared" si="61"/>
        <v>08</v>
      </c>
      <c r="J970" s="3" t="str">
        <f t="shared" si="62"/>
        <v>2018</v>
      </c>
      <c r="K970" s="3">
        <f t="shared" si="63"/>
        <v>43324</v>
      </c>
      <c r="L970" s="1">
        <v>6313</v>
      </c>
      <c r="M970" s="1">
        <v>6232.1</v>
      </c>
      <c r="N970" s="1">
        <v>6453</v>
      </c>
      <c r="O970" s="1">
        <v>6169.8</v>
      </c>
      <c r="P970" t="s">
        <v>5802</v>
      </c>
      <c r="Q970" s="2">
        <v>1.3100000000000001E-2</v>
      </c>
    </row>
    <row r="971" spans="1:17" x14ac:dyDescent="0.25">
      <c r="A971" s="3" t="s">
        <v>5803</v>
      </c>
      <c r="B971" s="3"/>
      <c r="C971" s="3"/>
      <c r="D971" s="3"/>
      <c r="E971" s="3"/>
      <c r="F971" s="3"/>
      <c r="G971" s="3"/>
      <c r="H971" s="3" t="str">
        <f t="shared" si="60"/>
        <v>11</v>
      </c>
      <c r="I971" s="3" t="str">
        <f t="shared" si="61"/>
        <v>08</v>
      </c>
      <c r="J971" s="3" t="str">
        <f t="shared" si="62"/>
        <v>2018</v>
      </c>
      <c r="K971" s="3">
        <f t="shared" si="63"/>
        <v>43323</v>
      </c>
      <c r="L971" s="1">
        <v>6231.6</v>
      </c>
      <c r="M971" s="1">
        <v>6152.8</v>
      </c>
      <c r="N971" s="1">
        <v>6469.6</v>
      </c>
      <c r="O971" s="1">
        <v>6009.8</v>
      </c>
      <c r="P971" t="s">
        <v>5804</v>
      </c>
      <c r="Q971" s="2">
        <v>1.29E-2</v>
      </c>
    </row>
    <row r="972" spans="1:17" x14ac:dyDescent="0.25">
      <c r="A972" s="3" t="s">
        <v>5805</v>
      </c>
      <c r="B972" s="3"/>
      <c r="C972" s="3"/>
      <c r="D972" s="3"/>
      <c r="E972" s="3"/>
      <c r="F972" s="3"/>
      <c r="G972" s="3"/>
      <c r="H972" s="3" t="str">
        <f t="shared" si="60"/>
        <v>10</v>
      </c>
      <c r="I972" s="3" t="str">
        <f t="shared" si="61"/>
        <v>08</v>
      </c>
      <c r="J972" s="3" t="str">
        <f t="shared" si="62"/>
        <v>2018</v>
      </c>
      <c r="K972" s="3">
        <f t="shared" si="63"/>
        <v>43322</v>
      </c>
      <c r="L972" s="1">
        <v>6152.3</v>
      </c>
      <c r="M972" s="1">
        <v>6539.5</v>
      </c>
      <c r="N972" s="1">
        <v>6570.2</v>
      </c>
      <c r="O972" s="1">
        <v>6043.4</v>
      </c>
      <c r="P972" t="s">
        <v>5806</v>
      </c>
      <c r="Q972" s="2">
        <v>-5.91E-2</v>
      </c>
    </row>
    <row r="973" spans="1:17" x14ac:dyDescent="0.25">
      <c r="A973" s="3" t="s">
        <v>5807</v>
      </c>
      <c r="B973" s="3"/>
      <c r="C973" s="3"/>
      <c r="D973" s="3"/>
      <c r="E973" s="3"/>
      <c r="F973" s="3"/>
      <c r="G973" s="3"/>
      <c r="H973" s="3" t="str">
        <f t="shared" si="60"/>
        <v>09</v>
      </c>
      <c r="I973" s="3" t="str">
        <f t="shared" si="61"/>
        <v>08</v>
      </c>
      <c r="J973" s="3" t="str">
        <f t="shared" si="62"/>
        <v>2018</v>
      </c>
      <c r="K973" s="3">
        <f t="shared" si="63"/>
        <v>43321</v>
      </c>
      <c r="L973" s="1">
        <v>6538.8</v>
      </c>
      <c r="M973" s="1">
        <v>6283.7</v>
      </c>
      <c r="N973" s="1">
        <v>6620.2</v>
      </c>
      <c r="O973" s="1">
        <v>6197</v>
      </c>
      <c r="P973" t="s">
        <v>5808</v>
      </c>
      <c r="Q973" s="2">
        <v>4.0599999999999997E-2</v>
      </c>
    </row>
    <row r="974" spans="1:17" x14ac:dyDescent="0.25">
      <c r="A974" s="3" t="s">
        <v>5809</v>
      </c>
      <c r="B974" s="3"/>
      <c r="C974" s="3"/>
      <c r="D974" s="3"/>
      <c r="E974" s="3"/>
      <c r="F974" s="3"/>
      <c r="G974" s="3"/>
      <c r="H974" s="3" t="str">
        <f t="shared" si="60"/>
        <v>08</v>
      </c>
      <c r="I974" s="3" t="str">
        <f t="shared" si="61"/>
        <v>08</v>
      </c>
      <c r="J974" s="3" t="str">
        <f t="shared" si="62"/>
        <v>2018</v>
      </c>
      <c r="K974" s="3">
        <f t="shared" si="63"/>
        <v>43320</v>
      </c>
      <c r="L974" s="1">
        <v>6283.6</v>
      </c>
      <c r="M974" s="1">
        <v>6725.2</v>
      </c>
      <c r="N974" s="1">
        <v>6725.2</v>
      </c>
      <c r="O974" s="1">
        <v>6138.8</v>
      </c>
      <c r="P974" t="s">
        <v>5810</v>
      </c>
      <c r="Q974" s="2">
        <v>-6.5600000000000006E-2</v>
      </c>
    </row>
    <row r="975" spans="1:17" x14ac:dyDescent="0.25">
      <c r="A975" s="3" t="s">
        <v>5811</v>
      </c>
      <c r="B975" s="3"/>
      <c r="C975" s="3"/>
      <c r="D975" s="3"/>
      <c r="E975" s="3"/>
      <c r="F975" s="3"/>
      <c r="G975" s="3"/>
      <c r="H975" s="3" t="str">
        <f t="shared" si="60"/>
        <v>07</v>
      </c>
      <c r="I975" s="3" t="str">
        <f t="shared" si="61"/>
        <v>08</v>
      </c>
      <c r="J975" s="3" t="str">
        <f t="shared" si="62"/>
        <v>2018</v>
      </c>
      <c r="K975" s="3">
        <f t="shared" si="63"/>
        <v>43319</v>
      </c>
      <c r="L975" s="1">
        <v>6724.9</v>
      </c>
      <c r="M975" s="1">
        <v>6943.6</v>
      </c>
      <c r="N975" s="1">
        <v>7149.7</v>
      </c>
      <c r="O975" s="1">
        <v>6689.9</v>
      </c>
      <c r="P975" t="s">
        <v>5812</v>
      </c>
      <c r="Q975" s="2">
        <v>-3.15E-2</v>
      </c>
    </row>
    <row r="976" spans="1:17" x14ac:dyDescent="0.25">
      <c r="A976" s="3" t="s">
        <v>5813</v>
      </c>
      <c r="B976" s="3"/>
      <c r="C976" s="3"/>
      <c r="D976" s="3"/>
      <c r="E976" s="3"/>
      <c r="F976" s="3"/>
      <c r="G976" s="3"/>
      <c r="H976" s="3" t="str">
        <f t="shared" si="60"/>
        <v>06</v>
      </c>
      <c r="I976" s="3" t="str">
        <f t="shared" si="61"/>
        <v>08</v>
      </c>
      <c r="J976" s="3" t="str">
        <f t="shared" si="62"/>
        <v>2018</v>
      </c>
      <c r="K976" s="3">
        <f t="shared" si="63"/>
        <v>43318</v>
      </c>
      <c r="L976" s="1">
        <v>6943.6</v>
      </c>
      <c r="M976" s="1">
        <v>7027.8</v>
      </c>
      <c r="N976" s="1">
        <v>7143.6</v>
      </c>
      <c r="O976" s="1">
        <v>6852.5</v>
      </c>
      <c r="P976" t="s">
        <v>5814</v>
      </c>
      <c r="Q976" s="2">
        <v>-1.1900000000000001E-2</v>
      </c>
    </row>
    <row r="977" spans="1:17" x14ac:dyDescent="0.25">
      <c r="A977" s="3" t="s">
        <v>5815</v>
      </c>
      <c r="B977" s="3"/>
      <c r="C977" s="3"/>
      <c r="D977" s="3"/>
      <c r="E977" s="3"/>
      <c r="F977" s="3"/>
      <c r="G977" s="3"/>
      <c r="H977" s="3" t="str">
        <f t="shared" si="60"/>
        <v>05</v>
      </c>
      <c r="I977" s="3" t="str">
        <f t="shared" si="61"/>
        <v>08</v>
      </c>
      <c r="J977" s="3" t="str">
        <f t="shared" si="62"/>
        <v>2018</v>
      </c>
      <c r="K977" s="3">
        <f t="shared" si="63"/>
        <v>43317</v>
      </c>
      <c r="L977" s="1">
        <v>7027.1</v>
      </c>
      <c r="M977" s="1">
        <v>7014</v>
      </c>
      <c r="N977" s="1">
        <v>7087.6</v>
      </c>
      <c r="O977" s="1">
        <v>6887.9</v>
      </c>
      <c r="P977" t="s">
        <v>5816</v>
      </c>
      <c r="Q977" s="2">
        <v>1.8E-3</v>
      </c>
    </row>
    <row r="978" spans="1:17" x14ac:dyDescent="0.25">
      <c r="A978" s="3" t="s">
        <v>5817</v>
      </c>
      <c r="B978" s="3"/>
      <c r="C978" s="3"/>
      <c r="D978" s="3"/>
      <c r="E978" s="3"/>
      <c r="F978" s="3"/>
      <c r="G978" s="3"/>
      <c r="H978" s="3" t="str">
        <f t="shared" si="60"/>
        <v>04</v>
      </c>
      <c r="I978" s="3" t="str">
        <f t="shared" si="61"/>
        <v>08</v>
      </c>
      <c r="J978" s="3" t="str">
        <f t="shared" si="62"/>
        <v>2018</v>
      </c>
      <c r="K978" s="3">
        <f t="shared" si="63"/>
        <v>43316</v>
      </c>
      <c r="L978" s="1">
        <v>7014.3</v>
      </c>
      <c r="M978" s="1">
        <v>7418.9</v>
      </c>
      <c r="N978" s="1">
        <v>7484.2</v>
      </c>
      <c r="O978" s="1">
        <v>6949.7</v>
      </c>
      <c r="P978" t="s">
        <v>5818</v>
      </c>
      <c r="Q978" s="2">
        <v>-5.4600000000000003E-2</v>
      </c>
    </row>
    <row r="979" spans="1:17" x14ac:dyDescent="0.25">
      <c r="A979" s="3" t="s">
        <v>5819</v>
      </c>
      <c r="B979" s="3"/>
      <c r="C979" s="3"/>
      <c r="D979" s="3"/>
      <c r="E979" s="3"/>
      <c r="F979" s="3"/>
      <c r="G979" s="3"/>
      <c r="H979" s="3" t="str">
        <f t="shared" si="60"/>
        <v>03</v>
      </c>
      <c r="I979" s="3" t="str">
        <f t="shared" si="61"/>
        <v>08</v>
      </c>
      <c r="J979" s="3" t="str">
        <f t="shared" si="62"/>
        <v>2018</v>
      </c>
      <c r="K979" s="3">
        <f t="shared" si="63"/>
        <v>43315</v>
      </c>
      <c r="L979" s="1">
        <v>7419</v>
      </c>
      <c r="M979" s="1">
        <v>7535.6</v>
      </c>
      <c r="N979" s="1">
        <v>7535.6</v>
      </c>
      <c r="O979" s="1">
        <v>7293.5</v>
      </c>
      <c r="P979" t="s">
        <v>5820</v>
      </c>
      <c r="Q979" s="2">
        <v>-1.55E-2</v>
      </c>
    </row>
    <row r="980" spans="1:17" x14ac:dyDescent="0.25">
      <c r="A980" s="3" t="s">
        <v>5821</v>
      </c>
      <c r="B980" s="3"/>
      <c r="C980" s="3"/>
      <c r="D980" s="3"/>
      <c r="E980" s="3"/>
      <c r="F980" s="3"/>
      <c r="G980" s="3"/>
      <c r="H980" s="3" t="str">
        <f t="shared" si="60"/>
        <v>02</v>
      </c>
      <c r="I980" s="3" t="str">
        <f t="shared" si="61"/>
        <v>08</v>
      </c>
      <c r="J980" s="3" t="str">
        <f t="shared" si="62"/>
        <v>2018</v>
      </c>
      <c r="K980" s="3">
        <f t="shared" si="63"/>
        <v>43314</v>
      </c>
      <c r="L980" s="1">
        <v>7535.6</v>
      </c>
      <c r="M980" s="1">
        <v>7606.4</v>
      </c>
      <c r="N980" s="1">
        <v>7701.4</v>
      </c>
      <c r="O980" s="1">
        <v>7470.6</v>
      </c>
      <c r="P980" t="s">
        <v>5822</v>
      </c>
      <c r="Q980" s="2">
        <v>-9.2999999999999992E-3</v>
      </c>
    </row>
    <row r="981" spans="1:17" x14ac:dyDescent="0.25">
      <c r="A981" s="3" t="s">
        <v>5823</v>
      </c>
      <c r="B981" s="3"/>
      <c r="C981" s="3"/>
      <c r="D981" s="3"/>
      <c r="E981" s="3"/>
      <c r="F981" s="3"/>
      <c r="G981" s="3"/>
      <c r="H981" s="3" t="str">
        <f t="shared" si="60"/>
        <v>01</v>
      </c>
      <c r="I981" s="3" t="str">
        <f t="shared" si="61"/>
        <v>08</v>
      </c>
      <c r="J981" s="3" t="str">
        <f t="shared" si="62"/>
        <v>2018</v>
      </c>
      <c r="K981" s="3">
        <f t="shared" si="63"/>
        <v>43313</v>
      </c>
      <c r="L981" s="1">
        <v>7606.4</v>
      </c>
      <c r="M981" s="1">
        <v>7728.5</v>
      </c>
      <c r="N981" s="1">
        <v>7753.2</v>
      </c>
      <c r="O981" s="1">
        <v>7449.2</v>
      </c>
      <c r="P981" t="s">
        <v>5824</v>
      </c>
      <c r="Q981" s="2">
        <v>-1.5900000000000001E-2</v>
      </c>
    </row>
    <row r="982" spans="1:17" x14ac:dyDescent="0.25">
      <c r="A982" s="3" t="s">
        <v>5825</v>
      </c>
      <c r="B982" s="3"/>
      <c r="C982" s="3"/>
      <c r="D982" s="3"/>
      <c r="E982" s="3"/>
      <c r="F982" s="3"/>
      <c r="G982" s="3"/>
      <c r="H982" s="3" t="str">
        <f t="shared" si="60"/>
        <v>31</v>
      </c>
      <c r="I982" s="3" t="str">
        <f t="shared" si="61"/>
        <v>07</v>
      </c>
      <c r="J982" s="3" t="str">
        <f t="shared" si="62"/>
        <v>2018</v>
      </c>
      <c r="K982" s="3">
        <f t="shared" si="63"/>
        <v>43312</v>
      </c>
      <c r="L982" s="1">
        <v>7729.4</v>
      </c>
      <c r="M982" s="1">
        <v>8176.4</v>
      </c>
      <c r="N982" s="1">
        <v>8176.5</v>
      </c>
      <c r="O982" s="1">
        <v>7649.8</v>
      </c>
      <c r="P982" t="s">
        <v>5826</v>
      </c>
      <c r="Q982" s="2">
        <v>-5.4800000000000001E-2</v>
      </c>
    </row>
    <row r="983" spans="1:17" x14ac:dyDescent="0.25">
      <c r="A983" s="3" t="s">
        <v>5827</v>
      </c>
      <c r="B983" s="3"/>
      <c r="C983" s="3"/>
      <c r="D983" s="3"/>
      <c r="E983" s="3"/>
      <c r="F983" s="3"/>
      <c r="G983" s="3"/>
      <c r="H983" s="3" t="str">
        <f t="shared" si="60"/>
        <v>30</v>
      </c>
      <c r="I983" s="3" t="str">
        <f t="shared" si="61"/>
        <v>07</v>
      </c>
      <c r="J983" s="3" t="str">
        <f t="shared" si="62"/>
        <v>2018</v>
      </c>
      <c r="K983" s="3">
        <f t="shared" si="63"/>
        <v>43311</v>
      </c>
      <c r="L983" s="1">
        <v>8177.1</v>
      </c>
      <c r="M983" s="1">
        <v>8214.7000000000007</v>
      </c>
      <c r="N983" s="1">
        <v>8262</v>
      </c>
      <c r="O983" s="1">
        <v>7874.4</v>
      </c>
      <c r="P983" t="s">
        <v>5828</v>
      </c>
      <c r="Q983" s="2">
        <v>-4.7000000000000002E-3</v>
      </c>
    </row>
    <row r="984" spans="1:17" x14ac:dyDescent="0.25">
      <c r="A984" s="3" t="s">
        <v>5829</v>
      </c>
      <c r="B984" s="3"/>
      <c r="C984" s="3"/>
      <c r="D984" s="3"/>
      <c r="E984" s="3"/>
      <c r="F984" s="3"/>
      <c r="G984" s="3"/>
      <c r="H984" s="3" t="str">
        <f t="shared" si="60"/>
        <v>29</v>
      </c>
      <c r="I984" s="3" t="str">
        <f t="shared" si="61"/>
        <v>07</v>
      </c>
      <c r="J984" s="3" t="str">
        <f t="shared" si="62"/>
        <v>2018</v>
      </c>
      <c r="K984" s="3">
        <f t="shared" si="63"/>
        <v>43310</v>
      </c>
      <c r="L984" s="1">
        <v>8215.6</v>
      </c>
      <c r="M984" s="1">
        <v>8231.5</v>
      </c>
      <c r="N984" s="1">
        <v>8275.4</v>
      </c>
      <c r="O984" s="1">
        <v>8113.3</v>
      </c>
      <c r="P984" t="s">
        <v>5830</v>
      </c>
      <c r="Q984" s="2">
        <v>-2.2000000000000001E-3</v>
      </c>
    </row>
    <row r="985" spans="1:17" x14ac:dyDescent="0.25">
      <c r="A985" s="3" t="s">
        <v>5831</v>
      </c>
      <c r="B985" s="3"/>
      <c r="C985" s="3"/>
      <c r="D985" s="3"/>
      <c r="E985" s="3"/>
      <c r="F985" s="3"/>
      <c r="G985" s="3"/>
      <c r="H985" s="3" t="str">
        <f t="shared" si="60"/>
        <v>28</v>
      </c>
      <c r="I985" s="3" t="str">
        <f t="shared" si="61"/>
        <v>07</v>
      </c>
      <c r="J985" s="3" t="str">
        <f t="shared" si="62"/>
        <v>2018</v>
      </c>
      <c r="K985" s="3">
        <f t="shared" si="63"/>
        <v>43309</v>
      </c>
      <c r="L985" s="1">
        <v>8234.1</v>
      </c>
      <c r="M985" s="1">
        <v>8186.8</v>
      </c>
      <c r="N985" s="1">
        <v>8234.1</v>
      </c>
      <c r="O985" s="1">
        <v>8077.4</v>
      </c>
      <c r="P985" t="s">
        <v>5832</v>
      </c>
      <c r="Q985" s="2">
        <v>5.7000000000000002E-3</v>
      </c>
    </row>
    <row r="986" spans="1:17" x14ac:dyDescent="0.25">
      <c r="A986" s="3" t="s">
        <v>5833</v>
      </c>
      <c r="B986" s="3"/>
      <c r="C986" s="3"/>
      <c r="D986" s="3"/>
      <c r="E986" s="3"/>
      <c r="F986" s="3"/>
      <c r="G986" s="3"/>
      <c r="H986" s="3" t="str">
        <f t="shared" si="60"/>
        <v>27</v>
      </c>
      <c r="I986" s="3" t="str">
        <f t="shared" si="61"/>
        <v>07</v>
      </c>
      <c r="J986" s="3" t="str">
        <f t="shared" si="62"/>
        <v>2018</v>
      </c>
      <c r="K986" s="3">
        <f t="shared" si="63"/>
        <v>43308</v>
      </c>
      <c r="L986" s="1">
        <v>8187.4</v>
      </c>
      <c r="M986" s="1">
        <v>7936.9</v>
      </c>
      <c r="N986" s="1">
        <v>8273.7999999999993</v>
      </c>
      <c r="O986" s="1">
        <v>7808.3</v>
      </c>
      <c r="P986" t="s">
        <v>5834</v>
      </c>
      <c r="Q986" s="2">
        <v>3.15E-2</v>
      </c>
    </row>
    <row r="987" spans="1:17" x14ac:dyDescent="0.25">
      <c r="A987" s="3" t="s">
        <v>5835</v>
      </c>
      <c r="B987" s="3"/>
      <c r="C987" s="3"/>
      <c r="D987" s="3"/>
      <c r="E987" s="3"/>
      <c r="F987" s="3"/>
      <c r="G987" s="3"/>
      <c r="H987" s="3" t="str">
        <f t="shared" si="60"/>
        <v>26</v>
      </c>
      <c r="I987" s="3" t="str">
        <f t="shared" si="61"/>
        <v>07</v>
      </c>
      <c r="J987" s="3" t="str">
        <f t="shared" si="62"/>
        <v>2018</v>
      </c>
      <c r="K987" s="3">
        <f t="shared" si="63"/>
        <v>43307</v>
      </c>
      <c r="L987" s="1">
        <v>7937</v>
      </c>
      <c r="M987" s="1">
        <v>8173.9</v>
      </c>
      <c r="N987" s="1">
        <v>8304.2999999999993</v>
      </c>
      <c r="O987" s="1">
        <v>7861</v>
      </c>
      <c r="P987" t="s">
        <v>5836</v>
      </c>
      <c r="Q987" s="2">
        <v>-2.9000000000000001E-2</v>
      </c>
    </row>
    <row r="988" spans="1:17" x14ac:dyDescent="0.25">
      <c r="A988" s="3" t="s">
        <v>5837</v>
      </c>
      <c r="B988" s="3"/>
      <c r="C988" s="3"/>
      <c r="D988" s="3"/>
      <c r="E988" s="3"/>
      <c r="F988" s="3"/>
      <c r="G988" s="3"/>
      <c r="H988" s="3" t="str">
        <f t="shared" si="60"/>
        <v>25</v>
      </c>
      <c r="I988" s="3" t="str">
        <f t="shared" si="61"/>
        <v>07</v>
      </c>
      <c r="J988" s="3" t="str">
        <f t="shared" si="62"/>
        <v>2018</v>
      </c>
      <c r="K988" s="3">
        <f t="shared" si="63"/>
        <v>43306</v>
      </c>
      <c r="L988" s="1">
        <v>8173.7</v>
      </c>
      <c r="M988" s="1">
        <v>8404.9</v>
      </c>
      <c r="N988" s="1">
        <v>8484.6</v>
      </c>
      <c r="O988" s="1">
        <v>8062.1</v>
      </c>
      <c r="P988" t="s">
        <v>5838</v>
      </c>
      <c r="Q988" s="2">
        <v>-2.7799999999999998E-2</v>
      </c>
    </row>
    <row r="989" spans="1:17" x14ac:dyDescent="0.25">
      <c r="A989" s="3" t="s">
        <v>5839</v>
      </c>
      <c r="B989" s="3"/>
      <c r="C989" s="3"/>
      <c r="D989" s="3"/>
      <c r="E989" s="3"/>
      <c r="F989" s="3"/>
      <c r="G989" s="3"/>
      <c r="H989" s="3" t="str">
        <f t="shared" si="60"/>
        <v>24</v>
      </c>
      <c r="I989" s="3" t="str">
        <f t="shared" si="61"/>
        <v>07</v>
      </c>
      <c r="J989" s="3" t="str">
        <f t="shared" si="62"/>
        <v>2018</v>
      </c>
      <c r="K989" s="3">
        <f t="shared" si="63"/>
        <v>43305</v>
      </c>
      <c r="L989" s="1">
        <v>8407</v>
      </c>
      <c r="M989" s="1">
        <v>7723.1</v>
      </c>
      <c r="N989" s="1">
        <v>8479.7999999999993</v>
      </c>
      <c r="O989" s="1">
        <v>7701.9</v>
      </c>
      <c r="P989" t="s">
        <v>5840</v>
      </c>
      <c r="Q989" s="2">
        <v>8.8599999999999998E-2</v>
      </c>
    </row>
    <row r="990" spans="1:17" x14ac:dyDescent="0.25">
      <c r="A990" s="3" t="s">
        <v>5841</v>
      </c>
      <c r="B990" s="3"/>
      <c r="C990" s="3"/>
      <c r="D990" s="3"/>
      <c r="E990" s="3"/>
      <c r="F990" s="3"/>
      <c r="G990" s="3"/>
      <c r="H990" s="3" t="str">
        <f t="shared" si="60"/>
        <v>23</v>
      </c>
      <c r="I990" s="3" t="str">
        <f t="shared" si="61"/>
        <v>07</v>
      </c>
      <c r="J990" s="3" t="str">
        <f t="shared" si="62"/>
        <v>2018</v>
      </c>
      <c r="K990" s="3">
        <f t="shared" si="63"/>
        <v>43304</v>
      </c>
      <c r="L990" s="1">
        <v>7723</v>
      </c>
      <c r="M990" s="1">
        <v>7412.4</v>
      </c>
      <c r="N990" s="1">
        <v>7809.6</v>
      </c>
      <c r="O990" s="1">
        <v>7379.2</v>
      </c>
      <c r="P990" t="s">
        <v>5842</v>
      </c>
      <c r="Q990" s="2">
        <v>4.19E-2</v>
      </c>
    </row>
    <row r="991" spans="1:17" x14ac:dyDescent="0.25">
      <c r="A991" s="3" t="s">
        <v>5843</v>
      </c>
      <c r="B991" s="3"/>
      <c r="C991" s="3"/>
      <c r="D991" s="3"/>
      <c r="E991" s="3"/>
      <c r="F991" s="3"/>
      <c r="G991" s="3"/>
      <c r="H991" s="3" t="str">
        <f t="shared" si="60"/>
        <v>22</v>
      </c>
      <c r="I991" s="3" t="str">
        <f t="shared" si="61"/>
        <v>07</v>
      </c>
      <c r="J991" s="3" t="str">
        <f t="shared" si="62"/>
        <v>2018</v>
      </c>
      <c r="K991" s="3">
        <f t="shared" si="63"/>
        <v>43303</v>
      </c>
      <c r="L991" s="1">
        <v>7412.3</v>
      </c>
      <c r="M991" s="1">
        <v>7409</v>
      </c>
      <c r="N991" s="1">
        <v>7575.3</v>
      </c>
      <c r="O991" s="1">
        <v>7343.7</v>
      </c>
      <c r="P991" t="s">
        <v>5844</v>
      </c>
      <c r="Q991" s="2">
        <v>5.0000000000000001E-4</v>
      </c>
    </row>
    <row r="992" spans="1:17" x14ac:dyDescent="0.25">
      <c r="A992" s="3" t="s">
        <v>5845</v>
      </c>
      <c r="B992" s="3"/>
      <c r="C992" s="3"/>
      <c r="D992" s="3"/>
      <c r="E992" s="3"/>
      <c r="F992" s="3"/>
      <c r="G992" s="3"/>
      <c r="H992" s="3" t="str">
        <f t="shared" si="60"/>
        <v>21</v>
      </c>
      <c r="I992" s="3" t="str">
        <f t="shared" si="61"/>
        <v>07</v>
      </c>
      <c r="J992" s="3" t="str">
        <f t="shared" si="62"/>
        <v>2018</v>
      </c>
      <c r="K992" s="3">
        <f t="shared" si="63"/>
        <v>43302</v>
      </c>
      <c r="L992" s="1">
        <v>7408.7</v>
      </c>
      <c r="M992" s="1">
        <v>7339.3</v>
      </c>
      <c r="N992" s="1">
        <v>7460.8</v>
      </c>
      <c r="O992" s="1">
        <v>7223.5</v>
      </c>
      <c r="P992" t="s">
        <v>5846</v>
      </c>
      <c r="Q992" s="2">
        <v>9.4999999999999998E-3</v>
      </c>
    </row>
    <row r="993" spans="1:17" x14ac:dyDescent="0.25">
      <c r="A993" s="3" t="s">
        <v>5847</v>
      </c>
      <c r="B993" s="3"/>
      <c r="C993" s="3"/>
      <c r="D993" s="3"/>
      <c r="E993" s="3"/>
      <c r="F993" s="3"/>
      <c r="G993" s="3"/>
      <c r="H993" s="3" t="str">
        <f t="shared" si="60"/>
        <v>20</v>
      </c>
      <c r="I993" s="3" t="str">
        <f t="shared" si="61"/>
        <v>07</v>
      </c>
      <c r="J993" s="3" t="str">
        <f t="shared" si="62"/>
        <v>2018</v>
      </c>
      <c r="K993" s="3">
        <f t="shared" si="63"/>
        <v>43301</v>
      </c>
      <c r="L993" s="1">
        <v>7339.4</v>
      </c>
      <c r="M993" s="1">
        <v>7477.6</v>
      </c>
      <c r="N993" s="1">
        <v>7683.6</v>
      </c>
      <c r="O993" s="1">
        <v>7292</v>
      </c>
      <c r="P993" t="s">
        <v>5848</v>
      </c>
      <c r="Q993" s="2">
        <v>-1.8499999999999999E-2</v>
      </c>
    </row>
    <row r="994" spans="1:17" x14ac:dyDescent="0.25">
      <c r="A994" s="3" t="s">
        <v>5849</v>
      </c>
      <c r="B994" s="3"/>
      <c r="C994" s="3"/>
      <c r="D994" s="3"/>
      <c r="E994" s="3"/>
      <c r="F994" s="3"/>
      <c r="G994" s="3"/>
      <c r="H994" s="3" t="str">
        <f t="shared" si="60"/>
        <v>19</v>
      </c>
      <c r="I994" s="3" t="str">
        <f t="shared" si="61"/>
        <v>07</v>
      </c>
      <c r="J994" s="3" t="str">
        <f t="shared" si="62"/>
        <v>2018</v>
      </c>
      <c r="K994" s="3">
        <f t="shared" si="63"/>
        <v>43300</v>
      </c>
      <c r="L994" s="1">
        <v>7477.5</v>
      </c>
      <c r="M994" s="1">
        <v>7383.9</v>
      </c>
      <c r="N994" s="1">
        <v>7558.4</v>
      </c>
      <c r="O994" s="1">
        <v>7288.8</v>
      </c>
      <c r="P994" t="s">
        <v>5850</v>
      </c>
      <c r="Q994" s="2">
        <v>1.2699999999999999E-2</v>
      </c>
    </row>
    <row r="995" spans="1:17" x14ac:dyDescent="0.25">
      <c r="A995" s="3" t="s">
        <v>5851</v>
      </c>
      <c r="B995" s="3"/>
      <c r="C995" s="3"/>
      <c r="D995" s="3"/>
      <c r="E995" s="3"/>
      <c r="F995" s="3"/>
      <c r="G995" s="3"/>
      <c r="H995" s="3" t="str">
        <f t="shared" si="60"/>
        <v>18</v>
      </c>
      <c r="I995" s="3" t="str">
        <f t="shared" si="61"/>
        <v>07</v>
      </c>
      <c r="J995" s="3" t="str">
        <f t="shared" si="62"/>
        <v>2018</v>
      </c>
      <c r="K995" s="3">
        <f t="shared" si="63"/>
        <v>43299</v>
      </c>
      <c r="L995" s="1">
        <v>7383.6</v>
      </c>
      <c r="M995" s="1">
        <v>7321.6</v>
      </c>
      <c r="N995" s="1">
        <v>7581.2</v>
      </c>
      <c r="O995" s="1">
        <v>7249.3</v>
      </c>
      <c r="P995" t="s">
        <v>5852</v>
      </c>
      <c r="Q995" s="2">
        <v>8.3999999999999995E-3</v>
      </c>
    </row>
    <row r="996" spans="1:17" x14ac:dyDescent="0.25">
      <c r="A996" s="3" t="s">
        <v>5853</v>
      </c>
      <c r="B996" s="3"/>
      <c r="C996" s="3"/>
      <c r="D996" s="3"/>
      <c r="E996" s="3"/>
      <c r="F996" s="3"/>
      <c r="G996" s="3"/>
      <c r="H996" s="3" t="str">
        <f t="shared" si="60"/>
        <v>17</v>
      </c>
      <c r="I996" s="3" t="str">
        <f t="shared" si="61"/>
        <v>07</v>
      </c>
      <c r="J996" s="3" t="str">
        <f t="shared" si="62"/>
        <v>2018</v>
      </c>
      <c r="K996" s="3">
        <f t="shared" si="63"/>
        <v>43298</v>
      </c>
      <c r="L996" s="1">
        <v>7322</v>
      </c>
      <c r="M996" s="1">
        <v>6729.8</v>
      </c>
      <c r="N996" s="1">
        <v>7453.2</v>
      </c>
      <c r="O996" s="1">
        <v>6666</v>
      </c>
      <c r="P996" t="s">
        <v>5854</v>
      </c>
      <c r="Q996" s="2">
        <v>8.7999999999999995E-2</v>
      </c>
    </row>
    <row r="997" spans="1:17" x14ac:dyDescent="0.25">
      <c r="A997" s="3" t="s">
        <v>5855</v>
      </c>
      <c r="B997" s="3"/>
      <c r="C997" s="3"/>
      <c r="D997" s="3"/>
      <c r="E997" s="3"/>
      <c r="F997" s="3"/>
      <c r="G997" s="3"/>
      <c r="H997" s="3" t="str">
        <f t="shared" si="60"/>
        <v>16</v>
      </c>
      <c r="I997" s="3" t="str">
        <f t="shared" si="61"/>
        <v>07</v>
      </c>
      <c r="J997" s="3" t="str">
        <f t="shared" si="62"/>
        <v>2018</v>
      </c>
      <c r="K997" s="3">
        <f t="shared" si="63"/>
        <v>43297</v>
      </c>
      <c r="L997" s="1">
        <v>6729.9</v>
      </c>
      <c r="M997" s="1">
        <v>6362.8</v>
      </c>
      <c r="N997" s="1">
        <v>6749.2</v>
      </c>
      <c r="O997" s="1">
        <v>6344.1</v>
      </c>
      <c r="P997" t="s">
        <v>5856</v>
      </c>
      <c r="Q997" s="2">
        <v>5.7700000000000001E-2</v>
      </c>
    </row>
    <row r="998" spans="1:17" x14ac:dyDescent="0.25">
      <c r="A998" s="3" t="s">
        <v>5857</v>
      </c>
      <c r="B998" s="3"/>
      <c r="C998" s="3"/>
      <c r="D998" s="3"/>
      <c r="E998" s="3"/>
      <c r="F998" s="3"/>
      <c r="G998" s="3"/>
      <c r="H998" s="3" t="str">
        <f t="shared" si="60"/>
        <v>15</v>
      </c>
      <c r="I998" s="3" t="str">
        <f t="shared" si="61"/>
        <v>07</v>
      </c>
      <c r="J998" s="3" t="str">
        <f t="shared" si="62"/>
        <v>2018</v>
      </c>
      <c r="K998" s="3">
        <f t="shared" si="63"/>
        <v>43296</v>
      </c>
      <c r="L998" s="1">
        <v>6362.9</v>
      </c>
      <c r="M998" s="1">
        <v>6254.8</v>
      </c>
      <c r="N998" s="1">
        <v>6399.6</v>
      </c>
      <c r="O998" s="1">
        <v>6238.5</v>
      </c>
      <c r="P998" t="s">
        <v>5858</v>
      </c>
      <c r="Q998" s="2">
        <v>1.7299999999999999E-2</v>
      </c>
    </row>
    <row r="999" spans="1:17" x14ac:dyDescent="0.25">
      <c r="A999" s="3" t="s">
        <v>5859</v>
      </c>
      <c r="B999" s="3"/>
      <c r="C999" s="3"/>
      <c r="D999" s="3"/>
      <c r="E999" s="3"/>
      <c r="F999" s="3"/>
      <c r="G999" s="3"/>
      <c r="H999" s="3" t="str">
        <f t="shared" si="60"/>
        <v>14</v>
      </c>
      <c r="I999" s="3" t="str">
        <f t="shared" si="61"/>
        <v>07</v>
      </c>
      <c r="J999" s="3" t="str">
        <f t="shared" si="62"/>
        <v>2018</v>
      </c>
      <c r="K999" s="3">
        <f t="shared" si="63"/>
        <v>43295</v>
      </c>
      <c r="L999" s="1">
        <v>6254.8</v>
      </c>
      <c r="M999" s="1">
        <v>6229.5</v>
      </c>
      <c r="N999" s="1">
        <v>6313.5</v>
      </c>
      <c r="O999" s="1">
        <v>6192.5</v>
      </c>
      <c r="P999" t="s">
        <v>5860</v>
      </c>
      <c r="Q999" s="2">
        <v>4.0000000000000001E-3</v>
      </c>
    </row>
    <row r="1000" spans="1:17" x14ac:dyDescent="0.25">
      <c r="A1000" s="3" t="s">
        <v>5861</v>
      </c>
      <c r="B1000" s="3"/>
      <c r="C1000" s="3"/>
      <c r="D1000" s="3"/>
      <c r="E1000" s="3"/>
      <c r="F1000" s="3"/>
      <c r="G1000" s="3"/>
      <c r="H1000" s="3" t="str">
        <f t="shared" si="60"/>
        <v>13</v>
      </c>
      <c r="I1000" s="3" t="str">
        <f t="shared" si="61"/>
        <v>07</v>
      </c>
      <c r="J1000" s="3" t="str">
        <f t="shared" si="62"/>
        <v>2018</v>
      </c>
      <c r="K1000" s="3">
        <f t="shared" si="63"/>
        <v>43294</v>
      </c>
      <c r="L1000" s="1">
        <v>6230.2</v>
      </c>
      <c r="M1000" s="1">
        <v>6250.8</v>
      </c>
      <c r="N1000" s="1">
        <v>6333.8</v>
      </c>
      <c r="O1000" s="1">
        <v>6144.5</v>
      </c>
      <c r="P1000" t="s">
        <v>5862</v>
      </c>
      <c r="Q1000" s="2">
        <v>-3.3E-3</v>
      </c>
    </row>
    <row r="1001" spans="1:17" x14ac:dyDescent="0.25">
      <c r="A1001" s="3" t="s">
        <v>5863</v>
      </c>
      <c r="B1001" s="3"/>
      <c r="C1001" s="3"/>
      <c r="D1001" s="3"/>
      <c r="E1001" s="3"/>
      <c r="F1001" s="3"/>
      <c r="G1001" s="3"/>
      <c r="H1001" s="3" t="str">
        <f t="shared" si="60"/>
        <v>12</v>
      </c>
      <c r="I1001" s="3" t="str">
        <f t="shared" si="61"/>
        <v>07</v>
      </c>
      <c r="J1001" s="3" t="str">
        <f t="shared" si="62"/>
        <v>2018</v>
      </c>
      <c r="K1001" s="3">
        <f t="shared" si="63"/>
        <v>43293</v>
      </c>
      <c r="L1001" s="1">
        <v>6250.6</v>
      </c>
      <c r="M1001" s="1">
        <v>6389.1</v>
      </c>
      <c r="N1001" s="1">
        <v>6389.4</v>
      </c>
      <c r="O1001" s="1">
        <v>6088.8</v>
      </c>
      <c r="P1001" t="s">
        <v>5864</v>
      </c>
      <c r="Q1001" s="2">
        <v>-2.1700000000000001E-2</v>
      </c>
    </row>
    <row r="1002" spans="1:17" x14ac:dyDescent="0.25">
      <c r="A1002" s="3" t="s">
        <v>5865</v>
      </c>
      <c r="B1002" s="3"/>
      <c r="C1002" s="3"/>
      <c r="D1002" s="3"/>
      <c r="E1002" s="3"/>
      <c r="F1002" s="3"/>
      <c r="G1002" s="3"/>
      <c r="H1002" s="3" t="str">
        <f t="shared" si="60"/>
        <v>11</v>
      </c>
      <c r="I1002" s="3" t="str">
        <f t="shared" si="61"/>
        <v>07</v>
      </c>
      <c r="J1002" s="3" t="str">
        <f t="shared" si="62"/>
        <v>2018</v>
      </c>
      <c r="K1002" s="3">
        <f t="shared" si="63"/>
        <v>43292</v>
      </c>
      <c r="L1002" s="1">
        <v>6389.1</v>
      </c>
      <c r="M1002" s="1">
        <v>6307.2</v>
      </c>
      <c r="N1002" s="1">
        <v>6409.7</v>
      </c>
      <c r="O1002" s="1">
        <v>6296.6</v>
      </c>
      <c r="P1002" t="s">
        <v>5866</v>
      </c>
      <c r="Q1002" s="2">
        <v>1.2999999999999999E-2</v>
      </c>
    </row>
    <row r="1003" spans="1:17" x14ac:dyDescent="0.25">
      <c r="A1003" s="3" t="s">
        <v>5867</v>
      </c>
      <c r="B1003" s="3"/>
      <c r="C1003" s="3"/>
      <c r="D1003" s="3"/>
      <c r="E1003" s="3"/>
      <c r="F1003" s="3"/>
      <c r="G1003" s="3"/>
      <c r="H1003" s="3" t="str">
        <f t="shared" si="60"/>
        <v>10</v>
      </c>
      <c r="I1003" s="3" t="str">
        <f t="shared" si="61"/>
        <v>07</v>
      </c>
      <c r="J1003" s="3" t="str">
        <f t="shared" si="62"/>
        <v>2018</v>
      </c>
      <c r="K1003" s="3">
        <f t="shared" si="63"/>
        <v>43291</v>
      </c>
      <c r="L1003" s="1">
        <v>6307.2</v>
      </c>
      <c r="M1003" s="1">
        <v>6668.4</v>
      </c>
      <c r="N1003" s="1">
        <v>6686.8</v>
      </c>
      <c r="O1003" s="1">
        <v>6291.5</v>
      </c>
      <c r="P1003" t="s">
        <v>5868</v>
      </c>
      <c r="Q1003" s="2">
        <v>-5.3999999999999999E-2</v>
      </c>
    </row>
    <row r="1004" spans="1:17" x14ac:dyDescent="0.25">
      <c r="A1004" s="3" t="s">
        <v>5869</v>
      </c>
      <c r="B1004" s="3"/>
      <c r="C1004" s="3"/>
      <c r="D1004" s="3"/>
      <c r="E1004" s="3"/>
      <c r="F1004" s="3"/>
      <c r="G1004" s="3"/>
      <c r="H1004" s="3" t="str">
        <f t="shared" si="60"/>
        <v>09</v>
      </c>
      <c r="I1004" s="3" t="str">
        <f t="shared" si="61"/>
        <v>07</v>
      </c>
      <c r="J1004" s="3" t="str">
        <f t="shared" si="62"/>
        <v>2018</v>
      </c>
      <c r="K1004" s="3">
        <f t="shared" si="63"/>
        <v>43290</v>
      </c>
      <c r="L1004" s="1">
        <v>6667.1</v>
      </c>
      <c r="M1004" s="1">
        <v>6715.1</v>
      </c>
      <c r="N1004" s="1">
        <v>6793.8</v>
      </c>
      <c r="O1004" s="1">
        <v>6637.7</v>
      </c>
      <c r="P1004" t="s">
        <v>5870</v>
      </c>
      <c r="Q1004" s="2">
        <v>-7.1000000000000004E-3</v>
      </c>
    </row>
    <row r="1005" spans="1:17" x14ac:dyDescent="0.25">
      <c r="A1005" s="3" t="s">
        <v>5871</v>
      </c>
      <c r="B1005" s="3"/>
      <c r="C1005" s="3"/>
      <c r="D1005" s="3"/>
      <c r="E1005" s="3"/>
      <c r="F1005" s="3"/>
      <c r="G1005" s="3"/>
      <c r="H1005" s="3" t="str">
        <f t="shared" si="60"/>
        <v>08</v>
      </c>
      <c r="I1005" s="3" t="str">
        <f t="shared" si="61"/>
        <v>07</v>
      </c>
      <c r="J1005" s="3" t="str">
        <f t="shared" si="62"/>
        <v>2018</v>
      </c>
      <c r="K1005" s="3">
        <f t="shared" si="63"/>
        <v>43289</v>
      </c>
      <c r="L1005" s="1">
        <v>6714.8</v>
      </c>
      <c r="M1005" s="1">
        <v>6765.4</v>
      </c>
      <c r="N1005" s="1">
        <v>6784</v>
      </c>
      <c r="O1005" s="1">
        <v>6694.3</v>
      </c>
      <c r="P1005" t="s">
        <v>5872</v>
      </c>
      <c r="Q1005" s="2">
        <v>-7.4999999999999997E-3</v>
      </c>
    </row>
    <row r="1006" spans="1:17" x14ac:dyDescent="0.25">
      <c r="A1006" s="3" t="s">
        <v>5873</v>
      </c>
      <c r="B1006" s="3"/>
      <c r="C1006" s="3"/>
      <c r="D1006" s="3"/>
      <c r="E1006" s="3"/>
      <c r="F1006" s="3"/>
      <c r="G1006" s="3"/>
      <c r="H1006" s="3" t="str">
        <f t="shared" si="60"/>
        <v>07</v>
      </c>
      <c r="I1006" s="3" t="str">
        <f t="shared" si="61"/>
        <v>07</v>
      </c>
      <c r="J1006" s="3" t="str">
        <f t="shared" si="62"/>
        <v>2018</v>
      </c>
      <c r="K1006" s="3">
        <f t="shared" si="63"/>
        <v>43288</v>
      </c>
      <c r="L1006" s="1">
        <v>6765.5</v>
      </c>
      <c r="M1006" s="1">
        <v>6617.7</v>
      </c>
      <c r="N1006" s="1">
        <v>6805.9</v>
      </c>
      <c r="O1006" s="1">
        <v>6531.1</v>
      </c>
      <c r="P1006" t="s">
        <v>5874</v>
      </c>
      <c r="Q1006" s="2">
        <v>2.23E-2</v>
      </c>
    </row>
    <row r="1007" spans="1:17" x14ac:dyDescent="0.25">
      <c r="A1007" s="3" t="s">
        <v>5875</v>
      </c>
      <c r="B1007" s="3"/>
      <c r="C1007" s="3"/>
      <c r="D1007" s="3"/>
      <c r="E1007" s="3"/>
      <c r="F1007" s="3"/>
      <c r="G1007" s="3"/>
      <c r="H1007" s="3" t="str">
        <f t="shared" si="60"/>
        <v>06</v>
      </c>
      <c r="I1007" s="3" t="str">
        <f t="shared" si="61"/>
        <v>07</v>
      </c>
      <c r="J1007" s="3" t="str">
        <f t="shared" si="62"/>
        <v>2018</v>
      </c>
      <c r="K1007" s="3">
        <f t="shared" si="63"/>
        <v>43287</v>
      </c>
      <c r="L1007" s="1">
        <v>6617.7</v>
      </c>
      <c r="M1007" s="1">
        <v>6546.5</v>
      </c>
      <c r="N1007" s="1">
        <v>6638.2</v>
      </c>
      <c r="O1007" s="1">
        <v>6458.3</v>
      </c>
      <c r="P1007" t="s">
        <v>5876</v>
      </c>
      <c r="Q1007" s="2">
        <v>1.09E-2</v>
      </c>
    </row>
    <row r="1008" spans="1:17" x14ac:dyDescent="0.25">
      <c r="A1008" s="3" t="s">
        <v>5877</v>
      </c>
      <c r="B1008" s="3"/>
      <c r="C1008" s="3"/>
      <c r="D1008" s="3"/>
      <c r="E1008" s="3"/>
      <c r="F1008" s="3"/>
      <c r="G1008" s="3"/>
      <c r="H1008" s="3" t="str">
        <f t="shared" si="60"/>
        <v>05</v>
      </c>
      <c r="I1008" s="3" t="str">
        <f t="shared" si="61"/>
        <v>07</v>
      </c>
      <c r="J1008" s="3" t="str">
        <f t="shared" si="62"/>
        <v>2018</v>
      </c>
      <c r="K1008" s="3">
        <f t="shared" si="63"/>
        <v>43286</v>
      </c>
      <c r="L1008" s="1">
        <v>6546.5</v>
      </c>
      <c r="M1008" s="1">
        <v>6598</v>
      </c>
      <c r="N1008" s="1">
        <v>6693.6</v>
      </c>
      <c r="O1008" s="1">
        <v>6466.1</v>
      </c>
      <c r="P1008" t="s">
        <v>5878</v>
      </c>
      <c r="Q1008" s="2">
        <v>-7.9000000000000008E-3</v>
      </c>
    </row>
    <row r="1009" spans="1:17" x14ac:dyDescent="0.25">
      <c r="A1009" s="3" t="s">
        <v>5879</v>
      </c>
      <c r="B1009" s="3"/>
      <c r="C1009" s="3"/>
      <c r="D1009" s="3"/>
      <c r="E1009" s="3"/>
      <c r="F1009" s="3"/>
      <c r="G1009" s="3"/>
      <c r="H1009" s="3" t="str">
        <f t="shared" si="60"/>
        <v>04</v>
      </c>
      <c r="I1009" s="3" t="str">
        <f t="shared" si="61"/>
        <v>07</v>
      </c>
      <c r="J1009" s="3" t="str">
        <f t="shared" si="62"/>
        <v>2018</v>
      </c>
      <c r="K1009" s="3">
        <f t="shared" si="63"/>
        <v>43285</v>
      </c>
      <c r="L1009" s="1">
        <v>6598.4</v>
      </c>
      <c r="M1009" s="1">
        <v>6513.8</v>
      </c>
      <c r="N1009" s="1">
        <v>6774.5</v>
      </c>
      <c r="O1009" s="1">
        <v>6442.3</v>
      </c>
      <c r="P1009" t="s">
        <v>5880</v>
      </c>
      <c r="Q1009" s="2">
        <v>1.2999999999999999E-2</v>
      </c>
    </row>
    <row r="1010" spans="1:17" x14ac:dyDescent="0.25">
      <c r="A1010" s="3" t="s">
        <v>5881</v>
      </c>
      <c r="B1010" s="3"/>
      <c r="C1010" s="3"/>
      <c r="D1010" s="3"/>
      <c r="E1010" s="3"/>
      <c r="F1010" s="3"/>
      <c r="G1010" s="3"/>
      <c r="H1010" s="3" t="str">
        <f t="shared" si="60"/>
        <v>03</v>
      </c>
      <c r="I1010" s="3" t="str">
        <f t="shared" si="61"/>
        <v>07</v>
      </c>
      <c r="J1010" s="3" t="str">
        <f t="shared" si="62"/>
        <v>2018</v>
      </c>
      <c r="K1010" s="3">
        <f t="shared" si="63"/>
        <v>43284</v>
      </c>
      <c r="L1010" s="1">
        <v>6513.5</v>
      </c>
      <c r="M1010" s="1">
        <v>6618.6</v>
      </c>
      <c r="N1010" s="1">
        <v>6676.6</v>
      </c>
      <c r="O1010" s="1">
        <v>6513.5</v>
      </c>
      <c r="P1010" t="s">
        <v>5882</v>
      </c>
      <c r="Q1010" s="2">
        <v>-1.6E-2</v>
      </c>
    </row>
    <row r="1011" spans="1:17" x14ac:dyDescent="0.25">
      <c r="A1011" s="3" t="s">
        <v>5883</v>
      </c>
      <c r="B1011" s="3"/>
      <c r="C1011" s="3"/>
      <c r="D1011" s="3"/>
      <c r="E1011" s="3"/>
      <c r="F1011" s="3"/>
      <c r="G1011" s="3"/>
      <c r="H1011" s="3" t="str">
        <f t="shared" si="60"/>
        <v>02</v>
      </c>
      <c r="I1011" s="3" t="str">
        <f t="shared" si="61"/>
        <v>07</v>
      </c>
      <c r="J1011" s="3" t="str">
        <f t="shared" si="62"/>
        <v>2018</v>
      </c>
      <c r="K1011" s="3">
        <f t="shared" si="63"/>
        <v>43283</v>
      </c>
      <c r="L1011" s="1">
        <v>6619.5</v>
      </c>
      <c r="M1011" s="1">
        <v>6349.1</v>
      </c>
      <c r="N1011" s="1">
        <v>6680</v>
      </c>
      <c r="O1011" s="1">
        <v>6275</v>
      </c>
      <c r="P1011" t="s">
        <v>5884</v>
      </c>
      <c r="Q1011" s="2">
        <v>3.9699999999999999E-2</v>
      </c>
    </row>
    <row r="1012" spans="1:17" x14ac:dyDescent="0.25">
      <c r="A1012" s="3" t="s">
        <v>5885</v>
      </c>
      <c r="B1012" s="3"/>
      <c r="C1012" s="3"/>
      <c r="D1012" s="3"/>
      <c r="E1012" s="3"/>
      <c r="F1012" s="3"/>
      <c r="G1012" s="3"/>
      <c r="H1012" s="3" t="str">
        <f t="shared" si="60"/>
        <v>01</v>
      </c>
      <c r="I1012" s="3" t="str">
        <f t="shared" si="61"/>
        <v>07</v>
      </c>
      <c r="J1012" s="3" t="str">
        <f t="shared" si="62"/>
        <v>2018</v>
      </c>
      <c r="K1012" s="3">
        <f t="shared" si="63"/>
        <v>43282</v>
      </c>
      <c r="L1012" s="1">
        <v>6366.8</v>
      </c>
      <c r="M1012" s="1">
        <v>6398.5</v>
      </c>
      <c r="N1012" s="1">
        <v>6445.1</v>
      </c>
      <c r="O1012" s="1">
        <v>6284.7</v>
      </c>
      <c r="P1012" t="s">
        <v>3967</v>
      </c>
      <c r="Q1012" s="2">
        <v>-5.0000000000000001E-3</v>
      </c>
    </row>
    <row r="1013" spans="1:17" x14ac:dyDescent="0.25">
      <c r="A1013" s="3" t="s">
        <v>5886</v>
      </c>
      <c r="B1013" s="3"/>
      <c r="C1013" s="3"/>
      <c r="D1013" s="3"/>
      <c r="E1013" s="3"/>
      <c r="F1013" s="3"/>
      <c r="G1013" s="3"/>
      <c r="H1013" s="3" t="str">
        <f t="shared" si="60"/>
        <v>30</v>
      </c>
      <c r="I1013" s="3" t="str">
        <f t="shared" si="61"/>
        <v>06</v>
      </c>
      <c r="J1013" s="3" t="str">
        <f t="shared" si="62"/>
        <v>2018</v>
      </c>
      <c r="K1013" s="3">
        <f t="shared" si="63"/>
        <v>43281</v>
      </c>
      <c r="L1013" s="1">
        <v>6398.9</v>
      </c>
      <c r="M1013" s="1">
        <v>6213.4</v>
      </c>
      <c r="N1013" s="1">
        <v>6498.5</v>
      </c>
      <c r="O1013" s="1">
        <v>6204</v>
      </c>
      <c r="P1013" t="s">
        <v>5887</v>
      </c>
      <c r="Q1013" s="2">
        <v>2.9899999999999999E-2</v>
      </c>
    </row>
    <row r="1014" spans="1:17" x14ac:dyDescent="0.25">
      <c r="A1014" s="3" t="s">
        <v>5888</v>
      </c>
      <c r="B1014" s="3"/>
      <c r="C1014" s="3"/>
      <c r="D1014" s="3"/>
      <c r="E1014" s="3"/>
      <c r="F1014" s="3"/>
      <c r="G1014" s="3"/>
      <c r="H1014" s="3" t="str">
        <f t="shared" si="60"/>
        <v>29</v>
      </c>
      <c r="I1014" s="3" t="str">
        <f t="shared" si="61"/>
        <v>06</v>
      </c>
      <c r="J1014" s="3" t="str">
        <f t="shared" si="62"/>
        <v>2018</v>
      </c>
      <c r="K1014" s="3">
        <f t="shared" si="63"/>
        <v>43280</v>
      </c>
      <c r="L1014" s="1">
        <v>6213.3</v>
      </c>
      <c r="M1014" s="1">
        <v>5883.2</v>
      </c>
      <c r="N1014" s="1">
        <v>6284.9</v>
      </c>
      <c r="O1014" s="1">
        <v>5818.5</v>
      </c>
      <c r="P1014" t="s">
        <v>5889</v>
      </c>
      <c r="Q1014" s="2">
        <v>5.6099999999999997E-2</v>
      </c>
    </row>
    <row r="1015" spans="1:17" x14ac:dyDescent="0.25">
      <c r="A1015" s="3" t="s">
        <v>5890</v>
      </c>
      <c r="B1015" s="3"/>
      <c r="C1015" s="3"/>
      <c r="D1015" s="3"/>
      <c r="E1015" s="3"/>
      <c r="F1015" s="3"/>
      <c r="G1015" s="3"/>
      <c r="H1015" s="3" t="str">
        <f t="shared" si="60"/>
        <v>28</v>
      </c>
      <c r="I1015" s="3" t="str">
        <f t="shared" si="61"/>
        <v>06</v>
      </c>
      <c r="J1015" s="3" t="str">
        <f t="shared" si="62"/>
        <v>2018</v>
      </c>
      <c r="K1015" s="3">
        <f t="shared" si="63"/>
        <v>43279</v>
      </c>
      <c r="L1015" s="1">
        <v>5883.5</v>
      </c>
      <c r="M1015" s="1">
        <v>6154.9</v>
      </c>
      <c r="N1015" s="1">
        <v>6178.4</v>
      </c>
      <c r="O1015" s="1">
        <v>5854</v>
      </c>
      <c r="P1015" t="s">
        <v>5891</v>
      </c>
      <c r="Q1015" s="2">
        <v>-4.41E-2</v>
      </c>
    </row>
    <row r="1016" spans="1:17" x14ac:dyDescent="0.25">
      <c r="A1016" s="3" t="s">
        <v>5892</v>
      </c>
      <c r="B1016" s="3"/>
      <c r="C1016" s="3"/>
      <c r="D1016" s="3"/>
      <c r="E1016" s="3"/>
      <c r="F1016" s="3"/>
      <c r="G1016" s="3"/>
      <c r="H1016" s="3" t="str">
        <f t="shared" si="60"/>
        <v>27</v>
      </c>
      <c r="I1016" s="3" t="str">
        <f t="shared" si="61"/>
        <v>06</v>
      </c>
      <c r="J1016" s="3" t="str">
        <f t="shared" si="62"/>
        <v>2018</v>
      </c>
      <c r="K1016" s="3">
        <f t="shared" si="63"/>
        <v>43278</v>
      </c>
      <c r="L1016" s="1">
        <v>6154.9</v>
      </c>
      <c r="M1016" s="1">
        <v>6081.1</v>
      </c>
      <c r="N1016" s="1">
        <v>6187.3</v>
      </c>
      <c r="O1016" s="1">
        <v>6025.4</v>
      </c>
      <c r="P1016" t="s">
        <v>5893</v>
      </c>
      <c r="Q1016" s="2">
        <v>1.2E-2</v>
      </c>
    </row>
    <row r="1017" spans="1:17" x14ac:dyDescent="0.25">
      <c r="A1017" s="3" t="s">
        <v>5894</v>
      </c>
      <c r="B1017" s="3"/>
      <c r="C1017" s="3"/>
      <c r="D1017" s="3"/>
      <c r="E1017" s="3"/>
      <c r="F1017" s="3"/>
      <c r="G1017" s="3"/>
      <c r="H1017" s="3" t="str">
        <f t="shared" si="60"/>
        <v>26</v>
      </c>
      <c r="I1017" s="3" t="str">
        <f t="shared" si="61"/>
        <v>06</v>
      </c>
      <c r="J1017" s="3" t="str">
        <f t="shared" si="62"/>
        <v>2018</v>
      </c>
      <c r="K1017" s="3">
        <f t="shared" si="63"/>
        <v>43277</v>
      </c>
      <c r="L1017" s="1">
        <v>6082.1</v>
      </c>
      <c r="M1017" s="1">
        <v>6256.9</v>
      </c>
      <c r="N1017" s="1">
        <v>6267.7</v>
      </c>
      <c r="O1017" s="1">
        <v>6060</v>
      </c>
      <c r="P1017" t="s">
        <v>5895</v>
      </c>
      <c r="Q1017" s="2">
        <v>-2.7900000000000001E-2</v>
      </c>
    </row>
    <row r="1018" spans="1:17" x14ac:dyDescent="0.25">
      <c r="A1018" s="3" t="s">
        <v>5896</v>
      </c>
      <c r="B1018" s="3"/>
      <c r="C1018" s="3"/>
      <c r="D1018" s="3"/>
      <c r="E1018" s="3"/>
      <c r="F1018" s="3"/>
      <c r="G1018" s="3"/>
      <c r="H1018" s="3" t="str">
        <f t="shared" si="60"/>
        <v>25</v>
      </c>
      <c r="I1018" s="3" t="str">
        <f t="shared" si="61"/>
        <v>06</v>
      </c>
      <c r="J1018" s="3" t="str">
        <f t="shared" si="62"/>
        <v>2018</v>
      </c>
      <c r="K1018" s="3">
        <f t="shared" si="63"/>
        <v>43276</v>
      </c>
      <c r="L1018" s="1">
        <v>6256.6</v>
      </c>
      <c r="M1018" s="1">
        <v>6155.1</v>
      </c>
      <c r="N1018" s="1">
        <v>6331.2</v>
      </c>
      <c r="O1018" s="1">
        <v>6101.7</v>
      </c>
      <c r="P1018" t="s">
        <v>5897</v>
      </c>
      <c r="Q1018" s="2">
        <v>1.66E-2</v>
      </c>
    </row>
    <row r="1019" spans="1:17" x14ac:dyDescent="0.25">
      <c r="A1019" s="3" t="s">
        <v>5898</v>
      </c>
      <c r="B1019" s="3"/>
      <c r="C1019" s="3"/>
      <c r="D1019" s="3"/>
      <c r="E1019" s="3"/>
      <c r="F1019" s="3"/>
      <c r="G1019" s="3"/>
      <c r="H1019" s="3" t="str">
        <f t="shared" si="60"/>
        <v>24</v>
      </c>
      <c r="I1019" s="3" t="str">
        <f t="shared" si="61"/>
        <v>06</v>
      </c>
      <c r="J1019" s="3" t="str">
        <f t="shared" si="62"/>
        <v>2018</v>
      </c>
      <c r="K1019" s="3">
        <f t="shared" si="63"/>
        <v>43275</v>
      </c>
      <c r="L1019" s="1">
        <v>6154.6</v>
      </c>
      <c r="M1019" s="1">
        <v>6167.9</v>
      </c>
      <c r="N1019" s="1">
        <v>6248.3</v>
      </c>
      <c r="O1019" s="1">
        <v>5785.3</v>
      </c>
      <c r="P1019" t="s">
        <v>5899</v>
      </c>
      <c r="Q1019" s="2">
        <v>-2.0999999999999999E-3</v>
      </c>
    </row>
    <row r="1020" spans="1:17" x14ac:dyDescent="0.25">
      <c r="A1020" s="3" t="s">
        <v>5900</v>
      </c>
      <c r="B1020" s="3"/>
      <c r="C1020" s="3"/>
      <c r="D1020" s="3"/>
      <c r="E1020" s="3"/>
      <c r="F1020" s="3"/>
      <c r="G1020" s="3"/>
      <c r="H1020" s="3" t="str">
        <f t="shared" si="60"/>
        <v>23</v>
      </c>
      <c r="I1020" s="3" t="str">
        <f t="shared" si="61"/>
        <v>06</v>
      </c>
      <c r="J1020" s="3" t="str">
        <f t="shared" si="62"/>
        <v>2018</v>
      </c>
      <c r="K1020" s="3">
        <f t="shared" si="63"/>
        <v>43274</v>
      </c>
      <c r="L1020" s="1">
        <v>6167.3</v>
      </c>
      <c r="M1020" s="1">
        <v>6055.2</v>
      </c>
      <c r="N1020" s="1">
        <v>6259</v>
      </c>
      <c r="O1020" s="1">
        <v>6032.8</v>
      </c>
      <c r="P1020" t="s">
        <v>5901</v>
      </c>
      <c r="Q1020" s="2">
        <v>1.84E-2</v>
      </c>
    </row>
    <row r="1021" spans="1:17" x14ac:dyDescent="0.25">
      <c r="A1021" s="3" t="s">
        <v>5902</v>
      </c>
      <c r="B1021" s="3"/>
      <c r="C1021" s="3"/>
      <c r="D1021" s="3"/>
      <c r="E1021" s="3"/>
      <c r="F1021" s="3"/>
      <c r="G1021" s="3"/>
      <c r="H1021" s="3" t="str">
        <f t="shared" si="60"/>
        <v>22</v>
      </c>
      <c r="I1021" s="3" t="str">
        <f t="shared" si="61"/>
        <v>06</v>
      </c>
      <c r="J1021" s="3" t="str">
        <f t="shared" si="62"/>
        <v>2018</v>
      </c>
      <c r="K1021" s="3">
        <f t="shared" si="63"/>
        <v>43273</v>
      </c>
      <c r="L1021" s="1">
        <v>6055.7</v>
      </c>
      <c r="M1021" s="1">
        <v>6728.2</v>
      </c>
      <c r="N1021" s="1">
        <v>6739.7</v>
      </c>
      <c r="O1021" s="1">
        <v>5955</v>
      </c>
      <c r="P1021" t="s">
        <v>5903</v>
      </c>
      <c r="Q1021" s="2">
        <v>-9.9900000000000003E-2</v>
      </c>
    </row>
    <row r="1022" spans="1:17" x14ac:dyDescent="0.25">
      <c r="A1022" s="3" t="s">
        <v>5904</v>
      </c>
      <c r="B1022" s="3"/>
      <c r="C1022" s="3"/>
      <c r="D1022" s="3"/>
      <c r="E1022" s="3"/>
      <c r="F1022" s="3"/>
      <c r="G1022" s="3"/>
      <c r="H1022" s="3" t="str">
        <f t="shared" si="60"/>
        <v>21</v>
      </c>
      <c r="I1022" s="3" t="str">
        <f t="shared" si="61"/>
        <v>06</v>
      </c>
      <c r="J1022" s="3" t="str">
        <f t="shared" si="62"/>
        <v>2018</v>
      </c>
      <c r="K1022" s="3">
        <f t="shared" si="63"/>
        <v>43272</v>
      </c>
      <c r="L1022" s="1">
        <v>6728</v>
      </c>
      <c r="M1022" s="1">
        <v>6765.8</v>
      </c>
      <c r="N1022" s="1">
        <v>6797.5</v>
      </c>
      <c r="O1022" s="1">
        <v>6695.1</v>
      </c>
      <c r="P1022" t="s">
        <v>5905</v>
      </c>
      <c r="Q1022" s="2">
        <v>-5.4999999999999997E-3</v>
      </c>
    </row>
    <row r="1023" spans="1:17" x14ac:dyDescent="0.25">
      <c r="A1023" s="3" t="s">
        <v>5906</v>
      </c>
      <c r="B1023" s="3"/>
      <c r="C1023" s="3"/>
      <c r="D1023" s="3"/>
      <c r="E1023" s="3"/>
      <c r="F1023" s="3"/>
      <c r="G1023" s="3"/>
      <c r="H1023" s="3" t="str">
        <f t="shared" si="60"/>
        <v>20</v>
      </c>
      <c r="I1023" s="3" t="str">
        <f t="shared" si="61"/>
        <v>06</v>
      </c>
      <c r="J1023" s="3" t="str">
        <f t="shared" si="62"/>
        <v>2018</v>
      </c>
      <c r="K1023" s="3">
        <f t="shared" si="63"/>
        <v>43271</v>
      </c>
      <c r="L1023" s="1">
        <v>6765.4</v>
      </c>
      <c r="M1023" s="1">
        <v>6752.3</v>
      </c>
      <c r="N1023" s="1">
        <v>6812.7</v>
      </c>
      <c r="O1023" s="1">
        <v>6575.1</v>
      </c>
      <c r="P1023" t="s">
        <v>5907</v>
      </c>
      <c r="Q1023" s="2">
        <v>1.9E-3</v>
      </c>
    </row>
    <row r="1024" spans="1:17" x14ac:dyDescent="0.25">
      <c r="A1024" s="3" t="s">
        <v>5908</v>
      </c>
      <c r="B1024" s="3"/>
      <c r="C1024" s="3"/>
      <c r="D1024" s="3"/>
      <c r="E1024" s="3"/>
      <c r="F1024" s="3"/>
      <c r="G1024" s="3"/>
      <c r="H1024" s="3" t="str">
        <f t="shared" si="60"/>
        <v>19</v>
      </c>
      <c r="I1024" s="3" t="str">
        <f t="shared" si="61"/>
        <v>06</v>
      </c>
      <c r="J1024" s="3" t="str">
        <f t="shared" si="62"/>
        <v>2018</v>
      </c>
      <c r="K1024" s="3">
        <f t="shared" si="63"/>
        <v>43270</v>
      </c>
      <c r="L1024" s="1">
        <v>6752.4</v>
      </c>
      <c r="M1024" s="1">
        <v>6719.8</v>
      </c>
      <c r="N1024" s="1">
        <v>6839.5</v>
      </c>
      <c r="O1024" s="1">
        <v>6681.5</v>
      </c>
      <c r="P1024" t="s">
        <v>5909</v>
      </c>
      <c r="Q1024" s="2">
        <v>4.8999999999999998E-3</v>
      </c>
    </row>
    <row r="1025" spans="1:17" x14ac:dyDescent="0.25">
      <c r="A1025" s="3" t="s">
        <v>5910</v>
      </c>
      <c r="B1025" s="3"/>
      <c r="C1025" s="3"/>
      <c r="D1025" s="3"/>
      <c r="E1025" s="3"/>
      <c r="F1025" s="3"/>
      <c r="G1025" s="3"/>
      <c r="H1025" s="3" t="str">
        <f t="shared" si="60"/>
        <v>18</v>
      </c>
      <c r="I1025" s="3" t="str">
        <f t="shared" si="61"/>
        <v>06</v>
      </c>
      <c r="J1025" s="3" t="str">
        <f t="shared" si="62"/>
        <v>2018</v>
      </c>
      <c r="K1025" s="3">
        <f t="shared" si="63"/>
        <v>43269</v>
      </c>
      <c r="L1025" s="1">
        <v>6719.8</v>
      </c>
      <c r="M1025" s="1">
        <v>6460.5</v>
      </c>
      <c r="N1025" s="1">
        <v>6794.5</v>
      </c>
      <c r="O1025" s="1">
        <v>6410.9</v>
      </c>
      <c r="P1025" t="s">
        <v>5911</v>
      </c>
      <c r="Q1025" s="2">
        <v>4.02E-2</v>
      </c>
    </row>
    <row r="1026" spans="1:17" x14ac:dyDescent="0.25">
      <c r="A1026" s="3" t="s">
        <v>5912</v>
      </c>
      <c r="B1026" s="3"/>
      <c r="C1026" s="3"/>
      <c r="D1026" s="3"/>
      <c r="E1026" s="3"/>
      <c r="F1026" s="3"/>
      <c r="G1026" s="3"/>
      <c r="H1026" s="3" t="str">
        <f t="shared" si="60"/>
        <v>17</v>
      </c>
      <c r="I1026" s="3" t="str">
        <f t="shared" si="61"/>
        <v>06</v>
      </c>
      <c r="J1026" s="3" t="str">
        <f t="shared" si="62"/>
        <v>2018</v>
      </c>
      <c r="K1026" s="3">
        <f t="shared" si="63"/>
        <v>43268</v>
      </c>
      <c r="L1026" s="1">
        <v>6460.3</v>
      </c>
      <c r="M1026" s="1">
        <v>6505.8</v>
      </c>
      <c r="N1026" s="1">
        <v>6593</v>
      </c>
      <c r="O1026" s="1">
        <v>6452.1</v>
      </c>
      <c r="P1026" t="s">
        <v>5913</v>
      </c>
      <c r="Q1026" s="2">
        <v>-7.0000000000000001E-3</v>
      </c>
    </row>
    <row r="1027" spans="1:17" x14ac:dyDescent="0.25">
      <c r="A1027" s="3" t="s">
        <v>5914</v>
      </c>
      <c r="B1027" s="3"/>
      <c r="C1027" s="3"/>
      <c r="D1027" s="3"/>
      <c r="E1027" s="3"/>
      <c r="F1027" s="3"/>
      <c r="G1027" s="3"/>
      <c r="H1027" s="3" t="str">
        <f t="shared" ref="H1027:H1090" si="64">LEFT(A1027,2)</f>
        <v>16</v>
      </c>
      <c r="I1027" s="3" t="str">
        <f t="shared" ref="I1027:I1090" si="65">MID(A1027,4,2)</f>
        <v>06</v>
      </c>
      <c r="J1027" s="3" t="str">
        <f t="shared" ref="J1027:J1090" si="66">RIGHT(A1027,4)</f>
        <v>2018</v>
      </c>
      <c r="K1027" s="3">
        <f t="shared" ref="K1027:K1090" si="67">DATE(J1027,I1027,H1027)</f>
        <v>43267</v>
      </c>
      <c r="L1027" s="1">
        <v>6505.8</v>
      </c>
      <c r="M1027" s="1">
        <v>6410</v>
      </c>
      <c r="N1027" s="1">
        <v>6564.2</v>
      </c>
      <c r="O1027" s="1">
        <v>6358</v>
      </c>
      <c r="P1027" t="s">
        <v>5915</v>
      </c>
      <c r="Q1027" s="2">
        <v>1.49E-2</v>
      </c>
    </row>
    <row r="1028" spans="1:17" x14ac:dyDescent="0.25">
      <c r="A1028" s="3" t="s">
        <v>5916</v>
      </c>
      <c r="B1028" s="3"/>
      <c r="C1028" s="3"/>
      <c r="D1028" s="3"/>
      <c r="E1028" s="3"/>
      <c r="F1028" s="3"/>
      <c r="G1028" s="3"/>
      <c r="H1028" s="3" t="str">
        <f t="shared" si="64"/>
        <v>15</v>
      </c>
      <c r="I1028" s="3" t="str">
        <f t="shared" si="65"/>
        <v>06</v>
      </c>
      <c r="J1028" s="3" t="str">
        <f t="shared" si="66"/>
        <v>2018</v>
      </c>
      <c r="K1028" s="3">
        <f t="shared" si="67"/>
        <v>43266</v>
      </c>
      <c r="L1028" s="1">
        <v>6410.3</v>
      </c>
      <c r="M1028" s="1">
        <v>6647.3</v>
      </c>
      <c r="N1028" s="1">
        <v>6655.8</v>
      </c>
      <c r="O1028" s="1">
        <v>6395.7</v>
      </c>
      <c r="P1028" t="s">
        <v>5917</v>
      </c>
      <c r="Q1028" s="2">
        <v>-3.56E-2</v>
      </c>
    </row>
    <row r="1029" spans="1:17" x14ac:dyDescent="0.25">
      <c r="A1029" s="3" t="s">
        <v>5918</v>
      </c>
      <c r="B1029" s="3"/>
      <c r="C1029" s="3"/>
      <c r="D1029" s="3"/>
      <c r="E1029" s="3"/>
      <c r="F1029" s="3"/>
      <c r="G1029" s="3"/>
      <c r="H1029" s="3" t="str">
        <f t="shared" si="64"/>
        <v>14</v>
      </c>
      <c r="I1029" s="3" t="str">
        <f t="shared" si="65"/>
        <v>06</v>
      </c>
      <c r="J1029" s="3" t="str">
        <f t="shared" si="66"/>
        <v>2018</v>
      </c>
      <c r="K1029" s="3">
        <f t="shared" si="67"/>
        <v>43265</v>
      </c>
      <c r="L1029" s="1">
        <v>6647.1</v>
      </c>
      <c r="M1029" s="1">
        <v>6312.3</v>
      </c>
      <c r="N1029" s="1">
        <v>6711.5</v>
      </c>
      <c r="O1029" s="1">
        <v>6283.6</v>
      </c>
      <c r="P1029" t="s">
        <v>5919</v>
      </c>
      <c r="Q1029" s="2">
        <v>5.2999999999999999E-2</v>
      </c>
    </row>
    <row r="1030" spans="1:17" x14ac:dyDescent="0.25">
      <c r="A1030" s="3" t="s">
        <v>5920</v>
      </c>
      <c r="B1030" s="3"/>
      <c r="C1030" s="3"/>
      <c r="D1030" s="3"/>
      <c r="E1030" s="3"/>
      <c r="F1030" s="3"/>
      <c r="G1030" s="3"/>
      <c r="H1030" s="3" t="str">
        <f t="shared" si="64"/>
        <v>13</v>
      </c>
      <c r="I1030" s="3" t="str">
        <f t="shared" si="65"/>
        <v>06</v>
      </c>
      <c r="J1030" s="3" t="str">
        <f t="shared" si="66"/>
        <v>2018</v>
      </c>
      <c r="K1030" s="3">
        <f t="shared" si="67"/>
        <v>43264</v>
      </c>
      <c r="L1030" s="1">
        <v>6312.3</v>
      </c>
      <c r="M1030" s="1">
        <v>6558.5</v>
      </c>
      <c r="N1030" s="1">
        <v>6624.6</v>
      </c>
      <c r="O1030" s="1">
        <v>6129.1</v>
      </c>
      <c r="P1030" t="s">
        <v>5921</v>
      </c>
      <c r="Q1030" s="2">
        <v>-3.7499999999999999E-2</v>
      </c>
    </row>
    <row r="1031" spans="1:17" x14ac:dyDescent="0.25">
      <c r="A1031" s="3" t="s">
        <v>5922</v>
      </c>
      <c r="B1031" s="3"/>
      <c r="C1031" s="3"/>
      <c r="D1031" s="3"/>
      <c r="E1031" s="3"/>
      <c r="F1031" s="3"/>
      <c r="G1031" s="3"/>
      <c r="H1031" s="3" t="str">
        <f t="shared" si="64"/>
        <v>12</v>
      </c>
      <c r="I1031" s="3" t="str">
        <f t="shared" si="65"/>
        <v>06</v>
      </c>
      <c r="J1031" s="3" t="str">
        <f t="shared" si="66"/>
        <v>2018</v>
      </c>
      <c r="K1031" s="3">
        <f t="shared" si="67"/>
        <v>43263</v>
      </c>
      <c r="L1031" s="1">
        <v>6558.2</v>
      </c>
      <c r="M1031" s="1">
        <v>6885.9</v>
      </c>
      <c r="N1031" s="1">
        <v>6887.2</v>
      </c>
      <c r="O1031" s="1">
        <v>6476</v>
      </c>
      <c r="P1031" t="s">
        <v>5923</v>
      </c>
      <c r="Q1031" s="2">
        <v>-4.7600000000000003E-2</v>
      </c>
    </row>
    <row r="1032" spans="1:17" x14ac:dyDescent="0.25">
      <c r="A1032" s="3" t="s">
        <v>5924</v>
      </c>
      <c r="B1032" s="3"/>
      <c r="C1032" s="3"/>
      <c r="D1032" s="3"/>
      <c r="E1032" s="3"/>
      <c r="F1032" s="3"/>
      <c r="G1032" s="3"/>
      <c r="H1032" s="3" t="str">
        <f t="shared" si="64"/>
        <v>11</v>
      </c>
      <c r="I1032" s="3" t="str">
        <f t="shared" si="65"/>
        <v>06</v>
      </c>
      <c r="J1032" s="3" t="str">
        <f t="shared" si="66"/>
        <v>2018</v>
      </c>
      <c r="K1032" s="3">
        <f t="shared" si="67"/>
        <v>43262</v>
      </c>
      <c r="L1032" s="1">
        <v>6885.9</v>
      </c>
      <c r="M1032" s="1">
        <v>6775.2</v>
      </c>
      <c r="N1032" s="1">
        <v>6910.8</v>
      </c>
      <c r="O1032" s="1">
        <v>6657.2</v>
      </c>
      <c r="P1032" t="s">
        <v>5925</v>
      </c>
      <c r="Q1032" s="2">
        <v>1.6400000000000001E-2</v>
      </c>
    </row>
    <row r="1033" spans="1:17" x14ac:dyDescent="0.25">
      <c r="A1033" s="3" t="s">
        <v>5926</v>
      </c>
      <c r="B1033" s="3"/>
      <c r="C1033" s="3"/>
      <c r="D1033" s="3"/>
      <c r="E1033" s="3"/>
      <c r="F1033" s="3"/>
      <c r="G1033" s="3"/>
      <c r="H1033" s="3" t="str">
        <f t="shared" si="64"/>
        <v>10</v>
      </c>
      <c r="I1033" s="3" t="str">
        <f t="shared" si="65"/>
        <v>06</v>
      </c>
      <c r="J1033" s="3" t="str">
        <f t="shared" si="66"/>
        <v>2018</v>
      </c>
      <c r="K1033" s="3">
        <f t="shared" si="67"/>
        <v>43261</v>
      </c>
      <c r="L1033" s="1">
        <v>6775.1</v>
      </c>
      <c r="M1033" s="1">
        <v>7515.8</v>
      </c>
      <c r="N1033" s="1">
        <v>7516.3</v>
      </c>
      <c r="O1033" s="1">
        <v>6668.1</v>
      </c>
      <c r="P1033" t="s">
        <v>5927</v>
      </c>
      <c r="Q1033" s="2">
        <v>-9.8500000000000004E-2</v>
      </c>
    </row>
    <row r="1034" spans="1:17" x14ac:dyDescent="0.25">
      <c r="A1034" s="3" t="s">
        <v>5928</v>
      </c>
      <c r="B1034" s="3"/>
      <c r="C1034" s="3"/>
      <c r="D1034" s="3"/>
      <c r="E1034" s="3"/>
      <c r="F1034" s="3"/>
      <c r="G1034" s="3"/>
      <c r="H1034" s="3" t="str">
        <f t="shared" si="64"/>
        <v>09</v>
      </c>
      <c r="I1034" s="3" t="str">
        <f t="shared" si="65"/>
        <v>06</v>
      </c>
      <c r="J1034" s="3" t="str">
        <f t="shared" si="66"/>
        <v>2018</v>
      </c>
      <c r="K1034" s="3">
        <f t="shared" si="67"/>
        <v>43260</v>
      </c>
      <c r="L1034" s="1">
        <v>7515.8</v>
      </c>
      <c r="M1034" s="1">
        <v>7622.1</v>
      </c>
      <c r="N1034" s="1">
        <v>7689</v>
      </c>
      <c r="O1034" s="1">
        <v>7493.3</v>
      </c>
      <c r="P1034" t="s">
        <v>5929</v>
      </c>
      <c r="Q1034" s="2">
        <v>-1.4E-2</v>
      </c>
    </row>
    <row r="1035" spans="1:17" x14ac:dyDescent="0.25">
      <c r="A1035" s="3" t="s">
        <v>5930</v>
      </c>
      <c r="B1035" s="3"/>
      <c r="C1035" s="3"/>
      <c r="D1035" s="3"/>
      <c r="E1035" s="3"/>
      <c r="F1035" s="3"/>
      <c r="G1035" s="3"/>
      <c r="H1035" s="3" t="str">
        <f t="shared" si="64"/>
        <v>08</v>
      </c>
      <c r="I1035" s="3" t="str">
        <f t="shared" si="65"/>
        <v>06</v>
      </c>
      <c r="J1035" s="3" t="str">
        <f t="shared" si="66"/>
        <v>2018</v>
      </c>
      <c r="K1035" s="3">
        <f t="shared" si="67"/>
        <v>43259</v>
      </c>
      <c r="L1035" s="1">
        <v>7622.1</v>
      </c>
      <c r="M1035" s="1">
        <v>7697.9</v>
      </c>
      <c r="N1035" s="1">
        <v>7710.5</v>
      </c>
      <c r="O1035" s="1">
        <v>7556.9</v>
      </c>
      <c r="P1035" t="s">
        <v>5931</v>
      </c>
      <c r="Q1035" s="2">
        <v>-9.7999999999999997E-3</v>
      </c>
    </row>
    <row r="1036" spans="1:17" x14ac:dyDescent="0.25">
      <c r="A1036" s="3" t="s">
        <v>5932</v>
      </c>
      <c r="B1036" s="3"/>
      <c r="C1036" s="3"/>
      <c r="D1036" s="3"/>
      <c r="E1036" s="3"/>
      <c r="F1036" s="3"/>
      <c r="G1036" s="3"/>
      <c r="H1036" s="3" t="str">
        <f t="shared" si="64"/>
        <v>07</v>
      </c>
      <c r="I1036" s="3" t="str">
        <f t="shared" si="65"/>
        <v>06</v>
      </c>
      <c r="J1036" s="3" t="str">
        <f t="shared" si="66"/>
        <v>2018</v>
      </c>
      <c r="K1036" s="3">
        <f t="shared" si="67"/>
        <v>43258</v>
      </c>
      <c r="L1036" s="1">
        <v>7697.8</v>
      </c>
      <c r="M1036" s="1">
        <v>7661</v>
      </c>
      <c r="N1036" s="1">
        <v>7754.7</v>
      </c>
      <c r="O1036" s="1">
        <v>7657.7</v>
      </c>
      <c r="P1036" t="s">
        <v>5933</v>
      </c>
      <c r="Q1036" s="2">
        <v>4.7999999999999996E-3</v>
      </c>
    </row>
    <row r="1037" spans="1:17" x14ac:dyDescent="0.25">
      <c r="A1037" s="3" t="s">
        <v>5934</v>
      </c>
      <c r="B1037" s="3"/>
      <c r="C1037" s="3"/>
      <c r="D1037" s="3"/>
      <c r="E1037" s="3"/>
      <c r="F1037" s="3"/>
      <c r="G1037" s="3"/>
      <c r="H1037" s="3" t="str">
        <f t="shared" si="64"/>
        <v>06</v>
      </c>
      <c r="I1037" s="3" t="str">
        <f t="shared" si="65"/>
        <v>06</v>
      </c>
      <c r="J1037" s="3" t="str">
        <f t="shared" si="66"/>
        <v>2018</v>
      </c>
      <c r="K1037" s="3">
        <f t="shared" si="67"/>
        <v>43257</v>
      </c>
      <c r="L1037" s="1">
        <v>7661</v>
      </c>
      <c r="M1037" s="1">
        <v>7631.5</v>
      </c>
      <c r="N1037" s="1">
        <v>7699.1</v>
      </c>
      <c r="O1037" s="1">
        <v>7504.4</v>
      </c>
      <c r="P1037" t="s">
        <v>5935</v>
      </c>
      <c r="Q1037" s="2">
        <v>3.8999999999999998E-3</v>
      </c>
    </row>
    <row r="1038" spans="1:17" x14ac:dyDescent="0.25">
      <c r="A1038" s="3" t="s">
        <v>5936</v>
      </c>
      <c r="B1038" s="3"/>
      <c r="C1038" s="3"/>
      <c r="D1038" s="3"/>
      <c r="E1038" s="3"/>
      <c r="F1038" s="3"/>
      <c r="G1038" s="3"/>
      <c r="H1038" s="3" t="str">
        <f t="shared" si="64"/>
        <v>05</v>
      </c>
      <c r="I1038" s="3" t="str">
        <f t="shared" si="65"/>
        <v>06</v>
      </c>
      <c r="J1038" s="3" t="str">
        <f t="shared" si="66"/>
        <v>2018</v>
      </c>
      <c r="K1038" s="3">
        <f t="shared" si="67"/>
        <v>43256</v>
      </c>
      <c r="L1038" s="1">
        <v>7631.5</v>
      </c>
      <c r="M1038" s="1">
        <v>7507.4</v>
      </c>
      <c r="N1038" s="1">
        <v>7672.6</v>
      </c>
      <c r="O1038" s="1">
        <v>7391</v>
      </c>
      <c r="P1038" t="s">
        <v>5937</v>
      </c>
      <c r="Q1038" s="2">
        <v>1.6899999999999998E-2</v>
      </c>
    </row>
    <row r="1039" spans="1:17" x14ac:dyDescent="0.25">
      <c r="A1039" s="3" t="s">
        <v>5938</v>
      </c>
      <c r="B1039" s="3"/>
      <c r="C1039" s="3"/>
      <c r="D1039" s="3"/>
      <c r="E1039" s="3"/>
      <c r="F1039" s="3"/>
      <c r="G1039" s="3"/>
      <c r="H1039" s="3" t="str">
        <f t="shared" si="64"/>
        <v>04</v>
      </c>
      <c r="I1039" s="3" t="str">
        <f t="shared" si="65"/>
        <v>06</v>
      </c>
      <c r="J1039" s="3" t="str">
        <f t="shared" si="66"/>
        <v>2018</v>
      </c>
      <c r="K1039" s="3">
        <f t="shared" si="67"/>
        <v>43255</v>
      </c>
      <c r="L1039" s="1">
        <v>7504.3</v>
      </c>
      <c r="M1039" s="1">
        <v>7729.3</v>
      </c>
      <c r="N1039" s="1">
        <v>7759.9</v>
      </c>
      <c r="O1039" s="1">
        <v>7468.4</v>
      </c>
      <c r="P1039" t="s">
        <v>5939</v>
      </c>
      <c r="Q1039" s="2">
        <v>-2.9100000000000001E-2</v>
      </c>
    </row>
    <row r="1040" spans="1:17" x14ac:dyDescent="0.25">
      <c r="A1040" s="3" t="s">
        <v>5940</v>
      </c>
      <c r="B1040" s="3"/>
      <c r="C1040" s="3"/>
      <c r="D1040" s="3"/>
      <c r="E1040" s="3"/>
      <c r="F1040" s="3"/>
      <c r="G1040" s="3"/>
      <c r="H1040" s="3" t="str">
        <f t="shared" si="64"/>
        <v>03</v>
      </c>
      <c r="I1040" s="3" t="str">
        <f t="shared" si="65"/>
        <v>06</v>
      </c>
      <c r="J1040" s="3" t="str">
        <f t="shared" si="66"/>
        <v>2018</v>
      </c>
      <c r="K1040" s="3">
        <f t="shared" si="67"/>
        <v>43254</v>
      </c>
      <c r="L1040" s="1">
        <v>7729.3</v>
      </c>
      <c r="M1040" s="1">
        <v>7646.6</v>
      </c>
      <c r="N1040" s="1">
        <v>7775</v>
      </c>
      <c r="O1040" s="1">
        <v>7611.3</v>
      </c>
      <c r="P1040" t="s">
        <v>5941</v>
      </c>
      <c r="Q1040" s="2">
        <v>1.0800000000000001E-2</v>
      </c>
    </row>
    <row r="1041" spans="1:17" x14ac:dyDescent="0.25">
      <c r="A1041" s="3" t="s">
        <v>5942</v>
      </c>
      <c r="B1041" s="3"/>
      <c r="C1041" s="3"/>
      <c r="D1041" s="3"/>
      <c r="E1041" s="3"/>
      <c r="F1041" s="3"/>
      <c r="G1041" s="3"/>
      <c r="H1041" s="3" t="str">
        <f t="shared" si="64"/>
        <v>02</v>
      </c>
      <c r="I1041" s="3" t="str">
        <f t="shared" si="65"/>
        <v>06</v>
      </c>
      <c r="J1041" s="3" t="str">
        <f t="shared" si="66"/>
        <v>2018</v>
      </c>
      <c r="K1041" s="3">
        <f t="shared" si="67"/>
        <v>43253</v>
      </c>
      <c r="L1041" s="1">
        <v>7646.6</v>
      </c>
      <c r="M1041" s="1">
        <v>7530.8</v>
      </c>
      <c r="N1041" s="1">
        <v>7694.5</v>
      </c>
      <c r="O1041" s="1">
        <v>7467.9</v>
      </c>
      <c r="P1041" t="s">
        <v>5943</v>
      </c>
      <c r="Q1041" s="2">
        <v>1.54E-2</v>
      </c>
    </row>
    <row r="1042" spans="1:17" x14ac:dyDescent="0.25">
      <c r="A1042" s="3" t="s">
        <v>5944</v>
      </c>
      <c r="B1042" s="3"/>
      <c r="C1042" s="3"/>
      <c r="D1042" s="3"/>
      <c r="E1042" s="3"/>
      <c r="F1042" s="3"/>
      <c r="G1042" s="3"/>
      <c r="H1042" s="3" t="str">
        <f t="shared" si="64"/>
        <v>01</v>
      </c>
      <c r="I1042" s="3" t="str">
        <f t="shared" si="65"/>
        <v>06</v>
      </c>
      <c r="J1042" s="3" t="str">
        <f t="shared" si="66"/>
        <v>2018</v>
      </c>
      <c r="K1042" s="3">
        <f t="shared" si="67"/>
        <v>43252</v>
      </c>
      <c r="L1042" s="1">
        <v>7530.8</v>
      </c>
      <c r="M1042" s="1">
        <v>7502.5</v>
      </c>
      <c r="N1042" s="1">
        <v>7610.4</v>
      </c>
      <c r="O1042" s="1">
        <v>7375.8</v>
      </c>
      <c r="P1042" t="s">
        <v>5945</v>
      </c>
      <c r="Q1042" s="2">
        <v>3.8E-3</v>
      </c>
    </row>
    <row r="1043" spans="1:17" x14ac:dyDescent="0.25">
      <c r="A1043" s="3" t="s">
        <v>5946</v>
      </c>
      <c r="B1043" s="3"/>
      <c r="C1043" s="3"/>
      <c r="D1043" s="3"/>
      <c r="E1043" s="3"/>
      <c r="F1043" s="3"/>
      <c r="G1043" s="3"/>
      <c r="H1043" s="3" t="str">
        <f t="shared" si="64"/>
        <v>31</v>
      </c>
      <c r="I1043" s="3" t="str">
        <f t="shared" si="65"/>
        <v>05</v>
      </c>
      <c r="J1043" s="3" t="str">
        <f t="shared" si="66"/>
        <v>2018</v>
      </c>
      <c r="K1043" s="3">
        <f t="shared" si="67"/>
        <v>43251</v>
      </c>
      <c r="L1043" s="1">
        <v>7502.6</v>
      </c>
      <c r="M1043" s="1">
        <v>7400.8</v>
      </c>
      <c r="N1043" s="1">
        <v>7611.9</v>
      </c>
      <c r="O1043" s="1">
        <v>7355</v>
      </c>
      <c r="P1043" t="s">
        <v>5947</v>
      </c>
      <c r="Q1043" s="2">
        <v>1.3899999999999999E-2</v>
      </c>
    </row>
    <row r="1044" spans="1:17" x14ac:dyDescent="0.25">
      <c r="A1044" s="3" t="s">
        <v>5948</v>
      </c>
      <c r="B1044" s="3"/>
      <c r="C1044" s="3"/>
      <c r="D1044" s="3"/>
      <c r="E1044" s="3"/>
      <c r="F1044" s="3"/>
      <c r="G1044" s="3"/>
      <c r="H1044" s="3" t="str">
        <f t="shared" si="64"/>
        <v>30</v>
      </c>
      <c r="I1044" s="3" t="str">
        <f t="shared" si="65"/>
        <v>05</v>
      </c>
      <c r="J1044" s="3" t="str">
        <f t="shared" si="66"/>
        <v>2018</v>
      </c>
      <c r="K1044" s="3">
        <f t="shared" si="67"/>
        <v>43250</v>
      </c>
      <c r="L1044" s="1">
        <v>7400.1</v>
      </c>
      <c r="M1044" s="1">
        <v>7469.2</v>
      </c>
      <c r="N1044" s="1">
        <v>7565.2</v>
      </c>
      <c r="O1044" s="1">
        <v>7306.8</v>
      </c>
      <c r="P1044" t="s">
        <v>5949</v>
      </c>
      <c r="Q1044" s="2">
        <v>-9.1000000000000004E-3</v>
      </c>
    </row>
    <row r="1045" spans="1:17" x14ac:dyDescent="0.25">
      <c r="A1045" s="3" t="s">
        <v>5950</v>
      </c>
      <c r="B1045" s="3"/>
      <c r="C1045" s="3"/>
      <c r="D1045" s="3"/>
      <c r="E1045" s="3"/>
      <c r="F1045" s="3"/>
      <c r="G1045" s="3"/>
      <c r="H1045" s="3" t="str">
        <f t="shared" si="64"/>
        <v>29</v>
      </c>
      <c r="I1045" s="3" t="str">
        <f t="shared" si="65"/>
        <v>05</v>
      </c>
      <c r="J1045" s="3" t="str">
        <f t="shared" si="66"/>
        <v>2018</v>
      </c>
      <c r="K1045" s="3">
        <f t="shared" si="67"/>
        <v>43249</v>
      </c>
      <c r="L1045" s="1">
        <v>7467.7</v>
      </c>
      <c r="M1045" s="1">
        <v>7119.3</v>
      </c>
      <c r="N1045" s="1">
        <v>7533</v>
      </c>
      <c r="O1045" s="1">
        <v>7069.8</v>
      </c>
      <c r="P1045" t="s">
        <v>5951</v>
      </c>
      <c r="Q1045" s="2">
        <v>4.8899999999999999E-2</v>
      </c>
    </row>
    <row r="1046" spans="1:17" x14ac:dyDescent="0.25">
      <c r="A1046" s="3" t="s">
        <v>5952</v>
      </c>
      <c r="B1046" s="3"/>
      <c r="C1046" s="3"/>
      <c r="D1046" s="3"/>
      <c r="E1046" s="3"/>
      <c r="F1046" s="3"/>
      <c r="G1046" s="3"/>
      <c r="H1046" s="3" t="str">
        <f t="shared" si="64"/>
        <v>28</v>
      </c>
      <c r="I1046" s="3" t="str">
        <f t="shared" si="65"/>
        <v>05</v>
      </c>
      <c r="J1046" s="3" t="str">
        <f t="shared" si="66"/>
        <v>2018</v>
      </c>
      <c r="K1046" s="3">
        <f t="shared" si="67"/>
        <v>43248</v>
      </c>
      <c r="L1046" s="1">
        <v>7119.3</v>
      </c>
      <c r="M1046" s="1">
        <v>7367.3</v>
      </c>
      <c r="N1046" s="1">
        <v>7446.9</v>
      </c>
      <c r="O1046" s="1">
        <v>7090.6</v>
      </c>
      <c r="P1046" t="s">
        <v>5953</v>
      </c>
      <c r="Q1046" s="2">
        <v>-3.3599999999999998E-2</v>
      </c>
    </row>
    <row r="1047" spans="1:17" x14ac:dyDescent="0.25">
      <c r="A1047" s="3" t="s">
        <v>5954</v>
      </c>
      <c r="B1047" s="3"/>
      <c r="C1047" s="3"/>
      <c r="D1047" s="3"/>
      <c r="E1047" s="3"/>
      <c r="F1047" s="3"/>
      <c r="G1047" s="3"/>
      <c r="H1047" s="3" t="str">
        <f t="shared" si="64"/>
        <v>27</v>
      </c>
      <c r="I1047" s="3" t="str">
        <f t="shared" si="65"/>
        <v>05</v>
      </c>
      <c r="J1047" s="3" t="str">
        <f t="shared" si="66"/>
        <v>2018</v>
      </c>
      <c r="K1047" s="3">
        <f t="shared" si="67"/>
        <v>43247</v>
      </c>
      <c r="L1047" s="1">
        <v>7366.7</v>
      </c>
      <c r="M1047" s="1">
        <v>7361.9</v>
      </c>
      <c r="N1047" s="1">
        <v>7411.8</v>
      </c>
      <c r="O1047" s="1">
        <v>7267.5</v>
      </c>
      <c r="P1047" t="s">
        <v>5955</v>
      </c>
      <c r="Q1047" s="2">
        <v>6.9999999999999999E-4</v>
      </c>
    </row>
    <row r="1048" spans="1:17" x14ac:dyDescent="0.25">
      <c r="A1048" s="3" t="s">
        <v>5956</v>
      </c>
      <c r="B1048" s="3"/>
      <c r="C1048" s="3"/>
      <c r="D1048" s="3"/>
      <c r="E1048" s="3"/>
      <c r="F1048" s="3"/>
      <c r="G1048" s="3"/>
      <c r="H1048" s="3" t="str">
        <f t="shared" si="64"/>
        <v>26</v>
      </c>
      <c r="I1048" s="3" t="str">
        <f t="shared" si="65"/>
        <v>05</v>
      </c>
      <c r="J1048" s="3" t="str">
        <f t="shared" si="66"/>
        <v>2018</v>
      </c>
      <c r="K1048" s="3">
        <f t="shared" si="67"/>
        <v>43246</v>
      </c>
      <c r="L1048" s="1">
        <v>7361.3</v>
      </c>
      <c r="M1048" s="1">
        <v>7478.5</v>
      </c>
      <c r="N1048" s="1">
        <v>7619.3</v>
      </c>
      <c r="O1048" s="1">
        <v>7331.5</v>
      </c>
      <c r="P1048" t="s">
        <v>5957</v>
      </c>
      <c r="Q1048" s="2">
        <v>-1.5599999999999999E-2</v>
      </c>
    </row>
    <row r="1049" spans="1:17" x14ac:dyDescent="0.25">
      <c r="A1049" s="3" t="s">
        <v>5958</v>
      </c>
      <c r="B1049" s="3"/>
      <c r="C1049" s="3"/>
      <c r="D1049" s="3"/>
      <c r="E1049" s="3"/>
      <c r="F1049" s="3"/>
      <c r="G1049" s="3"/>
      <c r="H1049" s="3" t="str">
        <f t="shared" si="64"/>
        <v>25</v>
      </c>
      <c r="I1049" s="3" t="str">
        <f t="shared" si="65"/>
        <v>05</v>
      </c>
      <c r="J1049" s="3" t="str">
        <f t="shared" si="66"/>
        <v>2018</v>
      </c>
      <c r="K1049" s="3">
        <f t="shared" si="67"/>
        <v>43245</v>
      </c>
      <c r="L1049" s="1">
        <v>7477.7</v>
      </c>
      <c r="M1049" s="1">
        <v>7593.9</v>
      </c>
      <c r="N1049" s="1">
        <v>7653.4</v>
      </c>
      <c r="O1049" s="1">
        <v>7355.6</v>
      </c>
      <c r="P1049" t="s">
        <v>5959</v>
      </c>
      <c r="Q1049" s="2">
        <v>-1.52E-2</v>
      </c>
    </row>
    <row r="1050" spans="1:17" x14ac:dyDescent="0.25">
      <c r="A1050" s="3" t="s">
        <v>5960</v>
      </c>
      <c r="B1050" s="3"/>
      <c r="C1050" s="3"/>
      <c r="D1050" s="3"/>
      <c r="E1050" s="3"/>
      <c r="F1050" s="3"/>
      <c r="G1050" s="3"/>
      <c r="H1050" s="3" t="str">
        <f t="shared" si="64"/>
        <v>24</v>
      </c>
      <c r="I1050" s="3" t="str">
        <f t="shared" si="65"/>
        <v>05</v>
      </c>
      <c r="J1050" s="3" t="str">
        <f t="shared" si="66"/>
        <v>2018</v>
      </c>
      <c r="K1050" s="3">
        <f t="shared" si="67"/>
        <v>43244</v>
      </c>
      <c r="L1050" s="1">
        <v>7592.9</v>
      </c>
      <c r="M1050" s="1">
        <v>7512.3</v>
      </c>
      <c r="N1050" s="1">
        <v>7736.6</v>
      </c>
      <c r="O1050" s="1">
        <v>7293.4</v>
      </c>
      <c r="P1050" t="s">
        <v>5961</v>
      </c>
      <c r="Q1050" s="2">
        <v>1.0699999999999999E-2</v>
      </c>
    </row>
    <row r="1051" spans="1:17" x14ac:dyDescent="0.25">
      <c r="A1051" s="3" t="s">
        <v>5962</v>
      </c>
      <c r="B1051" s="3"/>
      <c r="C1051" s="3"/>
      <c r="D1051" s="3"/>
      <c r="E1051" s="3"/>
      <c r="F1051" s="3"/>
      <c r="G1051" s="3"/>
      <c r="H1051" s="3" t="str">
        <f t="shared" si="64"/>
        <v>23</v>
      </c>
      <c r="I1051" s="3" t="str">
        <f t="shared" si="65"/>
        <v>05</v>
      </c>
      <c r="J1051" s="3" t="str">
        <f t="shared" si="66"/>
        <v>2018</v>
      </c>
      <c r="K1051" s="3">
        <f t="shared" si="67"/>
        <v>43243</v>
      </c>
      <c r="L1051" s="1">
        <v>7512.3</v>
      </c>
      <c r="M1051" s="1">
        <v>8005.7</v>
      </c>
      <c r="N1051" s="1">
        <v>8047.4</v>
      </c>
      <c r="O1051" s="1">
        <v>7467.6</v>
      </c>
      <c r="P1051" t="s">
        <v>5963</v>
      </c>
      <c r="Q1051" s="2">
        <v>-6.1699999999999998E-2</v>
      </c>
    </row>
    <row r="1052" spans="1:17" x14ac:dyDescent="0.25">
      <c r="A1052" s="3" t="s">
        <v>5964</v>
      </c>
      <c r="B1052" s="3"/>
      <c r="C1052" s="3"/>
      <c r="D1052" s="3"/>
      <c r="E1052" s="3"/>
      <c r="F1052" s="3"/>
      <c r="G1052" s="3"/>
      <c r="H1052" s="3" t="str">
        <f t="shared" si="64"/>
        <v>22</v>
      </c>
      <c r="I1052" s="3" t="str">
        <f t="shared" si="65"/>
        <v>05</v>
      </c>
      <c r="J1052" s="3" t="str">
        <f t="shared" si="66"/>
        <v>2018</v>
      </c>
      <c r="K1052" s="3">
        <f t="shared" si="67"/>
        <v>43242</v>
      </c>
      <c r="L1052" s="1">
        <v>8006</v>
      </c>
      <c r="M1052" s="1">
        <v>8403.7999999999993</v>
      </c>
      <c r="N1052" s="1">
        <v>8414.5</v>
      </c>
      <c r="O1052" s="1">
        <v>7979.3</v>
      </c>
      <c r="P1052" t="s">
        <v>5965</v>
      </c>
      <c r="Q1052" s="2">
        <v>-4.7300000000000002E-2</v>
      </c>
    </row>
    <row r="1053" spans="1:17" x14ac:dyDescent="0.25">
      <c r="A1053" s="3" t="s">
        <v>5966</v>
      </c>
      <c r="B1053" s="3"/>
      <c r="C1053" s="3"/>
      <c r="D1053" s="3"/>
      <c r="E1053" s="3"/>
      <c r="F1053" s="3"/>
      <c r="G1053" s="3"/>
      <c r="H1053" s="3" t="str">
        <f t="shared" si="64"/>
        <v>21</v>
      </c>
      <c r="I1053" s="3" t="str">
        <f t="shared" si="65"/>
        <v>05</v>
      </c>
      <c r="J1053" s="3" t="str">
        <f t="shared" si="66"/>
        <v>2018</v>
      </c>
      <c r="K1053" s="3">
        <f t="shared" si="67"/>
        <v>43241</v>
      </c>
      <c r="L1053" s="1">
        <v>8403.2999999999993</v>
      </c>
      <c r="M1053" s="1">
        <v>8529.5</v>
      </c>
      <c r="N1053" s="1">
        <v>8550.6</v>
      </c>
      <c r="O1053" s="1">
        <v>8375.5</v>
      </c>
      <c r="P1053" t="s">
        <v>5967</v>
      </c>
      <c r="Q1053" s="2">
        <v>-1.47E-2</v>
      </c>
    </row>
    <row r="1054" spans="1:17" x14ac:dyDescent="0.25">
      <c r="A1054" s="3" t="s">
        <v>5968</v>
      </c>
      <c r="B1054" s="3"/>
      <c r="C1054" s="3"/>
      <c r="D1054" s="3"/>
      <c r="E1054" s="3"/>
      <c r="F1054" s="3"/>
      <c r="G1054" s="3"/>
      <c r="H1054" s="3" t="str">
        <f t="shared" si="64"/>
        <v>20</v>
      </c>
      <c r="I1054" s="3" t="str">
        <f t="shared" si="65"/>
        <v>05</v>
      </c>
      <c r="J1054" s="3" t="str">
        <f t="shared" si="66"/>
        <v>2018</v>
      </c>
      <c r="K1054" s="3">
        <f t="shared" si="67"/>
        <v>43240</v>
      </c>
      <c r="L1054" s="1">
        <v>8529</v>
      </c>
      <c r="M1054" s="1">
        <v>8243.9</v>
      </c>
      <c r="N1054" s="1">
        <v>8580.4</v>
      </c>
      <c r="O1054" s="1">
        <v>8184.7</v>
      </c>
      <c r="P1054" t="s">
        <v>5969</v>
      </c>
      <c r="Q1054" s="2">
        <v>3.44E-2</v>
      </c>
    </row>
    <row r="1055" spans="1:17" x14ac:dyDescent="0.25">
      <c r="A1055" s="3" t="s">
        <v>5970</v>
      </c>
      <c r="B1055" s="3"/>
      <c r="C1055" s="3"/>
      <c r="D1055" s="3"/>
      <c r="E1055" s="3"/>
      <c r="F1055" s="3"/>
      <c r="G1055" s="3"/>
      <c r="H1055" s="3" t="str">
        <f t="shared" si="64"/>
        <v>19</v>
      </c>
      <c r="I1055" s="3" t="str">
        <f t="shared" si="65"/>
        <v>05</v>
      </c>
      <c r="J1055" s="3" t="str">
        <f t="shared" si="66"/>
        <v>2018</v>
      </c>
      <c r="K1055" s="3">
        <f t="shared" si="67"/>
        <v>43239</v>
      </c>
      <c r="L1055" s="1">
        <v>8245.1</v>
      </c>
      <c r="M1055" s="1">
        <v>8244.7000000000007</v>
      </c>
      <c r="N1055" s="1">
        <v>8389.1</v>
      </c>
      <c r="O1055" s="1">
        <v>8153.2</v>
      </c>
      <c r="P1055" t="s">
        <v>5971</v>
      </c>
      <c r="Q1055" s="2">
        <v>-1E-4</v>
      </c>
    </row>
    <row r="1056" spans="1:17" x14ac:dyDescent="0.25">
      <c r="A1056" s="3" t="s">
        <v>5972</v>
      </c>
      <c r="B1056" s="3"/>
      <c r="C1056" s="3"/>
      <c r="D1056" s="3"/>
      <c r="E1056" s="3"/>
      <c r="F1056" s="3"/>
      <c r="G1056" s="3"/>
      <c r="H1056" s="3" t="str">
        <f t="shared" si="64"/>
        <v>18</v>
      </c>
      <c r="I1056" s="3" t="str">
        <f t="shared" si="65"/>
        <v>05</v>
      </c>
      <c r="J1056" s="3" t="str">
        <f t="shared" si="66"/>
        <v>2018</v>
      </c>
      <c r="K1056" s="3">
        <f t="shared" si="67"/>
        <v>43238</v>
      </c>
      <c r="L1056" s="1">
        <v>8245.7000000000007</v>
      </c>
      <c r="M1056" s="1">
        <v>8064.4</v>
      </c>
      <c r="N1056" s="1">
        <v>8273.6</v>
      </c>
      <c r="O1056" s="1">
        <v>7939.8</v>
      </c>
      <c r="P1056" t="s">
        <v>5973</v>
      </c>
      <c r="Q1056" s="2">
        <v>2.2700000000000001E-2</v>
      </c>
    </row>
    <row r="1057" spans="1:17" x14ac:dyDescent="0.25">
      <c r="A1057" s="3" t="s">
        <v>5974</v>
      </c>
      <c r="B1057" s="3"/>
      <c r="C1057" s="3"/>
      <c r="D1057" s="3"/>
      <c r="E1057" s="3"/>
      <c r="F1057" s="3"/>
      <c r="G1057" s="3"/>
      <c r="H1057" s="3" t="str">
        <f t="shared" si="64"/>
        <v>17</v>
      </c>
      <c r="I1057" s="3" t="str">
        <f t="shared" si="65"/>
        <v>05</v>
      </c>
      <c r="J1057" s="3" t="str">
        <f t="shared" si="66"/>
        <v>2018</v>
      </c>
      <c r="K1057" s="3">
        <f t="shared" si="67"/>
        <v>43237</v>
      </c>
      <c r="L1057" s="1">
        <v>8063</v>
      </c>
      <c r="M1057" s="1">
        <v>8344.6</v>
      </c>
      <c r="N1057" s="1">
        <v>8458.7000000000007</v>
      </c>
      <c r="O1057" s="1">
        <v>8022.3</v>
      </c>
      <c r="P1057" t="s">
        <v>5975</v>
      </c>
      <c r="Q1057" s="2">
        <v>-3.3700000000000001E-2</v>
      </c>
    </row>
    <row r="1058" spans="1:17" x14ac:dyDescent="0.25">
      <c r="A1058" s="3" t="s">
        <v>5976</v>
      </c>
      <c r="B1058" s="3"/>
      <c r="C1058" s="3"/>
      <c r="D1058" s="3"/>
      <c r="E1058" s="3"/>
      <c r="F1058" s="3"/>
      <c r="G1058" s="3"/>
      <c r="H1058" s="3" t="str">
        <f t="shared" si="64"/>
        <v>16</v>
      </c>
      <c r="I1058" s="3" t="str">
        <f t="shared" si="65"/>
        <v>05</v>
      </c>
      <c r="J1058" s="3" t="str">
        <f t="shared" si="66"/>
        <v>2018</v>
      </c>
      <c r="K1058" s="3">
        <f t="shared" si="67"/>
        <v>43236</v>
      </c>
      <c r="L1058" s="1">
        <v>8344.4</v>
      </c>
      <c r="M1058" s="1">
        <v>8477</v>
      </c>
      <c r="N1058" s="1">
        <v>8496.4</v>
      </c>
      <c r="O1058" s="1">
        <v>8120.1</v>
      </c>
      <c r="P1058" t="s">
        <v>5977</v>
      </c>
      <c r="Q1058" s="2">
        <v>-1.5599999999999999E-2</v>
      </c>
    </row>
    <row r="1059" spans="1:17" x14ac:dyDescent="0.25">
      <c r="A1059" s="3" t="s">
        <v>5978</v>
      </c>
      <c r="B1059" s="3"/>
      <c r="C1059" s="3"/>
      <c r="D1059" s="3"/>
      <c r="E1059" s="3"/>
      <c r="F1059" s="3"/>
      <c r="G1059" s="3"/>
      <c r="H1059" s="3" t="str">
        <f t="shared" si="64"/>
        <v>15</v>
      </c>
      <c r="I1059" s="3" t="str">
        <f t="shared" si="65"/>
        <v>05</v>
      </c>
      <c r="J1059" s="3" t="str">
        <f t="shared" si="66"/>
        <v>2018</v>
      </c>
      <c r="K1059" s="3">
        <f t="shared" si="67"/>
        <v>43235</v>
      </c>
      <c r="L1059" s="1">
        <v>8477</v>
      </c>
      <c r="M1059" s="1">
        <v>8674</v>
      </c>
      <c r="N1059" s="1">
        <v>8842.1</v>
      </c>
      <c r="O1059" s="1">
        <v>8436.5</v>
      </c>
      <c r="P1059" t="s">
        <v>5979</v>
      </c>
      <c r="Q1059" s="2">
        <v>-2.2700000000000001E-2</v>
      </c>
    </row>
    <row r="1060" spans="1:17" x14ac:dyDescent="0.25">
      <c r="A1060" s="3" t="s">
        <v>5980</v>
      </c>
      <c r="B1060" s="3"/>
      <c r="C1060" s="3"/>
      <c r="D1060" s="3"/>
      <c r="E1060" s="3"/>
      <c r="F1060" s="3"/>
      <c r="G1060" s="3"/>
      <c r="H1060" s="3" t="str">
        <f t="shared" si="64"/>
        <v>14</v>
      </c>
      <c r="I1060" s="3" t="str">
        <f t="shared" si="65"/>
        <v>05</v>
      </c>
      <c r="J1060" s="3" t="str">
        <f t="shared" si="66"/>
        <v>2018</v>
      </c>
      <c r="K1060" s="3">
        <f t="shared" si="67"/>
        <v>43234</v>
      </c>
      <c r="L1060" s="1">
        <v>8674.1</v>
      </c>
      <c r="M1060" s="1">
        <v>8693.4</v>
      </c>
      <c r="N1060" s="1">
        <v>8878.2999999999993</v>
      </c>
      <c r="O1060" s="1">
        <v>8305.1</v>
      </c>
      <c r="P1060" t="s">
        <v>5981</v>
      </c>
      <c r="Q1060" s="2">
        <v>-2.2000000000000001E-3</v>
      </c>
    </row>
    <row r="1061" spans="1:17" x14ac:dyDescent="0.25">
      <c r="A1061" s="3" t="s">
        <v>5982</v>
      </c>
      <c r="B1061" s="3"/>
      <c r="C1061" s="3"/>
      <c r="D1061" s="3"/>
      <c r="E1061" s="3"/>
      <c r="F1061" s="3"/>
      <c r="G1061" s="3"/>
      <c r="H1061" s="3" t="str">
        <f t="shared" si="64"/>
        <v>13</v>
      </c>
      <c r="I1061" s="3" t="str">
        <f t="shared" si="65"/>
        <v>05</v>
      </c>
      <c r="J1061" s="3" t="str">
        <f t="shared" si="66"/>
        <v>2018</v>
      </c>
      <c r="K1061" s="3">
        <f t="shared" si="67"/>
        <v>43233</v>
      </c>
      <c r="L1061" s="1">
        <v>8693.5</v>
      </c>
      <c r="M1061" s="1">
        <v>8489.1</v>
      </c>
      <c r="N1061" s="1">
        <v>8758.4</v>
      </c>
      <c r="O1061" s="1">
        <v>8330</v>
      </c>
      <c r="P1061" t="s">
        <v>5983</v>
      </c>
      <c r="Q1061" s="2">
        <v>2.7699999999999999E-2</v>
      </c>
    </row>
    <row r="1062" spans="1:17" x14ac:dyDescent="0.25">
      <c r="A1062" s="3" t="s">
        <v>5984</v>
      </c>
      <c r="B1062" s="3"/>
      <c r="C1062" s="3"/>
      <c r="D1062" s="3"/>
      <c r="E1062" s="3"/>
      <c r="F1062" s="3"/>
      <c r="G1062" s="3"/>
      <c r="H1062" s="3" t="str">
        <f t="shared" si="64"/>
        <v>12</v>
      </c>
      <c r="I1062" s="3" t="str">
        <f t="shared" si="65"/>
        <v>05</v>
      </c>
      <c r="J1062" s="3" t="str">
        <f t="shared" si="66"/>
        <v>2018</v>
      </c>
      <c r="K1062" s="3">
        <f t="shared" si="67"/>
        <v>43232</v>
      </c>
      <c r="L1062" s="1">
        <v>8459.5</v>
      </c>
      <c r="M1062" s="1">
        <v>8409.6</v>
      </c>
      <c r="N1062" s="1">
        <v>8646.1</v>
      </c>
      <c r="O1062" s="1">
        <v>8184.1</v>
      </c>
      <c r="P1062" t="s">
        <v>5985</v>
      </c>
      <c r="Q1062" s="2">
        <v>6.1000000000000004E-3</v>
      </c>
    </row>
    <row r="1063" spans="1:17" x14ac:dyDescent="0.25">
      <c r="A1063" s="3" t="s">
        <v>5986</v>
      </c>
      <c r="B1063" s="3"/>
      <c r="C1063" s="3"/>
      <c r="D1063" s="3"/>
      <c r="E1063" s="3"/>
      <c r="F1063" s="3"/>
      <c r="G1063" s="3"/>
      <c r="H1063" s="3" t="str">
        <f t="shared" si="64"/>
        <v>11</v>
      </c>
      <c r="I1063" s="3" t="str">
        <f t="shared" si="65"/>
        <v>05</v>
      </c>
      <c r="J1063" s="3" t="str">
        <f t="shared" si="66"/>
        <v>2018</v>
      </c>
      <c r="K1063" s="3">
        <f t="shared" si="67"/>
        <v>43231</v>
      </c>
      <c r="L1063" s="1">
        <v>8408.2999999999993</v>
      </c>
      <c r="M1063" s="1">
        <v>9026</v>
      </c>
      <c r="N1063" s="1">
        <v>9028.7000000000007</v>
      </c>
      <c r="O1063" s="1">
        <v>8359.6</v>
      </c>
      <c r="P1063" t="s">
        <v>5987</v>
      </c>
      <c r="Q1063" s="2">
        <v>-6.8400000000000002E-2</v>
      </c>
    </row>
    <row r="1064" spans="1:17" x14ac:dyDescent="0.25">
      <c r="A1064" s="3" t="s">
        <v>5988</v>
      </c>
      <c r="B1064" s="3"/>
      <c r="C1064" s="3"/>
      <c r="D1064" s="3"/>
      <c r="E1064" s="3"/>
      <c r="F1064" s="3"/>
      <c r="G1064" s="3"/>
      <c r="H1064" s="3" t="str">
        <f t="shared" si="64"/>
        <v>10</v>
      </c>
      <c r="I1064" s="3" t="str">
        <f t="shared" si="65"/>
        <v>05</v>
      </c>
      <c r="J1064" s="3" t="str">
        <f t="shared" si="66"/>
        <v>2018</v>
      </c>
      <c r="K1064" s="3">
        <f t="shared" si="67"/>
        <v>43230</v>
      </c>
      <c r="L1064" s="1">
        <v>9025.7000000000007</v>
      </c>
      <c r="M1064" s="1">
        <v>9319.2000000000007</v>
      </c>
      <c r="N1064" s="1">
        <v>9393.2999999999993</v>
      </c>
      <c r="O1064" s="1">
        <v>9013.4</v>
      </c>
      <c r="P1064" t="s">
        <v>5989</v>
      </c>
      <c r="Q1064" s="2">
        <v>-3.15E-2</v>
      </c>
    </row>
    <row r="1065" spans="1:17" x14ac:dyDescent="0.25">
      <c r="A1065" s="3" t="s">
        <v>5990</v>
      </c>
      <c r="B1065" s="3"/>
      <c r="C1065" s="3"/>
      <c r="D1065" s="3"/>
      <c r="E1065" s="3"/>
      <c r="F1065" s="3"/>
      <c r="G1065" s="3"/>
      <c r="H1065" s="3" t="str">
        <f t="shared" si="64"/>
        <v>09</v>
      </c>
      <c r="I1065" s="3" t="str">
        <f t="shared" si="65"/>
        <v>05</v>
      </c>
      <c r="J1065" s="3" t="str">
        <f t="shared" si="66"/>
        <v>2018</v>
      </c>
      <c r="K1065" s="3">
        <f t="shared" si="67"/>
        <v>43229</v>
      </c>
      <c r="L1065" s="1">
        <v>9319.1</v>
      </c>
      <c r="M1065" s="1">
        <v>9194.9</v>
      </c>
      <c r="N1065" s="1">
        <v>9377.9</v>
      </c>
      <c r="O1065" s="1">
        <v>8988</v>
      </c>
      <c r="P1065" t="s">
        <v>5991</v>
      </c>
      <c r="Q1065" s="2">
        <v>1.3299999999999999E-2</v>
      </c>
    </row>
    <row r="1066" spans="1:17" x14ac:dyDescent="0.25">
      <c r="A1066" s="3" t="s">
        <v>5992</v>
      </c>
      <c r="B1066" s="3"/>
      <c r="C1066" s="3"/>
      <c r="D1066" s="3"/>
      <c r="E1066" s="3"/>
      <c r="F1066" s="3"/>
      <c r="G1066" s="3"/>
      <c r="H1066" s="3" t="str">
        <f t="shared" si="64"/>
        <v>08</v>
      </c>
      <c r="I1066" s="3" t="str">
        <f t="shared" si="65"/>
        <v>05</v>
      </c>
      <c r="J1066" s="3" t="str">
        <f t="shared" si="66"/>
        <v>2018</v>
      </c>
      <c r="K1066" s="3">
        <f t="shared" si="67"/>
        <v>43228</v>
      </c>
      <c r="L1066" s="1">
        <v>9196.4</v>
      </c>
      <c r="M1066" s="1">
        <v>9373.9</v>
      </c>
      <c r="N1066" s="1">
        <v>9404.4</v>
      </c>
      <c r="O1066" s="1">
        <v>9079.7999999999993</v>
      </c>
      <c r="P1066" t="s">
        <v>5993</v>
      </c>
      <c r="Q1066" s="2">
        <v>-2.4899999999999999E-2</v>
      </c>
    </row>
    <row r="1067" spans="1:17" x14ac:dyDescent="0.25">
      <c r="A1067" s="3" t="s">
        <v>5994</v>
      </c>
      <c r="B1067" s="3"/>
      <c r="C1067" s="3"/>
      <c r="D1067" s="3"/>
      <c r="E1067" s="3"/>
      <c r="F1067" s="3"/>
      <c r="G1067" s="3"/>
      <c r="H1067" s="3" t="str">
        <f t="shared" si="64"/>
        <v>07</v>
      </c>
      <c r="I1067" s="3" t="str">
        <f t="shared" si="65"/>
        <v>05</v>
      </c>
      <c r="J1067" s="3" t="str">
        <f t="shared" si="66"/>
        <v>2018</v>
      </c>
      <c r="K1067" s="3">
        <f t="shared" si="67"/>
        <v>43227</v>
      </c>
      <c r="L1067" s="1">
        <v>9431.6</v>
      </c>
      <c r="M1067" s="1">
        <v>9651.1</v>
      </c>
      <c r="N1067" s="1">
        <v>9675.6</v>
      </c>
      <c r="O1067" s="1">
        <v>9204.2000000000007</v>
      </c>
      <c r="P1067" t="s">
        <v>5995</v>
      </c>
      <c r="Q1067" s="2">
        <v>-2.3300000000000001E-2</v>
      </c>
    </row>
    <row r="1068" spans="1:17" x14ac:dyDescent="0.25">
      <c r="A1068" s="3" t="s">
        <v>5996</v>
      </c>
      <c r="B1068" s="3"/>
      <c r="C1068" s="3"/>
      <c r="D1068" s="3"/>
      <c r="E1068" s="3"/>
      <c r="F1068" s="3"/>
      <c r="G1068" s="3"/>
      <c r="H1068" s="3" t="str">
        <f t="shared" si="64"/>
        <v>06</v>
      </c>
      <c r="I1068" s="3" t="str">
        <f t="shared" si="65"/>
        <v>05</v>
      </c>
      <c r="J1068" s="3" t="str">
        <f t="shared" si="66"/>
        <v>2018</v>
      </c>
      <c r="K1068" s="3">
        <f t="shared" si="67"/>
        <v>43226</v>
      </c>
      <c r="L1068" s="1">
        <v>9656.4</v>
      </c>
      <c r="M1068" s="1">
        <v>9859.6</v>
      </c>
      <c r="N1068" s="1">
        <v>9957.7000000000007</v>
      </c>
      <c r="O1068" s="1">
        <v>9446.7000000000007</v>
      </c>
      <c r="P1068" t="s">
        <v>5997</v>
      </c>
      <c r="Q1068" s="2">
        <v>-0.02</v>
      </c>
    </row>
    <row r="1069" spans="1:17" x14ac:dyDescent="0.25">
      <c r="A1069" s="3" t="s">
        <v>5998</v>
      </c>
      <c r="B1069" s="3"/>
      <c r="C1069" s="3"/>
      <c r="D1069" s="3"/>
      <c r="E1069" s="3"/>
      <c r="F1069" s="3"/>
      <c r="G1069" s="3"/>
      <c r="H1069" s="3" t="str">
        <f t="shared" si="64"/>
        <v>05</v>
      </c>
      <c r="I1069" s="3" t="str">
        <f t="shared" si="65"/>
        <v>05</v>
      </c>
      <c r="J1069" s="3" t="str">
        <f t="shared" si="66"/>
        <v>2018</v>
      </c>
      <c r="K1069" s="3">
        <f t="shared" si="67"/>
        <v>43225</v>
      </c>
      <c r="L1069" s="1">
        <v>9853.5</v>
      </c>
      <c r="M1069" s="1">
        <v>9709.5</v>
      </c>
      <c r="N1069" s="1">
        <v>9992.7999999999993</v>
      </c>
      <c r="O1069" s="1">
        <v>9691.2999999999993</v>
      </c>
      <c r="P1069" t="s">
        <v>5999</v>
      </c>
      <c r="Q1069" s="2">
        <v>1.49E-2</v>
      </c>
    </row>
    <row r="1070" spans="1:17" x14ac:dyDescent="0.25">
      <c r="A1070" s="3" t="s">
        <v>6000</v>
      </c>
      <c r="B1070" s="3"/>
      <c r="C1070" s="3"/>
      <c r="D1070" s="3"/>
      <c r="E1070" s="3"/>
      <c r="F1070" s="3"/>
      <c r="G1070" s="3"/>
      <c r="H1070" s="3" t="str">
        <f t="shared" si="64"/>
        <v>04</v>
      </c>
      <c r="I1070" s="3" t="str">
        <f t="shared" si="65"/>
        <v>05</v>
      </c>
      <c r="J1070" s="3" t="str">
        <f t="shared" si="66"/>
        <v>2018</v>
      </c>
      <c r="K1070" s="3">
        <f t="shared" si="67"/>
        <v>43224</v>
      </c>
      <c r="L1070" s="1">
        <v>9708.6</v>
      </c>
      <c r="M1070" s="1">
        <v>9747.6</v>
      </c>
      <c r="N1070" s="1">
        <v>9800.9</v>
      </c>
      <c r="O1070" s="1">
        <v>9549</v>
      </c>
      <c r="P1070" t="s">
        <v>6001</v>
      </c>
      <c r="Q1070" s="2">
        <v>-4.1999999999999997E-3</v>
      </c>
    </row>
    <row r="1071" spans="1:17" x14ac:dyDescent="0.25">
      <c r="A1071" s="3" t="s">
        <v>6002</v>
      </c>
      <c r="B1071" s="3"/>
      <c r="C1071" s="3"/>
      <c r="D1071" s="3"/>
      <c r="E1071" s="3"/>
      <c r="F1071" s="3"/>
      <c r="G1071" s="3"/>
      <c r="H1071" s="3" t="str">
        <f t="shared" si="64"/>
        <v>03</v>
      </c>
      <c r="I1071" s="3" t="str">
        <f t="shared" si="65"/>
        <v>05</v>
      </c>
      <c r="J1071" s="3" t="str">
        <f t="shared" si="66"/>
        <v>2018</v>
      </c>
      <c r="K1071" s="3">
        <f t="shared" si="67"/>
        <v>43223</v>
      </c>
      <c r="L1071" s="1">
        <v>9749.7000000000007</v>
      </c>
      <c r="M1071" s="1">
        <v>9244.2000000000007</v>
      </c>
      <c r="N1071" s="1">
        <v>9809.4</v>
      </c>
      <c r="O1071" s="1">
        <v>9171.4</v>
      </c>
      <c r="P1071" t="s">
        <v>6003</v>
      </c>
      <c r="Q1071" s="2">
        <v>5.4800000000000001E-2</v>
      </c>
    </row>
    <row r="1072" spans="1:17" x14ac:dyDescent="0.25">
      <c r="A1072" s="3" t="s">
        <v>6004</v>
      </c>
      <c r="B1072" s="3"/>
      <c r="C1072" s="3"/>
      <c r="D1072" s="3"/>
      <c r="E1072" s="3"/>
      <c r="F1072" s="3"/>
      <c r="G1072" s="3"/>
      <c r="H1072" s="3" t="str">
        <f t="shared" si="64"/>
        <v>02</v>
      </c>
      <c r="I1072" s="3" t="str">
        <f t="shared" si="65"/>
        <v>05</v>
      </c>
      <c r="J1072" s="3" t="str">
        <f t="shared" si="66"/>
        <v>2018</v>
      </c>
      <c r="K1072" s="3">
        <f t="shared" si="67"/>
        <v>43222</v>
      </c>
      <c r="L1072" s="1">
        <v>9243.2000000000007</v>
      </c>
      <c r="M1072" s="1">
        <v>9076.7999999999993</v>
      </c>
      <c r="N1072" s="1">
        <v>9265.7000000000007</v>
      </c>
      <c r="O1072" s="1">
        <v>8991.9</v>
      </c>
      <c r="P1072" t="s">
        <v>6005</v>
      </c>
      <c r="Q1072" s="2">
        <v>1.8499999999999999E-2</v>
      </c>
    </row>
    <row r="1073" spans="1:17" x14ac:dyDescent="0.25">
      <c r="A1073" s="3" t="s">
        <v>6006</v>
      </c>
      <c r="B1073" s="3"/>
      <c r="C1073" s="3"/>
      <c r="D1073" s="3"/>
      <c r="E1073" s="3"/>
      <c r="F1073" s="3"/>
      <c r="G1073" s="3"/>
      <c r="H1073" s="3" t="str">
        <f t="shared" si="64"/>
        <v>01</v>
      </c>
      <c r="I1073" s="3" t="str">
        <f t="shared" si="65"/>
        <v>05</v>
      </c>
      <c r="J1073" s="3" t="str">
        <f t="shared" si="66"/>
        <v>2018</v>
      </c>
      <c r="K1073" s="3">
        <f t="shared" si="67"/>
        <v>43221</v>
      </c>
      <c r="L1073" s="1">
        <v>9074.9</v>
      </c>
      <c r="M1073" s="1">
        <v>9245.1</v>
      </c>
      <c r="N1073" s="1">
        <v>9245.1</v>
      </c>
      <c r="O1073" s="1">
        <v>8851</v>
      </c>
      <c r="P1073" t="s">
        <v>6007</v>
      </c>
      <c r="Q1073" s="2">
        <v>-1.84E-2</v>
      </c>
    </row>
    <row r="1074" spans="1:17" x14ac:dyDescent="0.25">
      <c r="A1074" s="3" t="s">
        <v>6008</v>
      </c>
      <c r="B1074" s="3"/>
      <c r="C1074" s="3"/>
      <c r="D1074" s="3"/>
      <c r="E1074" s="3"/>
      <c r="F1074" s="3"/>
      <c r="G1074" s="3"/>
      <c r="H1074" s="3" t="str">
        <f t="shared" si="64"/>
        <v>30</v>
      </c>
      <c r="I1074" s="3" t="str">
        <f t="shared" si="65"/>
        <v>04</v>
      </c>
      <c r="J1074" s="3" t="str">
        <f t="shared" si="66"/>
        <v>2018</v>
      </c>
      <c r="K1074" s="3">
        <f t="shared" si="67"/>
        <v>43220</v>
      </c>
      <c r="L1074" s="1">
        <v>9245.1</v>
      </c>
      <c r="M1074" s="1">
        <v>9415.7999999999993</v>
      </c>
      <c r="N1074" s="1">
        <v>9456.7000000000007</v>
      </c>
      <c r="O1074" s="1">
        <v>9135.4</v>
      </c>
      <c r="P1074" t="s">
        <v>6009</v>
      </c>
      <c r="Q1074" s="2">
        <v>-1.7999999999999999E-2</v>
      </c>
    </row>
    <row r="1075" spans="1:17" x14ac:dyDescent="0.25">
      <c r="A1075" s="3" t="s">
        <v>6010</v>
      </c>
      <c r="B1075" s="3"/>
      <c r="C1075" s="3"/>
      <c r="D1075" s="3"/>
      <c r="E1075" s="3"/>
      <c r="F1075" s="3"/>
      <c r="G1075" s="3"/>
      <c r="H1075" s="3" t="str">
        <f t="shared" si="64"/>
        <v>29</v>
      </c>
      <c r="I1075" s="3" t="str">
        <f t="shared" si="65"/>
        <v>04</v>
      </c>
      <c r="J1075" s="3" t="str">
        <f t="shared" si="66"/>
        <v>2018</v>
      </c>
      <c r="K1075" s="3">
        <f t="shared" si="67"/>
        <v>43219</v>
      </c>
      <c r="L1075" s="1">
        <v>9415.1</v>
      </c>
      <c r="M1075" s="1">
        <v>9352.2000000000007</v>
      </c>
      <c r="N1075" s="1">
        <v>9565.1</v>
      </c>
      <c r="O1075" s="1">
        <v>9182.7999999999993</v>
      </c>
      <c r="P1075" t="s">
        <v>6011</v>
      </c>
      <c r="Q1075" s="2">
        <v>6.7000000000000002E-3</v>
      </c>
    </row>
    <row r="1076" spans="1:17" x14ac:dyDescent="0.25">
      <c r="A1076" s="3" t="s">
        <v>6012</v>
      </c>
      <c r="B1076" s="3"/>
      <c r="C1076" s="3"/>
      <c r="D1076" s="3"/>
      <c r="E1076" s="3"/>
      <c r="F1076" s="3"/>
      <c r="G1076" s="3"/>
      <c r="H1076" s="3" t="str">
        <f t="shared" si="64"/>
        <v>28</v>
      </c>
      <c r="I1076" s="3" t="str">
        <f t="shared" si="65"/>
        <v>04</v>
      </c>
      <c r="J1076" s="3" t="str">
        <f t="shared" si="66"/>
        <v>2018</v>
      </c>
      <c r="K1076" s="3">
        <f t="shared" si="67"/>
        <v>43218</v>
      </c>
      <c r="L1076" s="1">
        <v>9352.4</v>
      </c>
      <c r="M1076" s="1">
        <v>8940.7999999999993</v>
      </c>
      <c r="N1076" s="1">
        <v>9428.9</v>
      </c>
      <c r="O1076" s="1">
        <v>8895.5</v>
      </c>
      <c r="P1076" t="s">
        <v>6013</v>
      </c>
      <c r="Q1076" s="2">
        <v>4.5999999999999999E-2</v>
      </c>
    </row>
    <row r="1077" spans="1:17" x14ac:dyDescent="0.25">
      <c r="A1077" s="3" t="s">
        <v>6014</v>
      </c>
      <c r="B1077" s="3"/>
      <c r="C1077" s="3"/>
      <c r="D1077" s="3"/>
      <c r="E1077" s="3"/>
      <c r="F1077" s="3"/>
      <c r="G1077" s="3"/>
      <c r="H1077" s="3" t="str">
        <f t="shared" si="64"/>
        <v>27</v>
      </c>
      <c r="I1077" s="3" t="str">
        <f t="shared" si="65"/>
        <v>04</v>
      </c>
      <c r="J1077" s="3" t="str">
        <f t="shared" si="66"/>
        <v>2018</v>
      </c>
      <c r="K1077" s="3">
        <f t="shared" si="67"/>
        <v>43217</v>
      </c>
      <c r="L1077" s="1">
        <v>8940.9</v>
      </c>
      <c r="M1077" s="1">
        <v>9282.7999999999993</v>
      </c>
      <c r="N1077" s="1">
        <v>9386.2999999999993</v>
      </c>
      <c r="O1077" s="1">
        <v>8920.2000000000007</v>
      </c>
      <c r="P1077" t="s">
        <v>6015</v>
      </c>
      <c r="Q1077" s="2">
        <v>-3.73E-2</v>
      </c>
    </row>
    <row r="1078" spans="1:17" x14ac:dyDescent="0.25">
      <c r="A1078" s="3" t="s">
        <v>6016</v>
      </c>
      <c r="B1078" s="3"/>
      <c r="C1078" s="3"/>
      <c r="D1078" s="3"/>
      <c r="E1078" s="3"/>
      <c r="F1078" s="3"/>
      <c r="G1078" s="3"/>
      <c r="H1078" s="3" t="str">
        <f t="shared" si="64"/>
        <v>26</v>
      </c>
      <c r="I1078" s="3" t="str">
        <f t="shared" si="65"/>
        <v>04</v>
      </c>
      <c r="J1078" s="3" t="str">
        <f t="shared" si="66"/>
        <v>2018</v>
      </c>
      <c r="K1078" s="3">
        <f t="shared" si="67"/>
        <v>43216</v>
      </c>
      <c r="L1078" s="1">
        <v>9287</v>
      </c>
      <c r="M1078" s="1">
        <v>8874.5</v>
      </c>
      <c r="N1078" s="1">
        <v>9303.6</v>
      </c>
      <c r="O1078" s="1">
        <v>8669.7999999999993</v>
      </c>
      <c r="P1078" t="s">
        <v>6017</v>
      </c>
      <c r="Q1078" s="2">
        <v>4.6699999999999998E-2</v>
      </c>
    </row>
    <row r="1079" spans="1:17" x14ac:dyDescent="0.25">
      <c r="A1079" s="3" t="s">
        <v>6018</v>
      </c>
      <c r="B1079" s="3"/>
      <c r="C1079" s="3"/>
      <c r="D1079" s="3"/>
      <c r="E1079" s="3"/>
      <c r="F1079" s="3"/>
      <c r="G1079" s="3"/>
      <c r="H1079" s="3" t="str">
        <f t="shared" si="64"/>
        <v>25</v>
      </c>
      <c r="I1079" s="3" t="str">
        <f t="shared" si="65"/>
        <v>04</v>
      </c>
      <c r="J1079" s="3" t="str">
        <f t="shared" si="66"/>
        <v>2018</v>
      </c>
      <c r="K1079" s="3">
        <f t="shared" si="67"/>
        <v>43215</v>
      </c>
      <c r="L1079" s="1">
        <v>8873.1</v>
      </c>
      <c r="M1079" s="1">
        <v>9645</v>
      </c>
      <c r="N1079" s="1">
        <v>9753.1</v>
      </c>
      <c r="O1079" s="1">
        <v>8768.1</v>
      </c>
      <c r="P1079" t="s">
        <v>6019</v>
      </c>
      <c r="Q1079" s="2">
        <v>-8.0100000000000005E-2</v>
      </c>
    </row>
    <row r="1080" spans="1:17" x14ac:dyDescent="0.25">
      <c r="A1080" s="3" t="s">
        <v>6020</v>
      </c>
      <c r="B1080" s="3"/>
      <c r="C1080" s="3"/>
      <c r="D1080" s="3"/>
      <c r="E1080" s="3"/>
      <c r="F1080" s="3"/>
      <c r="G1080" s="3"/>
      <c r="H1080" s="3" t="str">
        <f t="shared" si="64"/>
        <v>24</v>
      </c>
      <c r="I1080" s="3" t="str">
        <f t="shared" si="65"/>
        <v>04</v>
      </c>
      <c r="J1080" s="3" t="str">
        <f t="shared" si="66"/>
        <v>2018</v>
      </c>
      <c r="K1080" s="3">
        <f t="shared" si="67"/>
        <v>43214</v>
      </c>
      <c r="L1080" s="1">
        <v>9645.2999999999993</v>
      </c>
      <c r="M1080" s="1">
        <v>8952.7000000000007</v>
      </c>
      <c r="N1080" s="1">
        <v>9734.7999999999993</v>
      </c>
      <c r="O1080" s="1">
        <v>8937</v>
      </c>
      <c r="P1080" t="s">
        <v>6021</v>
      </c>
      <c r="Q1080" s="2">
        <v>7.7299999999999994E-2</v>
      </c>
    </row>
    <row r="1081" spans="1:17" x14ac:dyDescent="0.25">
      <c r="A1081" s="3" t="s">
        <v>6022</v>
      </c>
      <c r="B1081" s="3"/>
      <c r="C1081" s="3"/>
      <c r="D1081" s="3"/>
      <c r="E1081" s="3"/>
      <c r="F1081" s="3"/>
      <c r="G1081" s="3"/>
      <c r="H1081" s="3" t="str">
        <f t="shared" si="64"/>
        <v>23</v>
      </c>
      <c r="I1081" s="3" t="str">
        <f t="shared" si="65"/>
        <v>04</v>
      </c>
      <c r="J1081" s="3" t="str">
        <f t="shared" si="66"/>
        <v>2018</v>
      </c>
      <c r="K1081" s="3">
        <f t="shared" si="67"/>
        <v>43213</v>
      </c>
      <c r="L1081" s="1">
        <v>8952.7999999999993</v>
      </c>
      <c r="M1081" s="1">
        <v>8809.2999999999993</v>
      </c>
      <c r="N1081" s="1">
        <v>9001</v>
      </c>
      <c r="O1081" s="1">
        <v>8785.2999999999993</v>
      </c>
      <c r="P1081" t="s">
        <v>6023</v>
      </c>
      <c r="Q1081" s="2">
        <v>1.66E-2</v>
      </c>
    </row>
    <row r="1082" spans="1:17" x14ac:dyDescent="0.25">
      <c r="A1082" s="3" t="s">
        <v>6024</v>
      </c>
      <c r="B1082" s="3"/>
      <c r="C1082" s="3"/>
      <c r="D1082" s="3"/>
      <c r="E1082" s="3"/>
      <c r="F1082" s="3"/>
      <c r="G1082" s="3"/>
      <c r="H1082" s="3" t="str">
        <f t="shared" si="64"/>
        <v>22</v>
      </c>
      <c r="I1082" s="3" t="str">
        <f t="shared" si="65"/>
        <v>04</v>
      </c>
      <c r="J1082" s="3" t="str">
        <f t="shared" si="66"/>
        <v>2018</v>
      </c>
      <c r="K1082" s="3">
        <f t="shared" si="67"/>
        <v>43212</v>
      </c>
      <c r="L1082" s="1">
        <v>8806.7000000000007</v>
      </c>
      <c r="M1082" s="1">
        <v>8923.6</v>
      </c>
      <c r="N1082" s="1">
        <v>9022.2999999999993</v>
      </c>
      <c r="O1082" s="1">
        <v>8766.5</v>
      </c>
      <c r="P1082" t="s">
        <v>6025</v>
      </c>
      <c r="Q1082" s="2">
        <v>-1.2999999999999999E-2</v>
      </c>
    </row>
    <row r="1083" spans="1:17" x14ac:dyDescent="0.25">
      <c r="A1083" s="3" t="s">
        <v>6026</v>
      </c>
      <c r="B1083" s="3"/>
      <c r="C1083" s="3"/>
      <c r="D1083" s="3"/>
      <c r="E1083" s="3"/>
      <c r="F1083" s="3"/>
      <c r="G1083" s="3"/>
      <c r="H1083" s="3" t="str">
        <f t="shared" si="64"/>
        <v>21</v>
      </c>
      <c r="I1083" s="3" t="str">
        <f t="shared" si="65"/>
        <v>04</v>
      </c>
      <c r="J1083" s="3" t="str">
        <f t="shared" si="66"/>
        <v>2018</v>
      </c>
      <c r="K1083" s="3">
        <f t="shared" si="67"/>
        <v>43211</v>
      </c>
      <c r="L1083" s="1">
        <v>8923.1</v>
      </c>
      <c r="M1083" s="1">
        <v>8867</v>
      </c>
      <c r="N1083" s="1">
        <v>9027.7000000000007</v>
      </c>
      <c r="O1083" s="1">
        <v>8614.5</v>
      </c>
      <c r="P1083" t="s">
        <v>6027</v>
      </c>
      <c r="Q1083" s="2">
        <v>6.3E-3</v>
      </c>
    </row>
    <row r="1084" spans="1:17" x14ac:dyDescent="0.25">
      <c r="A1084" s="3" t="s">
        <v>6028</v>
      </c>
      <c r="B1084" s="3"/>
      <c r="C1084" s="3"/>
      <c r="D1084" s="3"/>
      <c r="E1084" s="3"/>
      <c r="F1084" s="3"/>
      <c r="G1084" s="3"/>
      <c r="H1084" s="3" t="str">
        <f t="shared" si="64"/>
        <v>20</v>
      </c>
      <c r="I1084" s="3" t="str">
        <f t="shared" si="65"/>
        <v>04</v>
      </c>
      <c r="J1084" s="3" t="str">
        <f t="shared" si="66"/>
        <v>2018</v>
      </c>
      <c r="K1084" s="3">
        <f t="shared" si="67"/>
        <v>43210</v>
      </c>
      <c r="L1084" s="1">
        <v>8867</v>
      </c>
      <c r="M1084" s="1">
        <v>8292.2999999999993</v>
      </c>
      <c r="N1084" s="1">
        <v>8926.2000000000007</v>
      </c>
      <c r="O1084" s="1">
        <v>8224.5</v>
      </c>
      <c r="P1084" t="s">
        <v>6029</v>
      </c>
      <c r="Q1084" s="2">
        <v>6.9500000000000006E-2</v>
      </c>
    </row>
    <row r="1085" spans="1:17" x14ac:dyDescent="0.25">
      <c r="A1085" s="3" t="s">
        <v>6030</v>
      </c>
      <c r="B1085" s="3"/>
      <c r="C1085" s="3"/>
      <c r="D1085" s="3"/>
      <c r="E1085" s="3"/>
      <c r="F1085" s="3"/>
      <c r="G1085" s="3"/>
      <c r="H1085" s="3" t="str">
        <f t="shared" si="64"/>
        <v>19</v>
      </c>
      <c r="I1085" s="3" t="str">
        <f t="shared" si="65"/>
        <v>04</v>
      </c>
      <c r="J1085" s="3" t="str">
        <f t="shared" si="66"/>
        <v>2018</v>
      </c>
      <c r="K1085" s="3">
        <f t="shared" si="67"/>
        <v>43209</v>
      </c>
      <c r="L1085" s="1">
        <v>8290.7999999999993</v>
      </c>
      <c r="M1085" s="1">
        <v>8179</v>
      </c>
      <c r="N1085" s="1">
        <v>8303.7000000000007</v>
      </c>
      <c r="O1085" s="1">
        <v>8126.7</v>
      </c>
      <c r="P1085" t="s">
        <v>6031</v>
      </c>
      <c r="Q1085" s="2">
        <v>1.37E-2</v>
      </c>
    </row>
    <row r="1086" spans="1:17" x14ac:dyDescent="0.25">
      <c r="A1086" s="3" t="s">
        <v>6032</v>
      </c>
      <c r="B1086" s="3"/>
      <c r="C1086" s="3"/>
      <c r="D1086" s="3"/>
      <c r="E1086" s="3"/>
      <c r="F1086" s="3"/>
      <c r="G1086" s="3"/>
      <c r="H1086" s="3" t="str">
        <f t="shared" si="64"/>
        <v>18</v>
      </c>
      <c r="I1086" s="3" t="str">
        <f t="shared" si="65"/>
        <v>04</v>
      </c>
      <c r="J1086" s="3" t="str">
        <f t="shared" si="66"/>
        <v>2018</v>
      </c>
      <c r="K1086" s="3">
        <f t="shared" si="67"/>
        <v>43208</v>
      </c>
      <c r="L1086" s="1">
        <v>8178.4</v>
      </c>
      <c r="M1086" s="1">
        <v>7908.5</v>
      </c>
      <c r="N1086" s="1">
        <v>8227.6</v>
      </c>
      <c r="O1086" s="1">
        <v>7895.3</v>
      </c>
      <c r="P1086" t="s">
        <v>6033</v>
      </c>
      <c r="Q1086" s="2">
        <v>3.4099999999999998E-2</v>
      </c>
    </row>
    <row r="1087" spans="1:17" x14ac:dyDescent="0.25">
      <c r="A1087" s="3" t="s">
        <v>6034</v>
      </c>
      <c r="B1087" s="3"/>
      <c r="C1087" s="3"/>
      <c r="D1087" s="3"/>
      <c r="E1087" s="3"/>
      <c r="F1087" s="3"/>
      <c r="G1087" s="3"/>
      <c r="H1087" s="3" t="str">
        <f t="shared" si="64"/>
        <v>17</v>
      </c>
      <c r="I1087" s="3" t="str">
        <f t="shared" si="65"/>
        <v>04</v>
      </c>
      <c r="J1087" s="3" t="str">
        <f t="shared" si="66"/>
        <v>2018</v>
      </c>
      <c r="K1087" s="3">
        <f t="shared" si="67"/>
        <v>43207</v>
      </c>
      <c r="L1087" s="1">
        <v>7908.6</v>
      </c>
      <c r="M1087" s="1">
        <v>8070</v>
      </c>
      <c r="N1087" s="1">
        <v>8171.7</v>
      </c>
      <c r="O1087" s="1">
        <v>7852.8</v>
      </c>
      <c r="P1087" t="s">
        <v>6035</v>
      </c>
      <c r="Q1087" s="2">
        <v>-0.02</v>
      </c>
    </row>
    <row r="1088" spans="1:17" x14ac:dyDescent="0.25">
      <c r="A1088" s="3" t="s">
        <v>6036</v>
      </c>
      <c r="B1088" s="3"/>
      <c r="C1088" s="3"/>
      <c r="D1088" s="3"/>
      <c r="E1088" s="3"/>
      <c r="F1088" s="3"/>
      <c r="G1088" s="3"/>
      <c r="H1088" s="3" t="str">
        <f t="shared" si="64"/>
        <v>16</v>
      </c>
      <c r="I1088" s="3" t="str">
        <f t="shared" si="65"/>
        <v>04</v>
      </c>
      <c r="J1088" s="3" t="str">
        <f t="shared" si="66"/>
        <v>2018</v>
      </c>
      <c r="K1088" s="3">
        <f t="shared" si="67"/>
        <v>43206</v>
      </c>
      <c r="L1088" s="1">
        <v>8070</v>
      </c>
      <c r="M1088" s="1">
        <v>8362.2000000000007</v>
      </c>
      <c r="N1088" s="1">
        <v>8412.9</v>
      </c>
      <c r="O1088" s="1">
        <v>7908.5</v>
      </c>
      <c r="P1088" t="s">
        <v>6037</v>
      </c>
      <c r="Q1088" s="2">
        <v>-3.5099999999999999E-2</v>
      </c>
    </row>
    <row r="1089" spans="1:17" x14ac:dyDescent="0.25">
      <c r="A1089" s="3" t="s">
        <v>6038</v>
      </c>
      <c r="B1089" s="3"/>
      <c r="C1089" s="3"/>
      <c r="D1089" s="3"/>
      <c r="E1089" s="3"/>
      <c r="F1089" s="3"/>
      <c r="G1089" s="3"/>
      <c r="H1089" s="3" t="str">
        <f t="shared" si="64"/>
        <v>15</v>
      </c>
      <c r="I1089" s="3" t="str">
        <f t="shared" si="65"/>
        <v>04</v>
      </c>
      <c r="J1089" s="3" t="str">
        <f t="shared" si="66"/>
        <v>2018</v>
      </c>
      <c r="K1089" s="3">
        <f t="shared" si="67"/>
        <v>43205</v>
      </c>
      <c r="L1089" s="1">
        <v>8363.6</v>
      </c>
      <c r="M1089" s="1">
        <v>8004.6</v>
      </c>
      <c r="N1089" s="1">
        <v>8411.5</v>
      </c>
      <c r="O1089" s="1">
        <v>8004.6</v>
      </c>
      <c r="P1089" t="s">
        <v>6039</v>
      </c>
      <c r="Q1089" s="2">
        <v>4.4900000000000002E-2</v>
      </c>
    </row>
    <row r="1090" spans="1:17" x14ac:dyDescent="0.25">
      <c r="A1090" s="3" t="s">
        <v>6040</v>
      </c>
      <c r="B1090" s="3"/>
      <c r="C1090" s="3"/>
      <c r="D1090" s="3"/>
      <c r="E1090" s="3"/>
      <c r="F1090" s="3"/>
      <c r="G1090" s="3"/>
      <c r="H1090" s="3" t="str">
        <f t="shared" si="64"/>
        <v>14</v>
      </c>
      <c r="I1090" s="3" t="str">
        <f t="shared" si="65"/>
        <v>04</v>
      </c>
      <c r="J1090" s="3" t="str">
        <f t="shared" si="66"/>
        <v>2018</v>
      </c>
      <c r="K1090" s="3">
        <f t="shared" si="67"/>
        <v>43204</v>
      </c>
      <c r="L1090" s="1">
        <v>8004.4</v>
      </c>
      <c r="M1090" s="1">
        <v>7891.1</v>
      </c>
      <c r="N1090" s="1">
        <v>8180.2</v>
      </c>
      <c r="O1090" s="1">
        <v>7839.3</v>
      </c>
      <c r="P1090" t="s">
        <v>6041</v>
      </c>
      <c r="Q1090" s="2">
        <v>1.4800000000000001E-2</v>
      </c>
    </row>
    <row r="1091" spans="1:17" x14ac:dyDescent="0.25">
      <c r="A1091" s="3" t="s">
        <v>6042</v>
      </c>
      <c r="B1091" s="3"/>
      <c r="C1091" s="3"/>
      <c r="D1091" s="3"/>
      <c r="E1091" s="3"/>
      <c r="F1091" s="3"/>
      <c r="G1091" s="3"/>
      <c r="H1091" s="3" t="str">
        <f t="shared" ref="H1091:H1154" si="68">LEFT(A1091,2)</f>
        <v>13</v>
      </c>
      <c r="I1091" s="3" t="str">
        <f t="shared" ref="I1091:I1154" si="69">MID(A1091,4,2)</f>
        <v>04</v>
      </c>
      <c r="J1091" s="3" t="str">
        <f t="shared" ref="J1091:J1154" si="70">RIGHT(A1091,4)</f>
        <v>2018</v>
      </c>
      <c r="K1091" s="3">
        <f t="shared" ref="K1091:K1154" si="71">DATE(J1091,I1091,H1091)</f>
        <v>43203</v>
      </c>
      <c r="L1091" s="1">
        <v>7887.4</v>
      </c>
      <c r="M1091" s="1">
        <v>7926.9</v>
      </c>
      <c r="N1091" s="1">
        <v>8228</v>
      </c>
      <c r="O1091" s="1">
        <v>7756.6</v>
      </c>
      <c r="P1091" t="s">
        <v>6043</v>
      </c>
      <c r="Q1091" s="2">
        <v>-4.8999999999999998E-3</v>
      </c>
    </row>
    <row r="1092" spans="1:17" x14ac:dyDescent="0.25">
      <c r="A1092" s="3" t="s">
        <v>6044</v>
      </c>
      <c r="B1092" s="3"/>
      <c r="C1092" s="3"/>
      <c r="D1092" s="3"/>
      <c r="E1092" s="3"/>
      <c r="F1092" s="3"/>
      <c r="G1092" s="3"/>
      <c r="H1092" s="3" t="str">
        <f t="shared" si="68"/>
        <v>12</v>
      </c>
      <c r="I1092" s="3" t="str">
        <f t="shared" si="69"/>
        <v>04</v>
      </c>
      <c r="J1092" s="3" t="str">
        <f t="shared" si="70"/>
        <v>2018</v>
      </c>
      <c r="K1092" s="3">
        <f t="shared" si="71"/>
        <v>43202</v>
      </c>
      <c r="L1092" s="1">
        <v>7926.6</v>
      </c>
      <c r="M1092" s="1">
        <v>6963.3</v>
      </c>
      <c r="N1092" s="1">
        <v>8009.6</v>
      </c>
      <c r="O1092" s="1">
        <v>6779.3</v>
      </c>
      <c r="P1092" t="s">
        <v>6045</v>
      </c>
      <c r="Q1092" s="2">
        <v>0.13850000000000001</v>
      </c>
    </row>
    <row r="1093" spans="1:17" x14ac:dyDescent="0.25">
      <c r="A1093" s="3" t="s">
        <v>6046</v>
      </c>
      <c r="B1093" s="3"/>
      <c r="C1093" s="3"/>
      <c r="D1093" s="3"/>
      <c r="E1093" s="3"/>
      <c r="F1093" s="3"/>
      <c r="G1093" s="3"/>
      <c r="H1093" s="3" t="str">
        <f t="shared" si="68"/>
        <v>11</v>
      </c>
      <c r="I1093" s="3" t="str">
        <f t="shared" si="69"/>
        <v>04</v>
      </c>
      <c r="J1093" s="3" t="str">
        <f t="shared" si="70"/>
        <v>2018</v>
      </c>
      <c r="K1093" s="3">
        <f t="shared" si="71"/>
        <v>43201</v>
      </c>
      <c r="L1093" s="1">
        <v>6962.1</v>
      </c>
      <c r="M1093" s="1">
        <v>6855.6</v>
      </c>
      <c r="N1093" s="1">
        <v>6988.6</v>
      </c>
      <c r="O1093" s="1">
        <v>6818.4</v>
      </c>
      <c r="P1093" t="s">
        <v>6047</v>
      </c>
      <c r="Q1093" s="2">
        <v>1.5599999999999999E-2</v>
      </c>
    </row>
    <row r="1094" spans="1:17" x14ac:dyDescent="0.25">
      <c r="A1094" s="3" t="s">
        <v>6048</v>
      </c>
      <c r="B1094" s="3"/>
      <c r="C1094" s="3"/>
      <c r="D1094" s="3"/>
      <c r="E1094" s="3"/>
      <c r="F1094" s="3"/>
      <c r="G1094" s="3"/>
      <c r="H1094" s="3" t="str">
        <f t="shared" si="68"/>
        <v>10</v>
      </c>
      <c r="I1094" s="3" t="str">
        <f t="shared" si="69"/>
        <v>04</v>
      </c>
      <c r="J1094" s="3" t="str">
        <f t="shared" si="70"/>
        <v>2018</v>
      </c>
      <c r="K1094" s="3">
        <f t="shared" si="71"/>
        <v>43200</v>
      </c>
      <c r="L1094" s="1">
        <v>6854.8</v>
      </c>
      <c r="M1094" s="1">
        <v>6782.6</v>
      </c>
      <c r="N1094" s="1">
        <v>6899.5</v>
      </c>
      <c r="O1094" s="1">
        <v>6671.6</v>
      </c>
      <c r="P1094" t="s">
        <v>6049</v>
      </c>
      <c r="Q1094" s="2">
        <v>1.0800000000000001E-2</v>
      </c>
    </row>
    <row r="1095" spans="1:17" x14ac:dyDescent="0.25">
      <c r="A1095" s="3" t="s">
        <v>6050</v>
      </c>
      <c r="B1095" s="3"/>
      <c r="C1095" s="3"/>
      <c r="D1095" s="3"/>
      <c r="E1095" s="3"/>
      <c r="F1095" s="3"/>
      <c r="G1095" s="3"/>
      <c r="H1095" s="3" t="str">
        <f t="shared" si="68"/>
        <v>09</v>
      </c>
      <c r="I1095" s="3" t="str">
        <f t="shared" si="69"/>
        <v>04</v>
      </c>
      <c r="J1095" s="3" t="str">
        <f t="shared" si="70"/>
        <v>2018</v>
      </c>
      <c r="K1095" s="3">
        <f t="shared" si="71"/>
        <v>43199</v>
      </c>
      <c r="L1095" s="1">
        <v>6781.9</v>
      </c>
      <c r="M1095" s="1">
        <v>7035.7</v>
      </c>
      <c r="N1095" s="1">
        <v>7192.5</v>
      </c>
      <c r="O1095" s="1">
        <v>6633.2</v>
      </c>
      <c r="P1095" t="s">
        <v>6051</v>
      </c>
      <c r="Q1095" s="2">
        <v>-3.5400000000000001E-2</v>
      </c>
    </row>
    <row r="1096" spans="1:17" x14ac:dyDescent="0.25">
      <c r="A1096" s="3" t="s">
        <v>6052</v>
      </c>
      <c r="B1096" s="3"/>
      <c r="C1096" s="3"/>
      <c r="D1096" s="3"/>
      <c r="E1096" s="3"/>
      <c r="F1096" s="3"/>
      <c r="G1096" s="3"/>
      <c r="H1096" s="3" t="str">
        <f t="shared" si="68"/>
        <v>08</v>
      </c>
      <c r="I1096" s="3" t="str">
        <f t="shared" si="69"/>
        <v>04</v>
      </c>
      <c r="J1096" s="3" t="str">
        <f t="shared" si="70"/>
        <v>2018</v>
      </c>
      <c r="K1096" s="3">
        <f t="shared" si="71"/>
        <v>43198</v>
      </c>
      <c r="L1096" s="1">
        <v>7030.5</v>
      </c>
      <c r="M1096" s="1">
        <v>6905.9</v>
      </c>
      <c r="N1096" s="1">
        <v>7113.4</v>
      </c>
      <c r="O1096" s="1">
        <v>6903.9</v>
      </c>
      <c r="P1096" t="s">
        <v>6053</v>
      </c>
      <c r="Q1096" s="2">
        <v>1.8100000000000002E-2</v>
      </c>
    </row>
    <row r="1097" spans="1:17" x14ac:dyDescent="0.25">
      <c r="A1097" s="3" t="s">
        <v>6054</v>
      </c>
      <c r="B1097" s="3"/>
      <c r="C1097" s="3"/>
      <c r="D1097" s="3"/>
      <c r="E1097" s="3"/>
      <c r="F1097" s="3"/>
      <c r="G1097" s="3"/>
      <c r="H1097" s="3" t="str">
        <f t="shared" si="68"/>
        <v>07</v>
      </c>
      <c r="I1097" s="3" t="str">
        <f t="shared" si="69"/>
        <v>04</v>
      </c>
      <c r="J1097" s="3" t="str">
        <f t="shared" si="70"/>
        <v>2018</v>
      </c>
      <c r="K1097" s="3">
        <f t="shared" si="71"/>
        <v>43197</v>
      </c>
      <c r="L1097" s="1">
        <v>6905.7</v>
      </c>
      <c r="M1097" s="1">
        <v>6624.5</v>
      </c>
      <c r="N1097" s="1">
        <v>7071.9</v>
      </c>
      <c r="O1097" s="1">
        <v>6616.1</v>
      </c>
      <c r="P1097" t="s">
        <v>6055</v>
      </c>
      <c r="Q1097" s="2">
        <v>4.2500000000000003E-2</v>
      </c>
    </row>
    <row r="1098" spans="1:17" x14ac:dyDescent="0.25">
      <c r="A1098" s="3" t="s">
        <v>6056</v>
      </c>
      <c r="B1098" s="3"/>
      <c r="C1098" s="3"/>
      <c r="D1098" s="3"/>
      <c r="E1098" s="3"/>
      <c r="F1098" s="3"/>
      <c r="G1098" s="3"/>
      <c r="H1098" s="3" t="str">
        <f t="shared" si="68"/>
        <v>06</v>
      </c>
      <c r="I1098" s="3" t="str">
        <f t="shared" si="69"/>
        <v>04</v>
      </c>
      <c r="J1098" s="3" t="str">
        <f t="shared" si="70"/>
        <v>2018</v>
      </c>
      <c r="K1098" s="3">
        <f t="shared" si="71"/>
        <v>43196</v>
      </c>
      <c r="L1098" s="1">
        <v>6624.3</v>
      </c>
      <c r="M1098" s="1">
        <v>6783.7</v>
      </c>
      <c r="N1098" s="1">
        <v>6859.7</v>
      </c>
      <c r="O1098" s="1">
        <v>6523.4</v>
      </c>
      <c r="P1098" t="s">
        <v>6057</v>
      </c>
      <c r="Q1098" s="2">
        <v>-2.3300000000000001E-2</v>
      </c>
    </row>
    <row r="1099" spans="1:17" x14ac:dyDescent="0.25">
      <c r="A1099" s="3" t="s">
        <v>6058</v>
      </c>
      <c r="B1099" s="3"/>
      <c r="C1099" s="3"/>
      <c r="D1099" s="3"/>
      <c r="E1099" s="3"/>
      <c r="F1099" s="3"/>
      <c r="G1099" s="3"/>
      <c r="H1099" s="3" t="str">
        <f t="shared" si="68"/>
        <v>05</v>
      </c>
      <c r="I1099" s="3" t="str">
        <f t="shared" si="69"/>
        <v>04</v>
      </c>
      <c r="J1099" s="3" t="str">
        <f t="shared" si="70"/>
        <v>2018</v>
      </c>
      <c r="K1099" s="3">
        <f t="shared" si="71"/>
        <v>43195</v>
      </c>
      <c r="L1099" s="1">
        <v>6782</v>
      </c>
      <c r="M1099" s="1">
        <v>6808.7</v>
      </c>
      <c r="N1099" s="1">
        <v>6918.2</v>
      </c>
      <c r="O1099" s="1">
        <v>6592.5</v>
      </c>
      <c r="P1099" t="s">
        <v>6059</v>
      </c>
      <c r="Q1099" s="2">
        <v>-4.0000000000000001E-3</v>
      </c>
    </row>
    <row r="1100" spans="1:17" x14ac:dyDescent="0.25">
      <c r="A1100" s="3" t="s">
        <v>6060</v>
      </c>
      <c r="B1100" s="3"/>
      <c r="C1100" s="3"/>
      <c r="D1100" s="3"/>
      <c r="E1100" s="3"/>
      <c r="F1100" s="3"/>
      <c r="G1100" s="3"/>
      <c r="H1100" s="3" t="str">
        <f t="shared" si="68"/>
        <v>04</v>
      </c>
      <c r="I1100" s="3" t="str">
        <f t="shared" si="69"/>
        <v>04</v>
      </c>
      <c r="J1100" s="3" t="str">
        <f t="shared" si="70"/>
        <v>2018</v>
      </c>
      <c r="K1100" s="3">
        <f t="shared" si="71"/>
        <v>43194</v>
      </c>
      <c r="L1100" s="1">
        <v>6808.9</v>
      </c>
      <c r="M1100" s="1">
        <v>7423.8</v>
      </c>
      <c r="N1100" s="1">
        <v>7432.9</v>
      </c>
      <c r="O1100" s="1">
        <v>6726.9</v>
      </c>
      <c r="P1100" t="s">
        <v>6061</v>
      </c>
      <c r="Q1100" s="2">
        <v>-8.2900000000000001E-2</v>
      </c>
    </row>
    <row r="1101" spans="1:17" x14ac:dyDescent="0.25">
      <c r="A1101" s="3" t="s">
        <v>6062</v>
      </c>
      <c r="B1101" s="3"/>
      <c r="C1101" s="3"/>
      <c r="D1101" s="3"/>
      <c r="E1101" s="3"/>
      <c r="F1101" s="3"/>
      <c r="G1101" s="3"/>
      <c r="H1101" s="3" t="str">
        <f t="shared" si="68"/>
        <v>03</v>
      </c>
      <c r="I1101" s="3" t="str">
        <f t="shared" si="69"/>
        <v>04</v>
      </c>
      <c r="J1101" s="3" t="str">
        <f t="shared" si="70"/>
        <v>2018</v>
      </c>
      <c r="K1101" s="3">
        <f t="shared" si="71"/>
        <v>43193</v>
      </c>
      <c r="L1101" s="1">
        <v>7424.2</v>
      </c>
      <c r="M1101" s="1">
        <v>7067.2</v>
      </c>
      <c r="N1101" s="1">
        <v>7519.3</v>
      </c>
      <c r="O1101" s="1">
        <v>7032.9</v>
      </c>
      <c r="P1101" t="s">
        <v>6063</v>
      </c>
      <c r="Q1101" s="2">
        <v>5.0299999999999997E-2</v>
      </c>
    </row>
    <row r="1102" spans="1:17" x14ac:dyDescent="0.25">
      <c r="A1102" s="3" t="s">
        <v>6064</v>
      </c>
      <c r="B1102" s="3"/>
      <c r="C1102" s="3"/>
      <c r="D1102" s="3"/>
      <c r="E1102" s="3"/>
      <c r="F1102" s="3"/>
      <c r="G1102" s="3"/>
      <c r="H1102" s="3" t="str">
        <f t="shared" si="68"/>
        <v>02</v>
      </c>
      <c r="I1102" s="3" t="str">
        <f t="shared" si="69"/>
        <v>04</v>
      </c>
      <c r="J1102" s="3" t="str">
        <f t="shared" si="70"/>
        <v>2018</v>
      </c>
      <c r="K1102" s="3">
        <f t="shared" si="71"/>
        <v>43192</v>
      </c>
      <c r="L1102" s="1">
        <v>7068.4</v>
      </c>
      <c r="M1102" s="1">
        <v>6825.4</v>
      </c>
      <c r="N1102" s="1">
        <v>7121.3</v>
      </c>
      <c r="O1102" s="1">
        <v>6787.6</v>
      </c>
      <c r="P1102" t="s">
        <v>6065</v>
      </c>
      <c r="Q1102" s="2">
        <v>3.56E-2</v>
      </c>
    </row>
    <row r="1103" spans="1:17" x14ac:dyDescent="0.25">
      <c r="A1103" s="3" t="s">
        <v>6066</v>
      </c>
      <c r="B1103" s="3"/>
      <c r="C1103" s="3"/>
      <c r="D1103" s="3"/>
      <c r="E1103" s="3"/>
      <c r="F1103" s="3"/>
      <c r="G1103" s="3"/>
      <c r="H1103" s="3" t="str">
        <f t="shared" si="68"/>
        <v>01</v>
      </c>
      <c r="I1103" s="3" t="str">
        <f t="shared" si="69"/>
        <v>04</v>
      </c>
      <c r="J1103" s="3" t="str">
        <f t="shared" si="70"/>
        <v>2018</v>
      </c>
      <c r="K1103" s="3">
        <f t="shared" si="71"/>
        <v>43191</v>
      </c>
      <c r="L1103" s="1">
        <v>6825.2</v>
      </c>
      <c r="M1103" s="1">
        <v>6939.1</v>
      </c>
      <c r="N1103" s="1">
        <v>7047.7</v>
      </c>
      <c r="O1103" s="1">
        <v>6460.1</v>
      </c>
      <c r="P1103" t="s">
        <v>6067</v>
      </c>
      <c r="Q1103" s="2">
        <v>-1.6299999999999999E-2</v>
      </c>
    </row>
    <row r="1104" spans="1:17" x14ac:dyDescent="0.25">
      <c r="A1104" s="3" t="s">
        <v>6068</v>
      </c>
      <c r="B1104" s="3"/>
      <c r="C1104" s="3"/>
      <c r="D1104" s="3"/>
      <c r="E1104" s="3"/>
      <c r="F1104" s="3"/>
      <c r="G1104" s="3"/>
      <c r="H1104" s="3" t="str">
        <f t="shared" si="68"/>
        <v>31</v>
      </c>
      <c r="I1104" s="3" t="str">
        <f t="shared" si="69"/>
        <v>03</v>
      </c>
      <c r="J1104" s="3" t="str">
        <f t="shared" si="70"/>
        <v>2018</v>
      </c>
      <c r="K1104" s="3">
        <f t="shared" si="71"/>
        <v>43190</v>
      </c>
      <c r="L1104" s="1">
        <v>6938.2</v>
      </c>
      <c r="M1104" s="1">
        <v>6856.5</v>
      </c>
      <c r="N1104" s="1">
        <v>7221.5</v>
      </c>
      <c r="O1104" s="1">
        <v>6804.9</v>
      </c>
      <c r="P1104" t="s">
        <v>6069</v>
      </c>
      <c r="Q1104" s="2">
        <v>1.23E-2</v>
      </c>
    </row>
    <row r="1105" spans="1:17" x14ac:dyDescent="0.25">
      <c r="A1105" s="3" t="s">
        <v>6070</v>
      </c>
      <c r="B1105" s="3"/>
      <c r="C1105" s="3"/>
      <c r="D1105" s="3"/>
      <c r="E1105" s="3"/>
      <c r="F1105" s="3"/>
      <c r="G1105" s="3"/>
      <c r="H1105" s="3" t="str">
        <f t="shared" si="68"/>
        <v>30</v>
      </c>
      <c r="I1105" s="3" t="str">
        <f t="shared" si="69"/>
        <v>03</v>
      </c>
      <c r="J1105" s="3" t="str">
        <f t="shared" si="70"/>
        <v>2018</v>
      </c>
      <c r="K1105" s="3">
        <f t="shared" si="71"/>
        <v>43189</v>
      </c>
      <c r="L1105" s="1">
        <v>6853.7</v>
      </c>
      <c r="M1105" s="1">
        <v>7132.4</v>
      </c>
      <c r="N1105" s="1">
        <v>7288.1</v>
      </c>
      <c r="O1105" s="1">
        <v>6603.8</v>
      </c>
      <c r="P1105" t="s">
        <v>6071</v>
      </c>
      <c r="Q1105" s="2">
        <v>-3.8600000000000002E-2</v>
      </c>
    </row>
    <row r="1106" spans="1:17" x14ac:dyDescent="0.25">
      <c r="A1106" s="3" t="s">
        <v>6072</v>
      </c>
      <c r="B1106" s="3"/>
      <c r="C1106" s="3"/>
      <c r="D1106" s="3"/>
      <c r="E1106" s="3"/>
      <c r="F1106" s="3"/>
      <c r="G1106" s="3"/>
      <c r="H1106" s="3" t="str">
        <f t="shared" si="68"/>
        <v>29</v>
      </c>
      <c r="I1106" s="3" t="str">
        <f t="shared" si="69"/>
        <v>03</v>
      </c>
      <c r="J1106" s="3" t="str">
        <f t="shared" si="70"/>
        <v>2018</v>
      </c>
      <c r="K1106" s="3">
        <f t="shared" si="71"/>
        <v>43188</v>
      </c>
      <c r="L1106" s="1">
        <v>7129.2</v>
      </c>
      <c r="M1106" s="1">
        <v>7955.2</v>
      </c>
      <c r="N1106" s="1">
        <v>7980.7</v>
      </c>
      <c r="O1106" s="1">
        <v>6954.9</v>
      </c>
      <c r="P1106" t="s">
        <v>6073</v>
      </c>
      <c r="Q1106" s="2">
        <v>-0.1038</v>
      </c>
    </row>
    <row r="1107" spans="1:17" x14ac:dyDescent="0.25">
      <c r="A1107" s="3" t="s">
        <v>6074</v>
      </c>
      <c r="B1107" s="3"/>
      <c r="C1107" s="3"/>
      <c r="D1107" s="3"/>
      <c r="E1107" s="3"/>
      <c r="F1107" s="3"/>
      <c r="G1107" s="3"/>
      <c r="H1107" s="3" t="str">
        <f t="shared" si="68"/>
        <v>28</v>
      </c>
      <c r="I1107" s="3" t="str">
        <f t="shared" si="69"/>
        <v>03</v>
      </c>
      <c r="J1107" s="3" t="str">
        <f t="shared" si="70"/>
        <v>2018</v>
      </c>
      <c r="K1107" s="3">
        <f t="shared" si="71"/>
        <v>43187</v>
      </c>
      <c r="L1107" s="1">
        <v>7954.9</v>
      </c>
      <c r="M1107" s="1">
        <v>7803</v>
      </c>
      <c r="N1107" s="1">
        <v>8110.4</v>
      </c>
      <c r="O1107" s="1">
        <v>7754.5</v>
      </c>
      <c r="P1107" t="s">
        <v>6075</v>
      </c>
      <c r="Q1107" s="2">
        <v>1.9599999999999999E-2</v>
      </c>
    </row>
    <row r="1108" spans="1:17" x14ac:dyDescent="0.25">
      <c r="A1108" s="3" t="s">
        <v>6076</v>
      </c>
      <c r="B1108" s="3"/>
      <c r="C1108" s="3"/>
      <c r="D1108" s="3"/>
      <c r="E1108" s="3"/>
      <c r="F1108" s="3"/>
      <c r="G1108" s="3"/>
      <c r="H1108" s="3" t="str">
        <f t="shared" si="68"/>
        <v>27</v>
      </c>
      <c r="I1108" s="3" t="str">
        <f t="shared" si="69"/>
        <v>03</v>
      </c>
      <c r="J1108" s="3" t="str">
        <f t="shared" si="70"/>
        <v>2018</v>
      </c>
      <c r="K1108" s="3">
        <f t="shared" si="71"/>
        <v>43186</v>
      </c>
      <c r="L1108" s="1">
        <v>7801.7</v>
      </c>
      <c r="M1108" s="1">
        <v>8146.5</v>
      </c>
      <c r="N1108" s="1">
        <v>8218.2999999999993</v>
      </c>
      <c r="O1108" s="1">
        <v>7760.6</v>
      </c>
      <c r="P1108" t="s">
        <v>6077</v>
      </c>
      <c r="Q1108" s="2">
        <v>-4.2000000000000003E-2</v>
      </c>
    </row>
    <row r="1109" spans="1:17" x14ac:dyDescent="0.25">
      <c r="A1109" s="3" t="s">
        <v>6078</v>
      </c>
      <c r="B1109" s="3"/>
      <c r="C1109" s="3"/>
      <c r="D1109" s="3"/>
      <c r="E1109" s="3"/>
      <c r="F1109" s="3"/>
      <c r="G1109" s="3"/>
      <c r="H1109" s="3" t="str">
        <f t="shared" si="68"/>
        <v>26</v>
      </c>
      <c r="I1109" s="3" t="str">
        <f t="shared" si="69"/>
        <v>03</v>
      </c>
      <c r="J1109" s="3" t="str">
        <f t="shared" si="70"/>
        <v>2018</v>
      </c>
      <c r="K1109" s="3">
        <f t="shared" si="71"/>
        <v>43185</v>
      </c>
      <c r="L1109" s="1">
        <v>8143.5</v>
      </c>
      <c r="M1109" s="1">
        <v>8474</v>
      </c>
      <c r="N1109" s="1">
        <v>8515.7000000000007</v>
      </c>
      <c r="O1109" s="1">
        <v>7865.9</v>
      </c>
      <c r="P1109" t="s">
        <v>6079</v>
      </c>
      <c r="Q1109" s="2">
        <v>-3.8899999999999997E-2</v>
      </c>
    </row>
    <row r="1110" spans="1:17" x14ac:dyDescent="0.25">
      <c r="A1110" s="3" t="s">
        <v>6080</v>
      </c>
      <c r="B1110" s="3"/>
      <c r="C1110" s="3"/>
      <c r="D1110" s="3"/>
      <c r="E1110" s="3"/>
      <c r="F1110" s="3"/>
      <c r="G1110" s="3"/>
      <c r="H1110" s="3" t="str">
        <f t="shared" si="68"/>
        <v>25</v>
      </c>
      <c r="I1110" s="3" t="str">
        <f t="shared" si="69"/>
        <v>03</v>
      </c>
      <c r="J1110" s="3" t="str">
        <f t="shared" si="70"/>
        <v>2018</v>
      </c>
      <c r="K1110" s="3">
        <f t="shared" si="71"/>
        <v>43184</v>
      </c>
      <c r="L1110" s="1">
        <v>8473.2000000000007</v>
      </c>
      <c r="M1110" s="1">
        <v>8549.1</v>
      </c>
      <c r="N1110" s="1">
        <v>8679</v>
      </c>
      <c r="O1110" s="1">
        <v>8392.2000000000007</v>
      </c>
      <c r="P1110" t="s">
        <v>6081</v>
      </c>
      <c r="Q1110" s="2">
        <v>-8.6999999999999994E-3</v>
      </c>
    </row>
    <row r="1111" spans="1:17" x14ac:dyDescent="0.25">
      <c r="A1111" s="3" t="s">
        <v>6082</v>
      </c>
      <c r="B1111" s="3"/>
      <c r="C1111" s="3"/>
      <c r="D1111" s="3"/>
      <c r="E1111" s="3"/>
      <c r="F1111" s="3"/>
      <c r="G1111" s="3"/>
      <c r="H1111" s="3" t="str">
        <f t="shared" si="68"/>
        <v>24</v>
      </c>
      <c r="I1111" s="3" t="str">
        <f t="shared" si="69"/>
        <v>03</v>
      </c>
      <c r="J1111" s="3" t="str">
        <f t="shared" si="70"/>
        <v>2018</v>
      </c>
      <c r="K1111" s="3">
        <f t="shared" si="71"/>
        <v>43183</v>
      </c>
      <c r="L1111" s="1">
        <v>8547.4</v>
      </c>
      <c r="M1111" s="1">
        <v>8917.2999999999993</v>
      </c>
      <c r="N1111" s="1">
        <v>9008.7999999999993</v>
      </c>
      <c r="O1111" s="1">
        <v>8523.6</v>
      </c>
      <c r="P1111" t="s">
        <v>6083</v>
      </c>
      <c r="Q1111" s="2">
        <v>-4.1399999999999999E-2</v>
      </c>
    </row>
    <row r="1112" spans="1:17" x14ac:dyDescent="0.25">
      <c r="A1112" s="3" t="s">
        <v>6084</v>
      </c>
      <c r="B1112" s="3"/>
      <c r="C1112" s="3"/>
      <c r="D1112" s="3"/>
      <c r="E1112" s="3"/>
      <c r="F1112" s="3"/>
      <c r="G1112" s="3"/>
      <c r="H1112" s="3" t="str">
        <f t="shared" si="68"/>
        <v>23</v>
      </c>
      <c r="I1112" s="3" t="str">
        <f t="shared" si="69"/>
        <v>03</v>
      </c>
      <c r="J1112" s="3" t="str">
        <f t="shared" si="70"/>
        <v>2018</v>
      </c>
      <c r="K1112" s="3">
        <f t="shared" si="71"/>
        <v>43182</v>
      </c>
      <c r="L1112" s="1">
        <v>8916.7999999999993</v>
      </c>
      <c r="M1112" s="1">
        <v>8725.2999999999993</v>
      </c>
      <c r="N1112" s="1">
        <v>8917</v>
      </c>
      <c r="O1112" s="1">
        <v>8305.6</v>
      </c>
      <c r="P1112" t="s">
        <v>6085</v>
      </c>
      <c r="Q1112" s="2">
        <v>2.18E-2</v>
      </c>
    </row>
    <row r="1113" spans="1:17" x14ac:dyDescent="0.25">
      <c r="A1113" s="3" t="s">
        <v>6086</v>
      </c>
      <c r="B1113" s="3"/>
      <c r="C1113" s="3"/>
      <c r="D1113" s="3"/>
      <c r="E1113" s="3"/>
      <c r="F1113" s="3"/>
      <c r="G1113" s="3"/>
      <c r="H1113" s="3" t="str">
        <f t="shared" si="68"/>
        <v>22</v>
      </c>
      <c r="I1113" s="3" t="str">
        <f t="shared" si="69"/>
        <v>03</v>
      </c>
      <c r="J1113" s="3" t="str">
        <f t="shared" si="70"/>
        <v>2018</v>
      </c>
      <c r="K1113" s="3">
        <f t="shared" si="71"/>
        <v>43181</v>
      </c>
      <c r="L1113" s="1">
        <v>8726.2000000000007</v>
      </c>
      <c r="M1113" s="1">
        <v>8903.7000000000007</v>
      </c>
      <c r="N1113" s="1">
        <v>9096.2000000000007</v>
      </c>
      <c r="O1113" s="1">
        <v>8499.1</v>
      </c>
      <c r="P1113" t="s">
        <v>6087</v>
      </c>
      <c r="Q1113" s="2">
        <v>-2.0199999999999999E-2</v>
      </c>
    </row>
    <row r="1114" spans="1:17" x14ac:dyDescent="0.25">
      <c r="A1114" s="3" t="s">
        <v>6088</v>
      </c>
      <c r="B1114" s="3"/>
      <c r="C1114" s="3"/>
      <c r="D1114" s="3"/>
      <c r="E1114" s="3"/>
      <c r="F1114" s="3"/>
      <c r="G1114" s="3"/>
      <c r="H1114" s="3" t="str">
        <f t="shared" si="68"/>
        <v>21</v>
      </c>
      <c r="I1114" s="3" t="str">
        <f t="shared" si="69"/>
        <v>03</v>
      </c>
      <c r="J1114" s="3" t="str">
        <f t="shared" si="70"/>
        <v>2018</v>
      </c>
      <c r="K1114" s="3">
        <f t="shared" si="71"/>
        <v>43180</v>
      </c>
      <c r="L1114" s="1">
        <v>8905.9</v>
      </c>
      <c r="M1114" s="1">
        <v>8912.4</v>
      </c>
      <c r="N1114" s="1">
        <v>9173.4</v>
      </c>
      <c r="O1114" s="1">
        <v>8775.1</v>
      </c>
      <c r="P1114" t="s">
        <v>6089</v>
      </c>
      <c r="Q1114" s="2">
        <v>-8.0000000000000004E-4</v>
      </c>
    </row>
    <row r="1115" spans="1:17" x14ac:dyDescent="0.25">
      <c r="A1115" s="3" t="s">
        <v>6090</v>
      </c>
      <c r="B1115" s="3"/>
      <c r="C1115" s="3"/>
      <c r="D1115" s="3"/>
      <c r="E1115" s="3"/>
      <c r="F1115" s="3"/>
      <c r="G1115" s="3"/>
      <c r="H1115" s="3" t="str">
        <f t="shared" si="68"/>
        <v>20</v>
      </c>
      <c r="I1115" s="3" t="str">
        <f t="shared" si="69"/>
        <v>03</v>
      </c>
      <c r="J1115" s="3" t="str">
        <f t="shared" si="70"/>
        <v>2018</v>
      </c>
      <c r="K1115" s="3">
        <f t="shared" si="71"/>
        <v>43179</v>
      </c>
      <c r="L1115" s="1">
        <v>8912.6</v>
      </c>
      <c r="M1115" s="1">
        <v>8614.1</v>
      </c>
      <c r="N1115" s="1">
        <v>9039.6</v>
      </c>
      <c r="O1115" s="1">
        <v>8326.7999999999993</v>
      </c>
      <c r="P1115" t="s">
        <v>6091</v>
      </c>
      <c r="Q1115" s="2">
        <v>3.4299999999999997E-2</v>
      </c>
    </row>
    <row r="1116" spans="1:17" x14ac:dyDescent="0.25">
      <c r="A1116" s="3" t="s">
        <v>6092</v>
      </c>
      <c r="B1116" s="3"/>
      <c r="C1116" s="3"/>
      <c r="D1116" s="3"/>
      <c r="E1116" s="3"/>
      <c r="F1116" s="3"/>
      <c r="G1116" s="3"/>
      <c r="H1116" s="3" t="str">
        <f t="shared" si="68"/>
        <v>19</v>
      </c>
      <c r="I1116" s="3" t="str">
        <f t="shared" si="69"/>
        <v>03</v>
      </c>
      <c r="J1116" s="3" t="str">
        <f t="shared" si="70"/>
        <v>2018</v>
      </c>
      <c r="K1116" s="3">
        <f t="shared" si="71"/>
        <v>43178</v>
      </c>
      <c r="L1116" s="1">
        <v>8616.7999999999993</v>
      </c>
      <c r="M1116" s="1">
        <v>8200.9</v>
      </c>
      <c r="N1116" s="1">
        <v>8698.2999999999993</v>
      </c>
      <c r="O1116" s="1">
        <v>8127.7</v>
      </c>
      <c r="P1116" t="s">
        <v>6093</v>
      </c>
      <c r="Q1116" s="2">
        <v>5.0700000000000002E-2</v>
      </c>
    </row>
    <row r="1117" spans="1:17" x14ac:dyDescent="0.25">
      <c r="A1117" s="3" t="s">
        <v>6094</v>
      </c>
      <c r="B1117" s="3"/>
      <c r="C1117" s="3"/>
      <c r="D1117" s="3"/>
      <c r="E1117" s="3"/>
      <c r="F1117" s="3"/>
      <c r="G1117" s="3"/>
      <c r="H1117" s="3" t="str">
        <f t="shared" si="68"/>
        <v>18</v>
      </c>
      <c r="I1117" s="3" t="str">
        <f t="shared" si="69"/>
        <v>03</v>
      </c>
      <c r="J1117" s="3" t="str">
        <f t="shared" si="70"/>
        <v>2018</v>
      </c>
      <c r="K1117" s="3">
        <f t="shared" si="71"/>
        <v>43177</v>
      </c>
      <c r="L1117" s="1">
        <v>8201.2000000000007</v>
      </c>
      <c r="M1117" s="1">
        <v>7873.2</v>
      </c>
      <c r="N1117" s="1">
        <v>8283.6</v>
      </c>
      <c r="O1117" s="1">
        <v>7323.3</v>
      </c>
      <c r="P1117" t="s">
        <v>6095</v>
      </c>
      <c r="Q1117" s="2">
        <v>4.1399999999999999E-2</v>
      </c>
    </row>
    <row r="1118" spans="1:17" x14ac:dyDescent="0.25">
      <c r="A1118" s="3" t="s">
        <v>6096</v>
      </c>
      <c r="B1118" s="3"/>
      <c r="C1118" s="3"/>
      <c r="D1118" s="3"/>
      <c r="E1118" s="3"/>
      <c r="F1118" s="3"/>
      <c r="G1118" s="3"/>
      <c r="H1118" s="3" t="str">
        <f t="shared" si="68"/>
        <v>17</v>
      </c>
      <c r="I1118" s="3" t="str">
        <f t="shared" si="69"/>
        <v>03</v>
      </c>
      <c r="J1118" s="3" t="str">
        <f t="shared" si="70"/>
        <v>2018</v>
      </c>
      <c r="K1118" s="3">
        <f t="shared" si="71"/>
        <v>43176</v>
      </c>
      <c r="L1118" s="1">
        <v>7874.9</v>
      </c>
      <c r="M1118" s="1">
        <v>8198</v>
      </c>
      <c r="N1118" s="1">
        <v>8344.7999999999993</v>
      </c>
      <c r="O1118" s="1">
        <v>7760.2</v>
      </c>
      <c r="P1118" t="s">
        <v>6097</v>
      </c>
      <c r="Q1118" s="2">
        <v>-0.05</v>
      </c>
    </row>
    <row r="1119" spans="1:17" x14ac:dyDescent="0.25">
      <c r="A1119" s="3" t="s">
        <v>6098</v>
      </c>
      <c r="B1119" s="3"/>
      <c r="C1119" s="3"/>
      <c r="D1119" s="3"/>
      <c r="E1119" s="3"/>
      <c r="F1119" s="3"/>
      <c r="G1119" s="3"/>
      <c r="H1119" s="3" t="str">
        <f t="shared" si="68"/>
        <v>16</v>
      </c>
      <c r="I1119" s="3" t="str">
        <f t="shared" si="69"/>
        <v>03</v>
      </c>
      <c r="J1119" s="3" t="str">
        <f t="shared" si="70"/>
        <v>2018</v>
      </c>
      <c r="K1119" s="3">
        <f t="shared" si="71"/>
        <v>43175</v>
      </c>
      <c r="L1119" s="1">
        <v>8289.2000000000007</v>
      </c>
      <c r="M1119" s="1">
        <v>8264.2999999999993</v>
      </c>
      <c r="N1119" s="1">
        <v>8604.7999999999993</v>
      </c>
      <c r="O1119" s="1">
        <v>7929.1</v>
      </c>
      <c r="P1119" t="s">
        <v>6099</v>
      </c>
      <c r="Q1119" s="2">
        <v>3.0000000000000001E-3</v>
      </c>
    </row>
    <row r="1120" spans="1:17" x14ac:dyDescent="0.25">
      <c r="A1120" s="3" t="s">
        <v>6100</v>
      </c>
      <c r="B1120" s="3"/>
      <c r="C1120" s="3"/>
      <c r="D1120" s="3"/>
      <c r="E1120" s="3"/>
      <c r="F1120" s="3"/>
      <c r="G1120" s="3"/>
      <c r="H1120" s="3" t="str">
        <f t="shared" si="68"/>
        <v>15</v>
      </c>
      <c r="I1120" s="3" t="str">
        <f t="shared" si="69"/>
        <v>03</v>
      </c>
      <c r="J1120" s="3" t="str">
        <f t="shared" si="70"/>
        <v>2018</v>
      </c>
      <c r="K1120" s="3">
        <f t="shared" si="71"/>
        <v>43174</v>
      </c>
      <c r="L1120" s="1">
        <v>8264.4</v>
      </c>
      <c r="M1120" s="1">
        <v>8210.2000000000007</v>
      </c>
      <c r="N1120" s="1">
        <v>8427</v>
      </c>
      <c r="O1120" s="1">
        <v>7691.7</v>
      </c>
      <c r="P1120" t="s">
        <v>6101</v>
      </c>
      <c r="Q1120" s="2">
        <v>6.6E-3</v>
      </c>
    </row>
    <row r="1121" spans="1:17" x14ac:dyDescent="0.25">
      <c r="A1121" s="3" t="s">
        <v>6102</v>
      </c>
      <c r="B1121" s="3"/>
      <c r="C1121" s="3"/>
      <c r="D1121" s="3"/>
      <c r="E1121" s="3"/>
      <c r="F1121" s="3"/>
      <c r="G1121" s="3"/>
      <c r="H1121" s="3" t="str">
        <f t="shared" si="68"/>
        <v>14</v>
      </c>
      <c r="I1121" s="3" t="str">
        <f t="shared" si="69"/>
        <v>03</v>
      </c>
      <c r="J1121" s="3" t="str">
        <f t="shared" si="70"/>
        <v>2018</v>
      </c>
      <c r="K1121" s="3">
        <f t="shared" si="71"/>
        <v>43173</v>
      </c>
      <c r="L1121" s="1">
        <v>8210.6</v>
      </c>
      <c r="M1121" s="1">
        <v>9154.9</v>
      </c>
      <c r="N1121" s="1">
        <v>9353.4</v>
      </c>
      <c r="O1121" s="1">
        <v>7958.5</v>
      </c>
      <c r="P1121" t="s">
        <v>6103</v>
      </c>
      <c r="Q1121" s="2">
        <v>-0.1032</v>
      </c>
    </row>
    <row r="1122" spans="1:17" x14ac:dyDescent="0.25">
      <c r="A1122" s="3" t="s">
        <v>6104</v>
      </c>
      <c r="B1122" s="3"/>
      <c r="C1122" s="3"/>
      <c r="D1122" s="3"/>
      <c r="E1122" s="3"/>
      <c r="F1122" s="3"/>
      <c r="G1122" s="3"/>
      <c r="H1122" s="3" t="str">
        <f t="shared" si="68"/>
        <v>13</v>
      </c>
      <c r="I1122" s="3" t="str">
        <f t="shared" si="69"/>
        <v>03</v>
      </c>
      <c r="J1122" s="3" t="str">
        <f t="shared" si="70"/>
        <v>2018</v>
      </c>
      <c r="K1122" s="3">
        <f t="shared" si="71"/>
        <v>43172</v>
      </c>
      <c r="L1122" s="1">
        <v>9154.9</v>
      </c>
      <c r="M1122" s="1">
        <v>9138.7000000000007</v>
      </c>
      <c r="N1122" s="1">
        <v>9482</v>
      </c>
      <c r="O1122" s="1">
        <v>8875.1</v>
      </c>
      <c r="P1122" t="s">
        <v>6105</v>
      </c>
      <c r="Q1122" s="2">
        <v>1.9E-3</v>
      </c>
    </row>
    <row r="1123" spans="1:17" x14ac:dyDescent="0.25">
      <c r="A1123" s="3" t="s">
        <v>6106</v>
      </c>
      <c r="B1123" s="3"/>
      <c r="C1123" s="3"/>
      <c r="D1123" s="3"/>
      <c r="E1123" s="3"/>
      <c r="F1123" s="3"/>
      <c r="G1123" s="3"/>
      <c r="H1123" s="3" t="str">
        <f t="shared" si="68"/>
        <v>12</v>
      </c>
      <c r="I1123" s="3" t="str">
        <f t="shared" si="69"/>
        <v>03</v>
      </c>
      <c r="J1123" s="3" t="str">
        <f t="shared" si="70"/>
        <v>2018</v>
      </c>
      <c r="K1123" s="3">
        <f t="shared" si="71"/>
        <v>43171</v>
      </c>
      <c r="L1123" s="1">
        <v>9137.4</v>
      </c>
      <c r="M1123" s="1">
        <v>9535.7999999999993</v>
      </c>
      <c r="N1123" s="1">
        <v>9892.2000000000007</v>
      </c>
      <c r="O1123" s="1">
        <v>8804.1</v>
      </c>
      <c r="P1123" t="s">
        <v>6107</v>
      </c>
      <c r="Q1123" s="2">
        <v>-4.1200000000000001E-2</v>
      </c>
    </row>
    <row r="1124" spans="1:17" x14ac:dyDescent="0.25">
      <c r="A1124" s="3" t="s">
        <v>6108</v>
      </c>
      <c r="B1124" s="3"/>
      <c r="C1124" s="3"/>
      <c r="D1124" s="3"/>
      <c r="E1124" s="3"/>
      <c r="F1124" s="3"/>
      <c r="G1124" s="3"/>
      <c r="H1124" s="3" t="str">
        <f t="shared" si="68"/>
        <v>11</v>
      </c>
      <c r="I1124" s="3" t="str">
        <f t="shared" si="69"/>
        <v>03</v>
      </c>
      <c r="J1124" s="3" t="str">
        <f t="shared" si="70"/>
        <v>2018</v>
      </c>
      <c r="K1124" s="3">
        <f t="shared" si="71"/>
        <v>43170</v>
      </c>
      <c r="L1124" s="1">
        <v>9529.6</v>
      </c>
      <c r="M1124" s="1">
        <v>8732.2000000000007</v>
      </c>
      <c r="N1124" s="1">
        <v>9719.6</v>
      </c>
      <c r="O1124" s="1">
        <v>8516.4</v>
      </c>
      <c r="P1124" t="s">
        <v>6109</v>
      </c>
      <c r="Q1124" s="2">
        <v>8.7599999999999997E-2</v>
      </c>
    </row>
    <row r="1125" spans="1:17" x14ac:dyDescent="0.25">
      <c r="A1125" s="3" t="s">
        <v>6110</v>
      </c>
      <c r="B1125" s="3"/>
      <c r="C1125" s="3"/>
      <c r="D1125" s="3"/>
      <c r="E1125" s="3"/>
      <c r="F1125" s="3"/>
      <c r="G1125" s="3"/>
      <c r="H1125" s="3" t="str">
        <f t="shared" si="68"/>
        <v>10</v>
      </c>
      <c r="I1125" s="3" t="str">
        <f t="shared" si="69"/>
        <v>03</v>
      </c>
      <c r="J1125" s="3" t="str">
        <f t="shared" si="70"/>
        <v>2018</v>
      </c>
      <c r="K1125" s="3">
        <f t="shared" si="71"/>
        <v>43169</v>
      </c>
      <c r="L1125" s="1">
        <v>8762</v>
      </c>
      <c r="M1125" s="1">
        <v>9216.2000000000007</v>
      </c>
      <c r="N1125" s="1">
        <v>9500</v>
      </c>
      <c r="O1125" s="1">
        <v>8691.1</v>
      </c>
      <c r="P1125" t="s">
        <v>6111</v>
      </c>
      <c r="Q1125" s="2">
        <v>-4.9399999999999999E-2</v>
      </c>
    </row>
    <row r="1126" spans="1:17" x14ac:dyDescent="0.25">
      <c r="A1126" s="3" t="s">
        <v>6112</v>
      </c>
      <c r="B1126" s="3"/>
      <c r="C1126" s="3"/>
      <c r="D1126" s="3"/>
      <c r="E1126" s="3"/>
      <c r="F1126" s="3"/>
      <c r="G1126" s="3"/>
      <c r="H1126" s="3" t="str">
        <f t="shared" si="68"/>
        <v>09</v>
      </c>
      <c r="I1126" s="3" t="str">
        <f t="shared" si="69"/>
        <v>03</v>
      </c>
      <c r="J1126" s="3" t="str">
        <f t="shared" si="70"/>
        <v>2018</v>
      </c>
      <c r="K1126" s="3">
        <f t="shared" si="71"/>
        <v>43168</v>
      </c>
      <c r="L1126" s="1">
        <v>9217</v>
      </c>
      <c r="M1126" s="1">
        <v>9301.9</v>
      </c>
      <c r="N1126" s="1">
        <v>9420.5</v>
      </c>
      <c r="O1126" s="1">
        <v>8351</v>
      </c>
      <c r="P1126" t="s">
        <v>6113</v>
      </c>
      <c r="Q1126" s="2">
        <v>-8.8999999999999999E-3</v>
      </c>
    </row>
    <row r="1127" spans="1:17" x14ac:dyDescent="0.25">
      <c r="A1127" s="3" t="s">
        <v>6114</v>
      </c>
      <c r="B1127" s="3"/>
      <c r="C1127" s="3"/>
      <c r="D1127" s="3"/>
      <c r="E1127" s="3"/>
      <c r="F1127" s="3"/>
      <c r="G1127" s="3"/>
      <c r="H1127" s="3" t="str">
        <f t="shared" si="68"/>
        <v>08</v>
      </c>
      <c r="I1127" s="3" t="str">
        <f t="shared" si="69"/>
        <v>03</v>
      </c>
      <c r="J1127" s="3" t="str">
        <f t="shared" si="70"/>
        <v>2018</v>
      </c>
      <c r="K1127" s="3">
        <f t="shared" si="71"/>
        <v>43167</v>
      </c>
      <c r="L1127" s="1">
        <v>9300</v>
      </c>
      <c r="M1127" s="1">
        <v>9910.7000000000007</v>
      </c>
      <c r="N1127" s="1">
        <v>10109</v>
      </c>
      <c r="O1127" s="1">
        <v>9037</v>
      </c>
      <c r="P1127" t="s">
        <v>6115</v>
      </c>
      <c r="Q1127" s="2">
        <v>-6.0900000000000003E-2</v>
      </c>
    </row>
    <row r="1128" spans="1:17" x14ac:dyDescent="0.25">
      <c r="A1128" s="3" t="s">
        <v>6116</v>
      </c>
      <c r="B1128" s="3"/>
      <c r="C1128" s="3"/>
      <c r="D1128" s="3"/>
      <c r="E1128" s="3"/>
      <c r="F1128" s="3"/>
      <c r="G1128" s="3"/>
      <c r="H1128" s="3" t="str">
        <f t="shared" si="68"/>
        <v>07</v>
      </c>
      <c r="I1128" s="3" t="str">
        <f t="shared" si="69"/>
        <v>03</v>
      </c>
      <c r="J1128" s="3" t="str">
        <f t="shared" si="70"/>
        <v>2018</v>
      </c>
      <c r="K1128" s="3">
        <f t="shared" si="71"/>
        <v>43166</v>
      </c>
      <c r="L1128" s="1">
        <v>9902.9</v>
      </c>
      <c r="M1128" s="1">
        <v>10779</v>
      </c>
      <c r="N1128" s="1">
        <v>10899</v>
      </c>
      <c r="O1128" s="1">
        <v>9422.1</v>
      </c>
      <c r="P1128" t="s">
        <v>6117</v>
      </c>
      <c r="Q1128" s="2">
        <v>-7.2300000000000003E-2</v>
      </c>
    </row>
    <row r="1129" spans="1:17" x14ac:dyDescent="0.25">
      <c r="A1129" s="3" t="s">
        <v>6118</v>
      </c>
      <c r="B1129" s="3"/>
      <c r="C1129" s="3"/>
      <c r="D1129" s="3"/>
      <c r="E1129" s="3"/>
      <c r="F1129" s="3"/>
      <c r="G1129" s="3"/>
      <c r="H1129" s="3" t="str">
        <f t="shared" si="68"/>
        <v>06</v>
      </c>
      <c r="I1129" s="3" t="str">
        <f t="shared" si="69"/>
        <v>03</v>
      </c>
      <c r="J1129" s="3" t="str">
        <f t="shared" si="70"/>
        <v>2018</v>
      </c>
      <c r="K1129" s="3">
        <f t="shared" si="71"/>
        <v>43165</v>
      </c>
      <c r="L1129" s="1">
        <v>10675.1</v>
      </c>
      <c r="M1129" s="1">
        <v>11314.2</v>
      </c>
      <c r="N1129" s="1">
        <v>11316.4</v>
      </c>
      <c r="O1129" s="1">
        <v>10412</v>
      </c>
      <c r="P1129" t="s">
        <v>6119</v>
      </c>
      <c r="Q1129" s="2">
        <v>-5.7799999999999997E-2</v>
      </c>
    </row>
    <row r="1130" spans="1:17" x14ac:dyDescent="0.25">
      <c r="A1130" s="3" t="s">
        <v>6120</v>
      </c>
      <c r="B1130" s="3"/>
      <c r="C1130" s="3"/>
      <c r="D1130" s="3"/>
      <c r="E1130" s="3"/>
      <c r="F1130" s="3"/>
      <c r="G1130" s="3"/>
      <c r="H1130" s="3" t="str">
        <f t="shared" si="68"/>
        <v>05</v>
      </c>
      <c r="I1130" s="3" t="str">
        <f t="shared" si="69"/>
        <v>03</v>
      </c>
      <c r="J1130" s="3" t="str">
        <f t="shared" si="70"/>
        <v>2018</v>
      </c>
      <c r="K1130" s="3">
        <f t="shared" si="71"/>
        <v>43164</v>
      </c>
      <c r="L1130" s="1">
        <v>11330.6</v>
      </c>
      <c r="M1130" s="1">
        <v>11415.7</v>
      </c>
      <c r="N1130" s="1">
        <v>11506.9</v>
      </c>
      <c r="O1130" s="1">
        <v>11281.2</v>
      </c>
      <c r="P1130" t="s">
        <v>6121</v>
      </c>
      <c r="Q1130" s="2">
        <v>-7.4999999999999997E-3</v>
      </c>
    </row>
    <row r="1131" spans="1:17" x14ac:dyDescent="0.25">
      <c r="A1131" s="3" t="s">
        <v>6122</v>
      </c>
      <c r="B1131" s="3"/>
      <c r="C1131" s="3"/>
      <c r="D1131" s="3"/>
      <c r="E1131" s="3"/>
      <c r="F1131" s="3"/>
      <c r="G1131" s="3"/>
      <c r="H1131" s="3" t="str">
        <f t="shared" si="68"/>
        <v>04</v>
      </c>
      <c r="I1131" s="3" t="str">
        <f t="shared" si="69"/>
        <v>03</v>
      </c>
      <c r="J1131" s="3" t="str">
        <f t="shared" si="70"/>
        <v>2018</v>
      </c>
      <c r="K1131" s="3">
        <f t="shared" si="71"/>
        <v>43163</v>
      </c>
      <c r="L1131" s="1">
        <v>11416.5</v>
      </c>
      <c r="M1131" s="1">
        <v>11402.8</v>
      </c>
      <c r="N1131" s="1">
        <v>11490.3</v>
      </c>
      <c r="O1131" s="1">
        <v>10878.4</v>
      </c>
      <c r="P1131" t="s">
        <v>6123</v>
      </c>
      <c r="Q1131" s="2">
        <v>1.1999999999999999E-3</v>
      </c>
    </row>
    <row r="1132" spans="1:17" x14ac:dyDescent="0.25">
      <c r="A1132" s="3" t="s">
        <v>6124</v>
      </c>
      <c r="B1132" s="3"/>
      <c r="C1132" s="3"/>
      <c r="D1132" s="3"/>
      <c r="E1132" s="3"/>
      <c r="F1132" s="3"/>
      <c r="G1132" s="3"/>
      <c r="H1132" s="3" t="str">
        <f t="shared" si="68"/>
        <v>03</v>
      </c>
      <c r="I1132" s="3" t="str">
        <f t="shared" si="69"/>
        <v>03</v>
      </c>
      <c r="J1132" s="3" t="str">
        <f t="shared" si="70"/>
        <v>2018</v>
      </c>
      <c r="K1132" s="3">
        <f t="shared" si="71"/>
        <v>43162</v>
      </c>
      <c r="L1132" s="1">
        <v>11402.3</v>
      </c>
      <c r="M1132" s="1">
        <v>10822.5</v>
      </c>
      <c r="N1132" s="1">
        <v>11420.7</v>
      </c>
      <c r="O1132" s="1">
        <v>9585.5</v>
      </c>
      <c r="P1132" t="s">
        <v>6125</v>
      </c>
      <c r="Q1132" s="2">
        <v>5.3100000000000001E-2</v>
      </c>
    </row>
    <row r="1133" spans="1:17" x14ac:dyDescent="0.25">
      <c r="A1133" s="3" t="s">
        <v>6126</v>
      </c>
      <c r="B1133" s="3"/>
      <c r="C1133" s="3"/>
      <c r="D1133" s="3"/>
      <c r="E1133" s="3"/>
      <c r="F1133" s="3"/>
      <c r="G1133" s="3"/>
      <c r="H1133" s="3" t="str">
        <f t="shared" si="68"/>
        <v>02</v>
      </c>
      <c r="I1133" s="3" t="str">
        <f t="shared" si="69"/>
        <v>03</v>
      </c>
      <c r="J1133" s="3" t="str">
        <f t="shared" si="70"/>
        <v>2018</v>
      </c>
      <c r="K1133" s="3">
        <f t="shared" si="71"/>
        <v>43161</v>
      </c>
      <c r="L1133" s="1">
        <v>10827.7</v>
      </c>
      <c r="M1133" s="1">
        <v>10904.5</v>
      </c>
      <c r="N1133" s="1">
        <v>11167</v>
      </c>
      <c r="O1133" s="1">
        <v>10677.1</v>
      </c>
      <c r="P1133" t="s">
        <v>6127</v>
      </c>
      <c r="Q1133" s="2">
        <v>-7.0000000000000001E-3</v>
      </c>
    </row>
    <row r="1134" spans="1:17" x14ac:dyDescent="0.25">
      <c r="A1134" s="3" t="s">
        <v>6128</v>
      </c>
      <c r="B1134" s="3"/>
      <c r="C1134" s="3"/>
      <c r="D1134" s="3"/>
      <c r="E1134" s="3"/>
      <c r="F1134" s="3"/>
      <c r="G1134" s="3"/>
      <c r="H1134" s="3" t="str">
        <f t="shared" si="68"/>
        <v>01</v>
      </c>
      <c r="I1134" s="3" t="str">
        <f t="shared" si="69"/>
        <v>03</v>
      </c>
      <c r="J1134" s="3" t="str">
        <f t="shared" si="70"/>
        <v>2018</v>
      </c>
      <c r="K1134" s="3">
        <f t="shared" si="71"/>
        <v>43160</v>
      </c>
      <c r="L1134" s="1">
        <v>10904.5</v>
      </c>
      <c r="M1134" s="1">
        <v>10335.1</v>
      </c>
      <c r="N1134" s="1">
        <v>11047.8</v>
      </c>
      <c r="O1134" s="1">
        <v>10248.700000000001</v>
      </c>
      <c r="P1134" t="s">
        <v>6129</v>
      </c>
      <c r="Q1134" s="2">
        <v>5.5199999999999999E-2</v>
      </c>
    </row>
    <row r="1135" spans="1:17" x14ac:dyDescent="0.25">
      <c r="A1135" s="3" t="s">
        <v>6130</v>
      </c>
      <c r="B1135" s="3"/>
      <c r="C1135" s="3"/>
      <c r="D1135" s="3"/>
      <c r="E1135" s="3"/>
      <c r="F1135" s="3"/>
      <c r="G1135" s="3"/>
      <c r="H1135" s="3" t="str">
        <f t="shared" si="68"/>
        <v>28</v>
      </c>
      <c r="I1135" s="3" t="str">
        <f t="shared" si="69"/>
        <v>02</v>
      </c>
      <c r="J1135" s="3" t="str">
        <f t="shared" si="70"/>
        <v>2018</v>
      </c>
      <c r="K1135" s="3">
        <f t="shared" si="71"/>
        <v>43159</v>
      </c>
      <c r="L1135" s="1">
        <v>10333.9</v>
      </c>
      <c r="M1135" s="1">
        <v>10584.4</v>
      </c>
      <c r="N1135" s="1">
        <v>11070.7</v>
      </c>
      <c r="O1135" s="1">
        <v>10303.4</v>
      </c>
      <c r="P1135" t="s">
        <v>6131</v>
      </c>
      <c r="Q1135" s="2">
        <v>-2.46E-2</v>
      </c>
    </row>
    <row r="1136" spans="1:17" x14ac:dyDescent="0.25">
      <c r="A1136" s="3" t="s">
        <v>6132</v>
      </c>
      <c r="B1136" s="3"/>
      <c r="C1136" s="3"/>
      <c r="D1136" s="3"/>
      <c r="E1136" s="3"/>
      <c r="F1136" s="3"/>
      <c r="G1136" s="3"/>
      <c r="H1136" s="3" t="str">
        <f t="shared" si="68"/>
        <v>27</v>
      </c>
      <c r="I1136" s="3" t="str">
        <f t="shared" si="69"/>
        <v>02</v>
      </c>
      <c r="J1136" s="3" t="str">
        <f t="shared" si="70"/>
        <v>2018</v>
      </c>
      <c r="K1136" s="3">
        <f t="shared" si="71"/>
        <v>43158</v>
      </c>
      <c r="L1136" s="1">
        <v>10594.4</v>
      </c>
      <c r="M1136" s="1">
        <v>10287.799999999999</v>
      </c>
      <c r="N1136" s="1">
        <v>10867.2</v>
      </c>
      <c r="O1136" s="1">
        <v>10120.5</v>
      </c>
      <c r="P1136" t="s">
        <v>6133</v>
      </c>
      <c r="Q1136" s="2">
        <v>3.0099999999999998E-2</v>
      </c>
    </row>
    <row r="1137" spans="1:17" x14ac:dyDescent="0.25">
      <c r="A1137" s="3" t="s">
        <v>6134</v>
      </c>
      <c r="B1137" s="3"/>
      <c r="C1137" s="3"/>
      <c r="D1137" s="3"/>
      <c r="E1137" s="3"/>
      <c r="F1137" s="3"/>
      <c r="G1137" s="3"/>
      <c r="H1137" s="3" t="str">
        <f t="shared" si="68"/>
        <v>26</v>
      </c>
      <c r="I1137" s="3" t="str">
        <f t="shared" si="69"/>
        <v>02</v>
      </c>
      <c r="J1137" s="3" t="str">
        <f t="shared" si="70"/>
        <v>2018</v>
      </c>
      <c r="K1137" s="3">
        <f t="shared" si="71"/>
        <v>43157</v>
      </c>
      <c r="L1137" s="1">
        <v>10285.1</v>
      </c>
      <c r="M1137" s="1">
        <v>9590.9</v>
      </c>
      <c r="N1137" s="1">
        <v>10378.4</v>
      </c>
      <c r="O1137" s="1">
        <v>9410.2999999999993</v>
      </c>
      <c r="P1137" t="s">
        <v>6135</v>
      </c>
      <c r="Q1137" s="2">
        <v>7.2999999999999995E-2</v>
      </c>
    </row>
    <row r="1138" spans="1:17" x14ac:dyDescent="0.25">
      <c r="A1138" s="3" t="s">
        <v>6136</v>
      </c>
      <c r="B1138" s="3"/>
      <c r="C1138" s="3"/>
      <c r="D1138" s="3"/>
      <c r="E1138" s="3"/>
      <c r="F1138" s="3"/>
      <c r="G1138" s="3"/>
      <c r="H1138" s="3" t="str">
        <f t="shared" si="68"/>
        <v>25</v>
      </c>
      <c r="I1138" s="3" t="str">
        <f t="shared" si="69"/>
        <v>02</v>
      </c>
      <c r="J1138" s="3" t="str">
        <f t="shared" si="70"/>
        <v>2018</v>
      </c>
      <c r="K1138" s="3">
        <f t="shared" si="71"/>
        <v>43156</v>
      </c>
      <c r="L1138" s="1">
        <v>9585.2000000000007</v>
      </c>
      <c r="M1138" s="1">
        <v>9703.1</v>
      </c>
      <c r="N1138" s="1">
        <v>9860.2999999999993</v>
      </c>
      <c r="O1138" s="1">
        <v>9330.1</v>
      </c>
      <c r="P1138" t="s">
        <v>6137</v>
      </c>
      <c r="Q1138" s="2">
        <v>-1.23E-2</v>
      </c>
    </row>
    <row r="1139" spans="1:17" x14ac:dyDescent="0.25">
      <c r="A1139" s="3" t="s">
        <v>6138</v>
      </c>
      <c r="B1139" s="3"/>
      <c r="C1139" s="3"/>
      <c r="D1139" s="3"/>
      <c r="E1139" s="3"/>
      <c r="F1139" s="3"/>
      <c r="G1139" s="3"/>
      <c r="H1139" s="3" t="str">
        <f t="shared" si="68"/>
        <v>24</v>
      </c>
      <c r="I1139" s="3" t="str">
        <f t="shared" si="69"/>
        <v>02</v>
      </c>
      <c r="J1139" s="3" t="str">
        <f t="shared" si="70"/>
        <v>2018</v>
      </c>
      <c r="K1139" s="3">
        <f t="shared" si="71"/>
        <v>43155</v>
      </c>
      <c r="L1139" s="1">
        <v>9704.2999999999993</v>
      </c>
      <c r="M1139" s="1">
        <v>10163.799999999999</v>
      </c>
      <c r="N1139" s="1">
        <v>10506.1</v>
      </c>
      <c r="O1139" s="1">
        <v>9394.5</v>
      </c>
      <c r="P1139" t="s">
        <v>6139</v>
      </c>
      <c r="Q1139" s="2">
        <v>-4.58E-2</v>
      </c>
    </row>
    <row r="1140" spans="1:17" x14ac:dyDescent="0.25">
      <c r="A1140" s="3" t="s">
        <v>6140</v>
      </c>
      <c r="B1140" s="3"/>
      <c r="C1140" s="3"/>
      <c r="D1140" s="3"/>
      <c r="E1140" s="3"/>
      <c r="F1140" s="3"/>
      <c r="G1140" s="3"/>
      <c r="H1140" s="3" t="str">
        <f t="shared" si="68"/>
        <v>23</v>
      </c>
      <c r="I1140" s="3" t="str">
        <f t="shared" si="69"/>
        <v>02</v>
      </c>
      <c r="J1140" s="3" t="str">
        <f t="shared" si="70"/>
        <v>2018</v>
      </c>
      <c r="K1140" s="3">
        <f t="shared" si="71"/>
        <v>43154</v>
      </c>
      <c r="L1140" s="1">
        <v>10170.4</v>
      </c>
      <c r="M1140" s="1">
        <v>9840.6</v>
      </c>
      <c r="N1140" s="1">
        <v>10419.1</v>
      </c>
      <c r="O1140" s="1">
        <v>9597.7999999999993</v>
      </c>
      <c r="P1140" t="s">
        <v>6141</v>
      </c>
      <c r="Q1140" s="2">
        <v>3.3399999999999999E-2</v>
      </c>
    </row>
    <row r="1141" spans="1:17" x14ac:dyDescent="0.25">
      <c r="A1141" s="3" t="s">
        <v>6142</v>
      </c>
      <c r="B1141" s="3"/>
      <c r="C1141" s="3"/>
      <c r="D1141" s="3"/>
      <c r="E1141" s="3"/>
      <c r="F1141" s="3"/>
      <c r="G1141" s="3"/>
      <c r="H1141" s="3" t="str">
        <f t="shared" si="68"/>
        <v>22</v>
      </c>
      <c r="I1141" s="3" t="str">
        <f t="shared" si="69"/>
        <v>02</v>
      </c>
      <c r="J1141" s="3" t="str">
        <f t="shared" si="70"/>
        <v>2018</v>
      </c>
      <c r="K1141" s="3">
        <f t="shared" si="71"/>
        <v>43153</v>
      </c>
      <c r="L1141" s="1">
        <v>9841.7000000000007</v>
      </c>
      <c r="M1141" s="1">
        <v>10470.1</v>
      </c>
      <c r="N1141" s="1">
        <v>10930.2</v>
      </c>
      <c r="O1141" s="1">
        <v>9743.9</v>
      </c>
      <c r="P1141" t="s">
        <v>6143</v>
      </c>
      <c r="Q1141" s="2">
        <v>-6.0299999999999999E-2</v>
      </c>
    </row>
    <row r="1142" spans="1:17" x14ac:dyDescent="0.25">
      <c r="A1142" s="3" t="s">
        <v>6144</v>
      </c>
      <c r="B1142" s="3"/>
      <c r="C1142" s="3"/>
      <c r="D1142" s="3"/>
      <c r="E1142" s="3"/>
      <c r="F1142" s="3"/>
      <c r="G1142" s="3"/>
      <c r="H1142" s="3" t="str">
        <f t="shared" si="68"/>
        <v>21</v>
      </c>
      <c r="I1142" s="3" t="str">
        <f t="shared" si="69"/>
        <v>02</v>
      </c>
      <c r="J1142" s="3" t="str">
        <f t="shared" si="70"/>
        <v>2018</v>
      </c>
      <c r="K1142" s="3">
        <f t="shared" si="71"/>
        <v>43152</v>
      </c>
      <c r="L1142" s="1">
        <v>10473</v>
      </c>
      <c r="M1142" s="1">
        <v>11240.9</v>
      </c>
      <c r="N1142" s="1">
        <v>11289.7</v>
      </c>
      <c r="O1142" s="1">
        <v>10252.200000000001</v>
      </c>
      <c r="P1142" t="s">
        <v>6145</v>
      </c>
      <c r="Q1142" s="2">
        <v>-6.8099999999999994E-2</v>
      </c>
    </row>
    <row r="1143" spans="1:17" x14ac:dyDescent="0.25">
      <c r="A1143" s="3" t="s">
        <v>6146</v>
      </c>
      <c r="B1143" s="3"/>
      <c r="C1143" s="3"/>
      <c r="D1143" s="3"/>
      <c r="E1143" s="3"/>
      <c r="F1143" s="3"/>
      <c r="G1143" s="3"/>
      <c r="H1143" s="3" t="str">
        <f t="shared" si="68"/>
        <v>20</v>
      </c>
      <c r="I1143" s="3" t="str">
        <f t="shared" si="69"/>
        <v>02</v>
      </c>
      <c r="J1143" s="3" t="str">
        <f t="shared" si="70"/>
        <v>2018</v>
      </c>
      <c r="K1143" s="3">
        <f t="shared" si="71"/>
        <v>43151</v>
      </c>
      <c r="L1143" s="1">
        <v>11238.7</v>
      </c>
      <c r="M1143" s="1">
        <v>11169.7</v>
      </c>
      <c r="N1143" s="1">
        <v>11791.5</v>
      </c>
      <c r="O1143" s="1">
        <v>11119.9</v>
      </c>
      <c r="P1143" t="s">
        <v>6147</v>
      </c>
      <c r="Q1143" s="2">
        <v>6.1999999999999998E-3</v>
      </c>
    </row>
    <row r="1144" spans="1:17" x14ac:dyDescent="0.25">
      <c r="A1144" s="3" t="s">
        <v>6148</v>
      </c>
      <c r="B1144" s="3"/>
      <c r="C1144" s="3"/>
      <c r="D1144" s="3"/>
      <c r="E1144" s="3"/>
      <c r="F1144" s="3"/>
      <c r="G1144" s="3"/>
      <c r="H1144" s="3" t="str">
        <f t="shared" si="68"/>
        <v>19</v>
      </c>
      <c r="I1144" s="3" t="str">
        <f t="shared" si="69"/>
        <v>02</v>
      </c>
      <c r="J1144" s="3" t="str">
        <f t="shared" si="70"/>
        <v>2018</v>
      </c>
      <c r="K1144" s="3">
        <f t="shared" si="71"/>
        <v>43150</v>
      </c>
      <c r="L1144" s="1">
        <v>11169.4</v>
      </c>
      <c r="M1144" s="1">
        <v>10396.6</v>
      </c>
      <c r="N1144" s="1">
        <v>11250.5</v>
      </c>
      <c r="O1144" s="1">
        <v>10324.799999999999</v>
      </c>
      <c r="P1144" t="s">
        <v>6149</v>
      </c>
      <c r="Q1144" s="2">
        <v>7.4099999999999999E-2</v>
      </c>
    </row>
    <row r="1145" spans="1:17" x14ac:dyDescent="0.25">
      <c r="A1145" s="3" t="s">
        <v>6150</v>
      </c>
      <c r="B1145" s="3"/>
      <c r="C1145" s="3"/>
      <c r="D1145" s="3"/>
      <c r="E1145" s="3"/>
      <c r="F1145" s="3"/>
      <c r="G1145" s="3"/>
      <c r="H1145" s="3" t="str">
        <f t="shared" si="68"/>
        <v>18</v>
      </c>
      <c r="I1145" s="3" t="str">
        <f t="shared" si="69"/>
        <v>02</v>
      </c>
      <c r="J1145" s="3" t="str">
        <f t="shared" si="70"/>
        <v>2018</v>
      </c>
      <c r="K1145" s="3">
        <f t="shared" si="71"/>
        <v>43149</v>
      </c>
      <c r="L1145" s="1">
        <v>10398.799999999999</v>
      </c>
      <c r="M1145" s="1">
        <v>11073.7</v>
      </c>
      <c r="N1145" s="1">
        <v>11271.6</v>
      </c>
      <c r="O1145" s="1">
        <v>10137.200000000001</v>
      </c>
      <c r="P1145" t="s">
        <v>6151</v>
      </c>
      <c r="Q1145" s="2">
        <v>-6.0900000000000003E-2</v>
      </c>
    </row>
    <row r="1146" spans="1:17" x14ac:dyDescent="0.25">
      <c r="A1146" s="3" t="s">
        <v>6152</v>
      </c>
      <c r="B1146" s="3"/>
      <c r="C1146" s="3"/>
      <c r="D1146" s="3"/>
      <c r="E1146" s="3"/>
      <c r="F1146" s="3"/>
      <c r="G1146" s="3"/>
      <c r="H1146" s="3" t="str">
        <f t="shared" si="68"/>
        <v>17</v>
      </c>
      <c r="I1146" s="3" t="str">
        <f t="shared" si="69"/>
        <v>02</v>
      </c>
      <c r="J1146" s="3" t="str">
        <f t="shared" si="70"/>
        <v>2018</v>
      </c>
      <c r="K1146" s="3">
        <f t="shared" si="71"/>
        <v>43148</v>
      </c>
      <c r="L1146" s="1">
        <v>11073.5</v>
      </c>
      <c r="M1146" s="1">
        <v>10177.299999999999</v>
      </c>
      <c r="N1146" s="1">
        <v>11095.9</v>
      </c>
      <c r="O1146" s="1">
        <v>10070.9</v>
      </c>
      <c r="P1146" t="s">
        <v>6153</v>
      </c>
      <c r="Q1146" s="2">
        <v>8.7900000000000006E-2</v>
      </c>
    </row>
    <row r="1147" spans="1:17" x14ac:dyDescent="0.25">
      <c r="A1147" s="3" t="s">
        <v>6154</v>
      </c>
      <c r="B1147" s="3"/>
      <c r="C1147" s="3"/>
      <c r="D1147" s="3"/>
      <c r="E1147" s="3"/>
      <c r="F1147" s="3"/>
      <c r="G1147" s="3"/>
      <c r="H1147" s="3" t="str">
        <f t="shared" si="68"/>
        <v>16</v>
      </c>
      <c r="I1147" s="3" t="str">
        <f t="shared" si="69"/>
        <v>02</v>
      </c>
      <c r="J1147" s="3" t="str">
        <f t="shared" si="70"/>
        <v>2018</v>
      </c>
      <c r="K1147" s="3">
        <f t="shared" si="71"/>
        <v>43147</v>
      </c>
      <c r="L1147" s="1">
        <v>10178.700000000001</v>
      </c>
      <c r="M1147" s="1">
        <v>10031.299999999999</v>
      </c>
      <c r="N1147" s="1">
        <v>10294.299999999999</v>
      </c>
      <c r="O1147" s="1">
        <v>9707.7000000000007</v>
      </c>
      <c r="P1147" t="s">
        <v>6155</v>
      </c>
      <c r="Q1147" s="2">
        <v>1.41E-2</v>
      </c>
    </row>
    <row r="1148" spans="1:17" x14ac:dyDescent="0.25">
      <c r="A1148" s="3" t="s">
        <v>6156</v>
      </c>
      <c r="B1148" s="3"/>
      <c r="C1148" s="3"/>
      <c r="D1148" s="3"/>
      <c r="E1148" s="3"/>
      <c r="F1148" s="3"/>
      <c r="G1148" s="3"/>
      <c r="H1148" s="3" t="str">
        <f t="shared" si="68"/>
        <v>15</v>
      </c>
      <c r="I1148" s="3" t="str">
        <f t="shared" si="69"/>
        <v>02</v>
      </c>
      <c r="J1148" s="3" t="str">
        <f t="shared" si="70"/>
        <v>2018</v>
      </c>
      <c r="K1148" s="3">
        <f t="shared" si="71"/>
        <v>43146</v>
      </c>
      <c r="L1148" s="1">
        <v>10037.299999999999</v>
      </c>
      <c r="M1148" s="1">
        <v>9475.6</v>
      </c>
      <c r="N1148" s="1">
        <v>10206.799999999999</v>
      </c>
      <c r="O1148" s="1">
        <v>9348.5</v>
      </c>
      <c r="P1148" t="s">
        <v>6157</v>
      </c>
      <c r="Q1148" s="2">
        <v>5.9200000000000003E-2</v>
      </c>
    </row>
    <row r="1149" spans="1:17" x14ac:dyDescent="0.25">
      <c r="A1149" s="3" t="s">
        <v>6158</v>
      </c>
      <c r="B1149" s="3"/>
      <c r="C1149" s="3"/>
      <c r="D1149" s="3"/>
      <c r="E1149" s="3"/>
      <c r="F1149" s="3"/>
      <c r="G1149" s="3"/>
      <c r="H1149" s="3" t="str">
        <f t="shared" si="68"/>
        <v>14</v>
      </c>
      <c r="I1149" s="3" t="str">
        <f t="shared" si="69"/>
        <v>02</v>
      </c>
      <c r="J1149" s="3" t="str">
        <f t="shared" si="70"/>
        <v>2018</v>
      </c>
      <c r="K1149" s="3">
        <f t="shared" si="71"/>
        <v>43145</v>
      </c>
      <c r="L1149" s="1">
        <v>9476.2999999999993</v>
      </c>
      <c r="M1149" s="1">
        <v>8542.6</v>
      </c>
      <c r="N1149" s="1">
        <v>9500</v>
      </c>
      <c r="O1149" s="1">
        <v>8541.6</v>
      </c>
      <c r="P1149" t="s">
        <v>6159</v>
      </c>
      <c r="Q1149" s="2">
        <v>0.10970000000000001</v>
      </c>
    </row>
    <row r="1150" spans="1:17" x14ac:dyDescent="0.25">
      <c r="A1150" s="3" t="s">
        <v>6160</v>
      </c>
      <c r="B1150" s="3"/>
      <c r="C1150" s="3"/>
      <c r="D1150" s="3"/>
      <c r="E1150" s="3"/>
      <c r="F1150" s="3"/>
      <c r="G1150" s="3"/>
      <c r="H1150" s="3" t="str">
        <f t="shared" si="68"/>
        <v>13</v>
      </c>
      <c r="I1150" s="3" t="str">
        <f t="shared" si="69"/>
        <v>02</v>
      </c>
      <c r="J1150" s="3" t="str">
        <f t="shared" si="70"/>
        <v>2018</v>
      </c>
      <c r="K1150" s="3">
        <f t="shared" si="71"/>
        <v>43144</v>
      </c>
      <c r="L1150" s="1">
        <v>8539.2000000000007</v>
      </c>
      <c r="M1150" s="1">
        <v>8906.2000000000007</v>
      </c>
      <c r="N1150" s="1">
        <v>8942.7000000000007</v>
      </c>
      <c r="O1150" s="1">
        <v>8378</v>
      </c>
      <c r="P1150" t="s">
        <v>6161</v>
      </c>
      <c r="Q1150" s="2">
        <v>-4.0899999999999999E-2</v>
      </c>
    </row>
    <row r="1151" spans="1:17" x14ac:dyDescent="0.25">
      <c r="A1151" s="3" t="s">
        <v>6162</v>
      </c>
      <c r="B1151" s="3"/>
      <c r="C1151" s="3"/>
      <c r="D1151" s="3"/>
      <c r="E1151" s="3"/>
      <c r="F1151" s="3"/>
      <c r="G1151" s="3"/>
      <c r="H1151" s="3" t="str">
        <f t="shared" si="68"/>
        <v>12</v>
      </c>
      <c r="I1151" s="3" t="str">
        <f t="shared" si="69"/>
        <v>02</v>
      </c>
      <c r="J1151" s="3" t="str">
        <f t="shared" si="70"/>
        <v>2018</v>
      </c>
      <c r="K1151" s="3">
        <f t="shared" si="71"/>
        <v>43143</v>
      </c>
      <c r="L1151" s="1">
        <v>8903.5</v>
      </c>
      <c r="M1151" s="1">
        <v>8083.6</v>
      </c>
      <c r="N1151" s="1">
        <v>8984.9</v>
      </c>
      <c r="O1151" s="1">
        <v>8083.6</v>
      </c>
      <c r="P1151" t="s">
        <v>6163</v>
      </c>
      <c r="Q1151" s="2">
        <v>0.1017</v>
      </c>
    </row>
    <row r="1152" spans="1:17" x14ac:dyDescent="0.25">
      <c r="A1152" s="3" t="s">
        <v>6164</v>
      </c>
      <c r="B1152" s="3"/>
      <c r="C1152" s="3"/>
      <c r="D1152" s="3"/>
      <c r="E1152" s="3"/>
      <c r="F1152" s="3"/>
      <c r="G1152" s="3"/>
      <c r="H1152" s="3" t="str">
        <f t="shared" si="68"/>
        <v>11</v>
      </c>
      <c r="I1152" s="3" t="str">
        <f t="shared" si="69"/>
        <v>02</v>
      </c>
      <c r="J1152" s="3" t="str">
        <f t="shared" si="70"/>
        <v>2018</v>
      </c>
      <c r="K1152" s="3">
        <f t="shared" si="71"/>
        <v>43142</v>
      </c>
      <c r="L1152" s="1">
        <v>8081.9</v>
      </c>
      <c r="M1152" s="1">
        <v>8559.7000000000007</v>
      </c>
      <c r="N1152" s="1">
        <v>8564.2000000000007</v>
      </c>
      <c r="O1152" s="1">
        <v>7843.7</v>
      </c>
      <c r="P1152" t="s">
        <v>6165</v>
      </c>
      <c r="Q1152" s="2">
        <v>-5.5800000000000002E-2</v>
      </c>
    </row>
    <row r="1153" spans="1:17" x14ac:dyDescent="0.25">
      <c r="A1153" s="3" t="s">
        <v>6166</v>
      </c>
      <c r="B1153" s="3"/>
      <c r="C1153" s="3"/>
      <c r="D1153" s="3"/>
      <c r="E1153" s="3"/>
      <c r="F1153" s="3"/>
      <c r="G1153" s="3"/>
      <c r="H1153" s="3" t="str">
        <f t="shared" si="68"/>
        <v>10</v>
      </c>
      <c r="I1153" s="3" t="str">
        <f t="shared" si="69"/>
        <v>02</v>
      </c>
      <c r="J1153" s="3" t="str">
        <f t="shared" si="70"/>
        <v>2018</v>
      </c>
      <c r="K1153" s="3">
        <f t="shared" si="71"/>
        <v>43141</v>
      </c>
      <c r="L1153" s="1">
        <v>8559.6</v>
      </c>
      <c r="M1153" s="1">
        <v>8697.2999999999993</v>
      </c>
      <c r="N1153" s="1">
        <v>9066.6</v>
      </c>
      <c r="O1153" s="1">
        <v>8172.2</v>
      </c>
      <c r="P1153" t="s">
        <v>6167</v>
      </c>
      <c r="Q1153" s="2">
        <v>-1.61E-2</v>
      </c>
    </row>
    <row r="1154" spans="1:17" x14ac:dyDescent="0.25">
      <c r="A1154" s="3" t="s">
        <v>6168</v>
      </c>
      <c r="B1154" s="3"/>
      <c r="C1154" s="3"/>
      <c r="D1154" s="3"/>
      <c r="E1154" s="3"/>
      <c r="F1154" s="3"/>
      <c r="G1154" s="3"/>
      <c r="H1154" s="3" t="str">
        <f t="shared" si="68"/>
        <v>09</v>
      </c>
      <c r="I1154" s="3" t="str">
        <f t="shared" si="69"/>
        <v>02</v>
      </c>
      <c r="J1154" s="3" t="str">
        <f t="shared" si="70"/>
        <v>2018</v>
      </c>
      <c r="K1154" s="3">
        <f t="shared" si="71"/>
        <v>43140</v>
      </c>
      <c r="L1154" s="1">
        <v>8699.7999999999993</v>
      </c>
      <c r="M1154" s="1">
        <v>8163.6</v>
      </c>
      <c r="N1154" s="1">
        <v>8735.6</v>
      </c>
      <c r="O1154" s="1">
        <v>7784.6</v>
      </c>
      <c r="P1154" t="s">
        <v>6169</v>
      </c>
      <c r="Q1154" s="2">
        <v>6.5600000000000006E-2</v>
      </c>
    </row>
    <row r="1155" spans="1:17" x14ac:dyDescent="0.25">
      <c r="A1155" s="3" t="s">
        <v>6170</v>
      </c>
      <c r="B1155" s="3"/>
      <c r="C1155" s="3"/>
      <c r="D1155" s="3"/>
      <c r="E1155" s="3"/>
      <c r="F1155" s="3"/>
      <c r="G1155" s="3"/>
      <c r="H1155" s="3" t="str">
        <f t="shared" ref="H1155:H1218" si="72">LEFT(A1155,2)</f>
        <v>08</v>
      </c>
      <c r="I1155" s="3" t="str">
        <f t="shared" ref="I1155:I1218" si="73">MID(A1155,4,2)</f>
        <v>02</v>
      </c>
      <c r="J1155" s="3" t="str">
        <f t="shared" ref="J1155:J1218" si="74">RIGHT(A1155,4)</f>
        <v>2018</v>
      </c>
      <c r="K1155" s="3">
        <f t="shared" ref="K1155:K1218" si="75">DATE(J1155,I1155,H1155)</f>
        <v>43139</v>
      </c>
      <c r="L1155" s="1">
        <v>8164.2</v>
      </c>
      <c r="M1155" s="1">
        <v>7595.1</v>
      </c>
      <c r="N1155" s="1">
        <v>8489.9</v>
      </c>
      <c r="O1155" s="1">
        <v>7595.1</v>
      </c>
      <c r="P1155" t="s">
        <v>6171</v>
      </c>
      <c r="Q1155" s="2">
        <v>7.4999999999999997E-2</v>
      </c>
    </row>
    <row r="1156" spans="1:17" x14ac:dyDescent="0.25">
      <c r="A1156" s="3" t="s">
        <v>6172</v>
      </c>
      <c r="B1156" s="3"/>
      <c r="C1156" s="3"/>
      <c r="D1156" s="3"/>
      <c r="E1156" s="3"/>
      <c r="F1156" s="3"/>
      <c r="G1156" s="3"/>
      <c r="H1156" s="3" t="str">
        <f t="shared" si="72"/>
        <v>07</v>
      </c>
      <c r="I1156" s="3" t="str">
        <f t="shared" si="73"/>
        <v>02</v>
      </c>
      <c r="J1156" s="3" t="str">
        <f t="shared" si="74"/>
        <v>2018</v>
      </c>
      <c r="K1156" s="3">
        <f t="shared" si="75"/>
        <v>43138</v>
      </c>
      <c r="L1156" s="1">
        <v>7594.7</v>
      </c>
      <c r="M1156" s="1">
        <v>7693.8</v>
      </c>
      <c r="N1156" s="1">
        <v>8536.5</v>
      </c>
      <c r="O1156" s="1">
        <v>7196.6</v>
      </c>
      <c r="P1156" t="s">
        <v>6173</v>
      </c>
      <c r="Q1156" s="2">
        <v>-1.38E-2</v>
      </c>
    </row>
    <row r="1157" spans="1:17" x14ac:dyDescent="0.25">
      <c r="A1157" s="3" t="s">
        <v>6174</v>
      </c>
      <c r="B1157" s="3"/>
      <c r="C1157" s="3"/>
      <c r="D1157" s="3"/>
      <c r="E1157" s="3"/>
      <c r="F1157" s="3"/>
      <c r="G1157" s="3"/>
      <c r="H1157" s="3" t="str">
        <f t="shared" si="72"/>
        <v>06</v>
      </c>
      <c r="I1157" s="3" t="str">
        <f t="shared" si="73"/>
        <v>02</v>
      </c>
      <c r="J1157" s="3" t="str">
        <f t="shared" si="74"/>
        <v>2018</v>
      </c>
      <c r="K1157" s="3">
        <f t="shared" si="75"/>
        <v>43137</v>
      </c>
      <c r="L1157" s="1">
        <v>7701.2</v>
      </c>
      <c r="M1157" s="1">
        <v>6939.3</v>
      </c>
      <c r="N1157" s="1">
        <v>7896.2</v>
      </c>
      <c r="O1157" s="1">
        <v>5996.6</v>
      </c>
      <c r="P1157" t="s">
        <v>6175</v>
      </c>
      <c r="Q1157" s="2">
        <v>0.1099</v>
      </c>
    </row>
    <row r="1158" spans="1:17" x14ac:dyDescent="0.25">
      <c r="A1158" s="3" t="s">
        <v>6176</v>
      </c>
      <c r="B1158" s="3"/>
      <c r="C1158" s="3"/>
      <c r="D1158" s="3"/>
      <c r="E1158" s="3"/>
      <c r="F1158" s="3"/>
      <c r="G1158" s="3"/>
      <c r="H1158" s="3" t="str">
        <f t="shared" si="72"/>
        <v>05</v>
      </c>
      <c r="I1158" s="3" t="str">
        <f t="shared" si="73"/>
        <v>02</v>
      </c>
      <c r="J1158" s="3" t="str">
        <f t="shared" si="74"/>
        <v>2018</v>
      </c>
      <c r="K1158" s="3">
        <f t="shared" si="75"/>
        <v>43136</v>
      </c>
      <c r="L1158" s="1">
        <v>6938.5</v>
      </c>
      <c r="M1158" s="1">
        <v>8220.7999999999993</v>
      </c>
      <c r="N1158" s="1">
        <v>8383.2000000000007</v>
      </c>
      <c r="O1158" s="1">
        <v>6651.9</v>
      </c>
      <c r="P1158" t="s">
        <v>6177</v>
      </c>
      <c r="Q1158" s="2">
        <v>-0.15609999999999999</v>
      </c>
    </row>
    <row r="1159" spans="1:17" x14ac:dyDescent="0.25">
      <c r="A1159" s="3" t="s">
        <v>6178</v>
      </c>
      <c r="B1159" s="3"/>
      <c r="C1159" s="3"/>
      <c r="D1159" s="3"/>
      <c r="E1159" s="3"/>
      <c r="F1159" s="3"/>
      <c r="G1159" s="3"/>
      <c r="H1159" s="3" t="str">
        <f t="shared" si="72"/>
        <v>04</v>
      </c>
      <c r="I1159" s="3" t="str">
        <f t="shared" si="73"/>
        <v>02</v>
      </c>
      <c r="J1159" s="3" t="str">
        <f t="shared" si="74"/>
        <v>2018</v>
      </c>
      <c r="K1159" s="3">
        <f t="shared" si="75"/>
        <v>43135</v>
      </c>
      <c r="L1159" s="1">
        <v>8222.2000000000007</v>
      </c>
      <c r="M1159" s="1">
        <v>9241.5</v>
      </c>
      <c r="N1159" s="1">
        <v>9382.1</v>
      </c>
      <c r="O1159" s="1">
        <v>7932.1</v>
      </c>
      <c r="P1159" t="s">
        <v>6179</v>
      </c>
      <c r="Q1159" s="2">
        <v>-0.1103</v>
      </c>
    </row>
    <row r="1160" spans="1:17" x14ac:dyDescent="0.25">
      <c r="A1160" s="3" t="s">
        <v>6180</v>
      </c>
      <c r="B1160" s="3"/>
      <c r="C1160" s="3"/>
      <c r="D1160" s="3"/>
      <c r="E1160" s="3"/>
      <c r="F1160" s="3"/>
      <c r="G1160" s="3"/>
      <c r="H1160" s="3" t="str">
        <f t="shared" si="72"/>
        <v>03</v>
      </c>
      <c r="I1160" s="3" t="str">
        <f t="shared" si="73"/>
        <v>02</v>
      </c>
      <c r="J1160" s="3" t="str">
        <f t="shared" si="74"/>
        <v>2018</v>
      </c>
      <c r="K1160" s="3">
        <f t="shared" si="75"/>
        <v>43134</v>
      </c>
      <c r="L1160" s="1">
        <v>9241.1</v>
      </c>
      <c r="M1160" s="1">
        <v>8894.4</v>
      </c>
      <c r="N1160" s="1">
        <v>9506.9</v>
      </c>
      <c r="O1160" s="1">
        <v>8249.2999999999993</v>
      </c>
      <c r="P1160" t="s">
        <v>6181</v>
      </c>
      <c r="Q1160" s="2">
        <v>3.9100000000000003E-2</v>
      </c>
    </row>
    <row r="1161" spans="1:17" x14ac:dyDescent="0.25">
      <c r="A1161" s="3" t="s">
        <v>6182</v>
      </c>
      <c r="B1161" s="3"/>
      <c r="C1161" s="3"/>
      <c r="D1161" s="3"/>
      <c r="E1161" s="3"/>
      <c r="F1161" s="3"/>
      <c r="G1161" s="3"/>
      <c r="H1161" s="3" t="str">
        <f t="shared" si="72"/>
        <v>02</v>
      </c>
      <c r="I1161" s="3" t="str">
        <f t="shared" si="73"/>
        <v>02</v>
      </c>
      <c r="J1161" s="3" t="str">
        <f t="shared" si="74"/>
        <v>2018</v>
      </c>
      <c r="K1161" s="3">
        <f t="shared" si="75"/>
        <v>43133</v>
      </c>
      <c r="L1161" s="1">
        <v>8893.2000000000007</v>
      </c>
      <c r="M1161" s="1">
        <v>9179.7999999999993</v>
      </c>
      <c r="N1161" s="1">
        <v>9201.4</v>
      </c>
      <c r="O1161" s="1">
        <v>7915.8</v>
      </c>
      <c r="P1161" t="s">
        <v>6183</v>
      </c>
      <c r="Q1161" s="2">
        <v>-3.1399999999999997E-2</v>
      </c>
    </row>
    <row r="1162" spans="1:17" x14ac:dyDescent="0.25">
      <c r="A1162" s="3" t="s">
        <v>6184</v>
      </c>
      <c r="B1162" s="3"/>
      <c r="C1162" s="3"/>
      <c r="D1162" s="3"/>
      <c r="E1162" s="3"/>
      <c r="F1162" s="3"/>
      <c r="G1162" s="3"/>
      <c r="H1162" s="3" t="str">
        <f t="shared" si="72"/>
        <v>01</v>
      </c>
      <c r="I1162" s="3" t="str">
        <f t="shared" si="73"/>
        <v>02</v>
      </c>
      <c r="J1162" s="3" t="str">
        <f t="shared" si="74"/>
        <v>2018</v>
      </c>
      <c r="K1162" s="3">
        <f t="shared" si="75"/>
        <v>43132</v>
      </c>
      <c r="L1162" s="1">
        <v>9181.1</v>
      </c>
      <c r="M1162" s="1">
        <v>10266.200000000001</v>
      </c>
      <c r="N1162" s="1">
        <v>10303</v>
      </c>
      <c r="O1162" s="1">
        <v>8789.2000000000007</v>
      </c>
      <c r="P1162" t="s">
        <v>6185</v>
      </c>
      <c r="Q1162" s="2">
        <v>-0.1056</v>
      </c>
    </row>
    <row r="1163" spans="1:17" x14ac:dyDescent="0.25">
      <c r="A1163" s="3" t="s">
        <v>6186</v>
      </c>
      <c r="B1163" s="3"/>
      <c r="C1163" s="3"/>
      <c r="D1163" s="3"/>
      <c r="E1163" s="3"/>
      <c r="F1163" s="3"/>
      <c r="G1163" s="3"/>
      <c r="H1163" s="3" t="str">
        <f t="shared" si="72"/>
        <v>31</v>
      </c>
      <c r="I1163" s="3" t="str">
        <f t="shared" si="73"/>
        <v>01</v>
      </c>
      <c r="J1163" s="3" t="str">
        <f t="shared" si="74"/>
        <v>2018</v>
      </c>
      <c r="K1163" s="3">
        <f t="shared" si="75"/>
        <v>43131</v>
      </c>
      <c r="L1163" s="1">
        <v>10265.4</v>
      </c>
      <c r="M1163" s="1">
        <v>10166.299999999999</v>
      </c>
      <c r="N1163" s="1">
        <v>10397.700000000001</v>
      </c>
      <c r="O1163" s="1">
        <v>9742.2000000000007</v>
      </c>
      <c r="P1163" t="s">
        <v>6187</v>
      </c>
      <c r="Q1163" s="2">
        <v>9.7999999999999997E-3</v>
      </c>
    </row>
    <row r="1164" spans="1:17" x14ac:dyDescent="0.25">
      <c r="A1164" s="3" t="s">
        <v>6188</v>
      </c>
      <c r="B1164" s="3"/>
      <c r="C1164" s="3"/>
      <c r="D1164" s="3"/>
      <c r="E1164" s="3"/>
      <c r="F1164" s="3"/>
      <c r="G1164" s="3"/>
      <c r="H1164" s="3" t="str">
        <f t="shared" si="72"/>
        <v>30</v>
      </c>
      <c r="I1164" s="3" t="str">
        <f t="shared" si="73"/>
        <v>01</v>
      </c>
      <c r="J1164" s="3" t="str">
        <f t="shared" si="74"/>
        <v>2018</v>
      </c>
      <c r="K1164" s="3">
        <f t="shared" si="75"/>
        <v>43130</v>
      </c>
      <c r="L1164" s="1">
        <v>10166</v>
      </c>
      <c r="M1164" s="1">
        <v>11244.5</v>
      </c>
      <c r="N1164" s="1">
        <v>11277.2</v>
      </c>
      <c r="O1164" s="1">
        <v>9917.7000000000007</v>
      </c>
      <c r="P1164" t="s">
        <v>6189</v>
      </c>
      <c r="Q1164" s="2">
        <v>-9.5899999999999999E-2</v>
      </c>
    </row>
    <row r="1165" spans="1:17" x14ac:dyDescent="0.25">
      <c r="A1165" s="3" t="s">
        <v>6190</v>
      </c>
      <c r="B1165" s="3"/>
      <c r="C1165" s="3"/>
      <c r="D1165" s="3"/>
      <c r="E1165" s="3"/>
      <c r="F1165" s="3"/>
      <c r="G1165" s="3"/>
      <c r="H1165" s="3" t="str">
        <f t="shared" si="72"/>
        <v>29</v>
      </c>
      <c r="I1165" s="3" t="str">
        <f t="shared" si="73"/>
        <v>01</v>
      </c>
      <c r="J1165" s="3" t="str">
        <f t="shared" si="74"/>
        <v>2018</v>
      </c>
      <c r="K1165" s="3">
        <f t="shared" si="75"/>
        <v>43129</v>
      </c>
      <c r="L1165" s="1">
        <v>11244.8</v>
      </c>
      <c r="M1165" s="1">
        <v>11794.9</v>
      </c>
      <c r="N1165" s="1">
        <v>11888.1</v>
      </c>
      <c r="O1165" s="1">
        <v>11119</v>
      </c>
      <c r="P1165" t="s">
        <v>6191</v>
      </c>
      <c r="Q1165" s="2">
        <v>-4.6699999999999998E-2</v>
      </c>
    </row>
    <row r="1166" spans="1:17" x14ac:dyDescent="0.25">
      <c r="A1166" s="3" t="s">
        <v>6192</v>
      </c>
      <c r="B1166" s="3"/>
      <c r="C1166" s="3"/>
      <c r="D1166" s="3"/>
      <c r="E1166" s="3"/>
      <c r="F1166" s="3"/>
      <c r="G1166" s="3"/>
      <c r="H1166" s="3" t="str">
        <f t="shared" si="72"/>
        <v>28</v>
      </c>
      <c r="I1166" s="3" t="str">
        <f t="shared" si="73"/>
        <v>01</v>
      </c>
      <c r="J1166" s="3" t="str">
        <f t="shared" si="74"/>
        <v>2018</v>
      </c>
      <c r="K1166" s="3">
        <f t="shared" si="75"/>
        <v>43128</v>
      </c>
      <c r="L1166" s="1">
        <v>11795.1</v>
      </c>
      <c r="M1166" s="1">
        <v>11471.2</v>
      </c>
      <c r="N1166" s="1">
        <v>12112.7</v>
      </c>
      <c r="O1166" s="1">
        <v>11433.3</v>
      </c>
      <c r="P1166" t="s">
        <v>6193</v>
      </c>
      <c r="Q1166" s="2">
        <v>2.86E-2</v>
      </c>
    </row>
    <row r="1167" spans="1:17" x14ac:dyDescent="0.25">
      <c r="A1167" s="3" t="s">
        <v>6194</v>
      </c>
      <c r="B1167" s="3"/>
      <c r="C1167" s="3"/>
      <c r="D1167" s="3"/>
      <c r="E1167" s="3"/>
      <c r="F1167" s="3"/>
      <c r="G1167" s="3"/>
      <c r="H1167" s="3" t="str">
        <f t="shared" si="72"/>
        <v>27</v>
      </c>
      <c r="I1167" s="3" t="str">
        <f t="shared" si="73"/>
        <v>01</v>
      </c>
      <c r="J1167" s="3" t="str">
        <f t="shared" si="74"/>
        <v>2018</v>
      </c>
      <c r="K1167" s="3">
        <f t="shared" si="75"/>
        <v>43127</v>
      </c>
      <c r="L1167" s="1">
        <v>11467.5</v>
      </c>
      <c r="M1167" s="1">
        <v>11118</v>
      </c>
      <c r="N1167" s="1">
        <v>11621.7</v>
      </c>
      <c r="O1167" s="1">
        <v>10908.4</v>
      </c>
      <c r="P1167" t="s">
        <v>6195</v>
      </c>
      <c r="Q1167" s="2">
        <v>3.1399999999999997E-2</v>
      </c>
    </row>
    <row r="1168" spans="1:17" x14ac:dyDescent="0.25">
      <c r="A1168" s="3" t="s">
        <v>6196</v>
      </c>
      <c r="B1168" s="3"/>
      <c r="C1168" s="3"/>
      <c r="D1168" s="3"/>
      <c r="E1168" s="3"/>
      <c r="F1168" s="3"/>
      <c r="G1168" s="3"/>
      <c r="H1168" s="3" t="str">
        <f t="shared" si="72"/>
        <v>26</v>
      </c>
      <c r="I1168" s="3" t="str">
        <f t="shared" si="73"/>
        <v>01</v>
      </c>
      <c r="J1168" s="3" t="str">
        <f t="shared" si="74"/>
        <v>2018</v>
      </c>
      <c r="K1168" s="3">
        <f t="shared" si="75"/>
        <v>43126</v>
      </c>
      <c r="L1168" s="1">
        <v>11118.1</v>
      </c>
      <c r="M1168" s="1">
        <v>11203.1</v>
      </c>
      <c r="N1168" s="1">
        <v>11655.3</v>
      </c>
      <c r="O1168" s="1">
        <v>10389.4</v>
      </c>
      <c r="P1168" t="s">
        <v>6197</v>
      </c>
      <c r="Q1168" s="2">
        <v>-7.6E-3</v>
      </c>
    </row>
    <row r="1169" spans="1:17" x14ac:dyDescent="0.25">
      <c r="A1169" s="3" t="s">
        <v>6198</v>
      </c>
      <c r="B1169" s="3"/>
      <c r="C1169" s="3"/>
      <c r="D1169" s="3"/>
      <c r="E1169" s="3"/>
      <c r="F1169" s="3"/>
      <c r="G1169" s="3"/>
      <c r="H1169" s="3" t="str">
        <f t="shared" si="72"/>
        <v>25</v>
      </c>
      <c r="I1169" s="3" t="str">
        <f t="shared" si="73"/>
        <v>01</v>
      </c>
      <c r="J1169" s="3" t="str">
        <f t="shared" si="74"/>
        <v>2018</v>
      </c>
      <c r="K1169" s="3">
        <f t="shared" si="75"/>
        <v>43125</v>
      </c>
      <c r="L1169" s="1">
        <v>11203</v>
      </c>
      <c r="M1169" s="1">
        <v>11439.9</v>
      </c>
      <c r="N1169" s="1">
        <v>11740.9</v>
      </c>
      <c r="O1169" s="1">
        <v>10983.8</v>
      </c>
      <c r="P1169" t="s">
        <v>6199</v>
      </c>
      <c r="Q1169" s="2">
        <v>-2.18E-2</v>
      </c>
    </row>
    <row r="1170" spans="1:17" x14ac:dyDescent="0.25">
      <c r="A1170" s="3" t="s">
        <v>6200</v>
      </c>
      <c r="B1170" s="3"/>
      <c r="C1170" s="3"/>
      <c r="D1170" s="3"/>
      <c r="E1170" s="3"/>
      <c r="F1170" s="3"/>
      <c r="G1170" s="3"/>
      <c r="H1170" s="3" t="str">
        <f t="shared" si="72"/>
        <v>24</v>
      </c>
      <c r="I1170" s="3" t="str">
        <f t="shared" si="73"/>
        <v>01</v>
      </c>
      <c r="J1170" s="3" t="str">
        <f t="shared" si="74"/>
        <v>2018</v>
      </c>
      <c r="K1170" s="3">
        <f t="shared" si="75"/>
        <v>43124</v>
      </c>
      <c r="L1170" s="1">
        <v>11452.3</v>
      </c>
      <c r="M1170" s="1">
        <v>10899.4</v>
      </c>
      <c r="N1170" s="1">
        <v>11549.5</v>
      </c>
      <c r="O1170" s="1">
        <v>10584.5</v>
      </c>
      <c r="P1170" t="s">
        <v>6201</v>
      </c>
      <c r="Q1170" s="2">
        <v>5.04E-2</v>
      </c>
    </row>
    <row r="1171" spans="1:17" x14ac:dyDescent="0.25">
      <c r="A1171" s="3" t="s">
        <v>6202</v>
      </c>
      <c r="B1171" s="3"/>
      <c r="C1171" s="3"/>
      <c r="D1171" s="3"/>
      <c r="E1171" s="3"/>
      <c r="F1171" s="3"/>
      <c r="G1171" s="3"/>
      <c r="H1171" s="3" t="str">
        <f t="shared" si="72"/>
        <v>23</v>
      </c>
      <c r="I1171" s="3" t="str">
        <f t="shared" si="73"/>
        <v>01</v>
      </c>
      <c r="J1171" s="3" t="str">
        <f t="shared" si="74"/>
        <v>2018</v>
      </c>
      <c r="K1171" s="3">
        <f t="shared" si="75"/>
        <v>43123</v>
      </c>
      <c r="L1171" s="1">
        <v>10903.2</v>
      </c>
      <c r="M1171" s="1">
        <v>10869</v>
      </c>
      <c r="N1171" s="1">
        <v>11438</v>
      </c>
      <c r="O1171" s="1">
        <v>10056.6</v>
      </c>
      <c r="P1171" t="s">
        <v>6203</v>
      </c>
      <c r="Q1171" s="2">
        <v>3.5000000000000001E-3</v>
      </c>
    </row>
    <row r="1172" spans="1:17" x14ac:dyDescent="0.25">
      <c r="A1172" s="3" t="s">
        <v>6204</v>
      </c>
      <c r="B1172" s="3"/>
      <c r="C1172" s="3"/>
      <c r="D1172" s="3"/>
      <c r="E1172" s="3"/>
      <c r="F1172" s="3"/>
      <c r="G1172" s="3"/>
      <c r="H1172" s="3" t="str">
        <f t="shared" si="72"/>
        <v>22</v>
      </c>
      <c r="I1172" s="3" t="str">
        <f t="shared" si="73"/>
        <v>01</v>
      </c>
      <c r="J1172" s="3" t="str">
        <f t="shared" si="74"/>
        <v>2018</v>
      </c>
      <c r="K1172" s="3">
        <f t="shared" si="75"/>
        <v>43122</v>
      </c>
      <c r="L1172" s="1">
        <v>10864.8</v>
      </c>
      <c r="M1172" s="1">
        <v>11597.5</v>
      </c>
      <c r="N1172" s="1">
        <v>11970.9</v>
      </c>
      <c r="O1172" s="1">
        <v>10136.799999999999</v>
      </c>
      <c r="P1172" t="s">
        <v>6205</v>
      </c>
      <c r="Q1172" s="2">
        <v>-6.3E-2</v>
      </c>
    </row>
    <row r="1173" spans="1:17" x14ac:dyDescent="0.25">
      <c r="A1173" s="3" t="s">
        <v>6206</v>
      </c>
      <c r="B1173" s="3"/>
      <c r="C1173" s="3"/>
      <c r="D1173" s="3"/>
      <c r="E1173" s="3"/>
      <c r="F1173" s="3"/>
      <c r="G1173" s="3"/>
      <c r="H1173" s="3" t="str">
        <f t="shared" si="72"/>
        <v>21</v>
      </c>
      <c r="I1173" s="3" t="str">
        <f t="shared" si="73"/>
        <v>01</v>
      </c>
      <c r="J1173" s="3" t="str">
        <f t="shared" si="74"/>
        <v>2018</v>
      </c>
      <c r="K1173" s="3">
        <f t="shared" si="75"/>
        <v>43121</v>
      </c>
      <c r="L1173" s="1">
        <v>11594.9</v>
      </c>
      <c r="M1173" s="1">
        <v>12857.1</v>
      </c>
      <c r="N1173" s="1">
        <v>12860.2</v>
      </c>
      <c r="O1173" s="1">
        <v>11164.5</v>
      </c>
      <c r="P1173" t="s">
        <v>5889</v>
      </c>
      <c r="Q1173" s="2">
        <v>-9.8299999999999998E-2</v>
      </c>
    </row>
    <row r="1174" spans="1:17" x14ac:dyDescent="0.25">
      <c r="A1174" s="3" t="s">
        <v>6207</v>
      </c>
      <c r="B1174" s="3"/>
      <c r="C1174" s="3"/>
      <c r="D1174" s="3"/>
      <c r="E1174" s="3"/>
      <c r="F1174" s="3"/>
      <c r="G1174" s="3"/>
      <c r="H1174" s="3" t="str">
        <f t="shared" si="72"/>
        <v>20</v>
      </c>
      <c r="I1174" s="3" t="str">
        <f t="shared" si="73"/>
        <v>01</v>
      </c>
      <c r="J1174" s="3" t="str">
        <f t="shared" si="74"/>
        <v>2018</v>
      </c>
      <c r="K1174" s="3">
        <f t="shared" si="75"/>
        <v>43120</v>
      </c>
      <c r="L1174" s="1">
        <v>12858.9</v>
      </c>
      <c r="M1174" s="1">
        <v>11579.2</v>
      </c>
      <c r="N1174" s="1">
        <v>13082.2</v>
      </c>
      <c r="O1174" s="1">
        <v>11567.3</v>
      </c>
      <c r="P1174" t="s">
        <v>6208</v>
      </c>
      <c r="Q1174" s="2">
        <v>0.1104</v>
      </c>
    </row>
    <row r="1175" spans="1:17" x14ac:dyDescent="0.25">
      <c r="A1175" s="3" t="s">
        <v>6209</v>
      </c>
      <c r="B1175" s="3"/>
      <c r="C1175" s="3"/>
      <c r="D1175" s="3"/>
      <c r="E1175" s="3"/>
      <c r="F1175" s="3"/>
      <c r="G1175" s="3"/>
      <c r="H1175" s="3" t="str">
        <f t="shared" si="72"/>
        <v>19</v>
      </c>
      <c r="I1175" s="3" t="str">
        <f t="shared" si="73"/>
        <v>01</v>
      </c>
      <c r="J1175" s="3" t="str">
        <f t="shared" si="74"/>
        <v>2018</v>
      </c>
      <c r="K1175" s="3">
        <f t="shared" si="75"/>
        <v>43119</v>
      </c>
      <c r="L1175" s="1">
        <v>11580.2</v>
      </c>
      <c r="M1175" s="1">
        <v>11229.6</v>
      </c>
      <c r="N1175" s="1">
        <v>11973.2</v>
      </c>
      <c r="O1175" s="1">
        <v>10901.5</v>
      </c>
      <c r="P1175" t="s">
        <v>6210</v>
      </c>
      <c r="Q1175" s="2">
        <v>2.98E-2</v>
      </c>
    </row>
    <row r="1176" spans="1:17" x14ac:dyDescent="0.25">
      <c r="A1176" s="3" t="s">
        <v>6211</v>
      </c>
      <c r="B1176" s="3"/>
      <c r="C1176" s="3"/>
      <c r="D1176" s="3"/>
      <c r="E1176" s="3"/>
      <c r="F1176" s="3"/>
      <c r="G1176" s="3"/>
      <c r="H1176" s="3" t="str">
        <f t="shared" si="72"/>
        <v>18</v>
      </c>
      <c r="I1176" s="3" t="str">
        <f t="shared" si="73"/>
        <v>01</v>
      </c>
      <c r="J1176" s="3" t="str">
        <f t="shared" si="74"/>
        <v>2018</v>
      </c>
      <c r="K1176" s="3">
        <f t="shared" si="75"/>
        <v>43118</v>
      </c>
      <c r="L1176" s="1">
        <v>11245.4</v>
      </c>
      <c r="M1176" s="1">
        <v>11202</v>
      </c>
      <c r="N1176" s="1">
        <v>12004.7</v>
      </c>
      <c r="O1176" s="1">
        <v>10660.2</v>
      </c>
      <c r="P1176" t="s">
        <v>6212</v>
      </c>
      <c r="Q1176" s="2">
        <v>4.7000000000000002E-3</v>
      </c>
    </row>
    <row r="1177" spans="1:17" x14ac:dyDescent="0.25">
      <c r="A1177" s="3" t="s">
        <v>6213</v>
      </c>
      <c r="B1177" s="3"/>
      <c r="C1177" s="3"/>
      <c r="D1177" s="3"/>
      <c r="E1177" s="3"/>
      <c r="F1177" s="3"/>
      <c r="G1177" s="3"/>
      <c r="H1177" s="3" t="str">
        <f t="shared" si="72"/>
        <v>17</v>
      </c>
      <c r="I1177" s="3" t="str">
        <f t="shared" si="73"/>
        <v>01</v>
      </c>
      <c r="J1177" s="3" t="str">
        <f t="shared" si="74"/>
        <v>2018</v>
      </c>
      <c r="K1177" s="3">
        <f t="shared" si="75"/>
        <v>43117</v>
      </c>
      <c r="L1177" s="1">
        <v>11192.3</v>
      </c>
      <c r="M1177" s="1">
        <v>11357.7</v>
      </c>
      <c r="N1177" s="1">
        <v>11769.6</v>
      </c>
      <c r="O1177" s="1">
        <v>9271.2999999999993</v>
      </c>
      <c r="P1177" t="s">
        <v>6214</v>
      </c>
      <c r="Q1177" s="2">
        <v>-1.49E-2</v>
      </c>
    </row>
    <row r="1178" spans="1:17" x14ac:dyDescent="0.25">
      <c r="A1178" s="3" t="s">
        <v>6215</v>
      </c>
      <c r="B1178" s="3"/>
      <c r="C1178" s="3"/>
      <c r="D1178" s="3"/>
      <c r="E1178" s="3"/>
      <c r="F1178" s="3"/>
      <c r="G1178" s="3"/>
      <c r="H1178" s="3" t="str">
        <f t="shared" si="72"/>
        <v>16</v>
      </c>
      <c r="I1178" s="3" t="str">
        <f t="shared" si="73"/>
        <v>01</v>
      </c>
      <c r="J1178" s="3" t="str">
        <f t="shared" si="74"/>
        <v>2018</v>
      </c>
      <c r="K1178" s="3">
        <f t="shared" si="75"/>
        <v>43116</v>
      </c>
      <c r="L1178" s="1">
        <v>11362</v>
      </c>
      <c r="M1178" s="1">
        <v>13704.4</v>
      </c>
      <c r="N1178" s="1">
        <v>13711</v>
      </c>
      <c r="O1178" s="1">
        <v>10050.700000000001</v>
      </c>
      <c r="P1178" t="s">
        <v>6216</v>
      </c>
      <c r="Q1178" s="2">
        <v>-0.17050000000000001</v>
      </c>
    </row>
    <row r="1179" spans="1:17" x14ac:dyDescent="0.25">
      <c r="A1179" s="3" t="s">
        <v>6217</v>
      </c>
      <c r="B1179" s="3"/>
      <c r="C1179" s="3"/>
      <c r="D1179" s="3"/>
      <c r="E1179" s="3"/>
      <c r="F1179" s="3"/>
      <c r="G1179" s="3"/>
      <c r="H1179" s="3" t="str">
        <f t="shared" si="72"/>
        <v>15</v>
      </c>
      <c r="I1179" s="3" t="str">
        <f t="shared" si="73"/>
        <v>01</v>
      </c>
      <c r="J1179" s="3" t="str">
        <f t="shared" si="74"/>
        <v>2018</v>
      </c>
      <c r="K1179" s="3">
        <f t="shared" si="75"/>
        <v>43115</v>
      </c>
      <c r="L1179" s="1">
        <v>13697.5</v>
      </c>
      <c r="M1179" s="1">
        <v>13695.5</v>
      </c>
      <c r="N1179" s="1">
        <v>14396.6</v>
      </c>
      <c r="O1179" s="1">
        <v>13475.4</v>
      </c>
      <c r="P1179" t="s">
        <v>6218</v>
      </c>
      <c r="Q1179" s="2">
        <v>2.0000000000000001E-4</v>
      </c>
    </row>
    <row r="1180" spans="1:17" x14ac:dyDescent="0.25">
      <c r="A1180" s="3" t="s">
        <v>6219</v>
      </c>
      <c r="B1180" s="3"/>
      <c r="C1180" s="3"/>
      <c r="D1180" s="3"/>
      <c r="E1180" s="3"/>
      <c r="F1180" s="3"/>
      <c r="G1180" s="3"/>
      <c r="H1180" s="3" t="str">
        <f t="shared" si="72"/>
        <v>14</v>
      </c>
      <c r="I1180" s="3" t="str">
        <f t="shared" si="73"/>
        <v>01</v>
      </c>
      <c r="J1180" s="3" t="str">
        <f t="shared" si="74"/>
        <v>2018</v>
      </c>
      <c r="K1180" s="3">
        <f t="shared" si="75"/>
        <v>43114</v>
      </c>
      <c r="L1180" s="1">
        <v>13695.2</v>
      </c>
      <c r="M1180" s="1">
        <v>14291.9</v>
      </c>
      <c r="N1180" s="1">
        <v>14446.1</v>
      </c>
      <c r="O1180" s="1">
        <v>13094.7</v>
      </c>
      <c r="P1180" t="s">
        <v>6220</v>
      </c>
      <c r="Q1180" s="2">
        <v>-4.1799999999999997E-2</v>
      </c>
    </row>
    <row r="1181" spans="1:17" x14ac:dyDescent="0.25">
      <c r="A1181" s="3" t="s">
        <v>6221</v>
      </c>
      <c r="B1181" s="3"/>
      <c r="C1181" s="3"/>
      <c r="D1181" s="3"/>
      <c r="E1181" s="3"/>
      <c r="F1181" s="3"/>
      <c r="G1181" s="3"/>
      <c r="H1181" s="3" t="str">
        <f t="shared" si="72"/>
        <v>13</v>
      </c>
      <c r="I1181" s="3" t="str">
        <f t="shared" si="73"/>
        <v>01</v>
      </c>
      <c r="J1181" s="3" t="str">
        <f t="shared" si="74"/>
        <v>2018</v>
      </c>
      <c r="K1181" s="3">
        <f t="shared" si="75"/>
        <v>43113</v>
      </c>
      <c r="L1181" s="1">
        <v>14292.2</v>
      </c>
      <c r="M1181" s="1">
        <v>13896</v>
      </c>
      <c r="N1181" s="1">
        <v>14640.7</v>
      </c>
      <c r="O1181" s="1">
        <v>13888.2</v>
      </c>
      <c r="P1181" t="s">
        <v>6222</v>
      </c>
      <c r="Q1181" s="2">
        <v>2.92E-2</v>
      </c>
    </row>
    <row r="1182" spans="1:17" x14ac:dyDescent="0.25">
      <c r="A1182" s="3" t="s">
        <v>6223</v>
      </c>
      <c r="B1182" s="3"/>
      <c r="C1182" s="3"/>
      <c r="D1182" s="3"/>
      <c r="E1182" s="3"/>
      <c r="F1182" s="3"/>
      <c r="G1182" s="3"/>
      <c r="H1182" s="3" t="str">
        <f t="shared" si="72"/>
        <v>12</v>
      </c>
      <c r="I1182" s="3" t="str">
        <f t="shared" si="73"/>
        <v>01</v>
      </c>
      <c r="J1182" s="3" t="str">
        <f t="shared" si="74"/>
        <v>2018</v>
      </c>
      <c r="K1182" s="3">
        <f t="shared" si="75"/>
        <v>43112</v>
      </c>
      <c r="L1182" s="1">
        <v>13886.7</v>
      </c>
      <c r="M1182" s="1">
        <v>13529.2</v>
      </c>
      <c r="N1182" s="1">
        <v>14176.4</v>
      </c>
      <c r="O1182" s="1">
        <v>13410</v>
      </c>
      <c r="P1182" t="s">
        <v>6224</v>
      </c>
      <c r="Q1182" s="2">
        <v>2.5999999999999999E-2</v>
      </c>
    </row>
    <row r="1183" spans="1:17" x14ac:dyDescent="0.25">
      <c r="A1183" s="3" t="s">
        <v>6225</v>
      </c>
      <c r="B1183" s="3"/>
      <c r="C1183" s="3"/>
      <c r="D1183" s="3"/>
      <c r="E1183" s="3"/>
      <c r="F1183" s="3"/>
      <c r="G1183" s="3"/>
      <c r="H1183" s="3" t="str">
        <f t="shared" si="72"/>
        <v>11</v>
      </c>
      <c r="I1183" s="3" t="str">
        <f t="shared" si="73"/>
        <v>01</v>
      </c>
      <c r="J1183" s="3" t="str">
        <f t="shared" si="74"/>
        <v>2018</v>
      </c>
      <c r="K1183" s="3">
        <f t="shared" si="75"/>
        <v>43111</v>
      </c>
      <c r="L1183" s="1">
        <v>13535.4</v>
      </c>
      <c r="M1183" s="1">
        <v>15046.7</v>
      </c>
      <c r="N1183" s="1">
        <v>15109.1</v>
      </c>
      <c r="O1183" s="1">
        <v>13048.3</v>
      </c>
      <c r="P1183" t="s">
        <v>6226</v>
      </c>
      <c r="Q1183" s="2">
        <v>-0.1002</v>
      </c>
    </row>
    <row r="1184" spans="1:17" x14ac:dyDescent="0.25">
      <c r="A1184" s="3" t="s">
        <v>6227</v>
      </c>
      <c r="B1184" s="3"/>
      <c r="C1184" s="3"/>
      <c r="D1184" s="3"/>
      <c r="E1184" s="3"/>
      <c r="F1184" s="3"/>
      <c r="G1184" s="3"/>
      <c r="H1184" s="3" t="str">
        <f t="shared" si="72"/>
        <v>10</v>
      </c>
      <c r="I1184" s="3" t="str">
        <f t="shared" si="73"/>
        <v>01</v>
      </c>
      <c r="J1184" s="3" t="str">
        <f t="shared" si="74"/>
        <v>2018</v>
      </c>
      <c r="K1184" s="3">
        <f t="shared" si="75"/>
        <v>43110</v>
      </c>
      <c r="L1184" s="1">
        <v>15043</v>
      </c>
      <c r="M1184" s="1">
        <v>14778.5</v>
      </c>
      <c r="N1184" s="1">
        <v>15045.4</v>
      </c>
      <c r="O1184" s="1">
        <v>13613.1</v>
      </c>
      <c r="P1184" t="s">
        <v>6228</v>
      </c>
      <c r="Q1184" s="2">
        <v>1.7899999999999999E-2</v>
      </c>
    </row>
    <row r="1185" spans="1:17" x14ac:dyDescent="0.25">
      <c r="A1185" s="3" t="s">
        <v>6229</v>
      </c>
      <c r="B1185" s="3"/>
      <c r="C1185" s="3"/>
      <c r="D1185" s="3"/>
      <c r="E1185" s="3"/>
      <c r="F1185" s="3"/>
      <c r="G1185" s="3"/>
      <c r="H1185" s="3" t="str">
        <f t="shared" si="72"/>
        <v>09</v>
      </c>
      <c r="I1185" s="3" t="str">
        <f t="shared" si="73"/>
        <v>01</v>
      </c>
      <c r="J1185" s="3" t="str">
        <f t="shared" si="74"/>
        <v>2018</v>
      </c>
      <c r="K1185" s="3">
        <f t="shared" si="75"/>
        <v>43109</v>
      </c>
      <c r="L1185" s="1">
        <v>14778.5</v>
      </c>
      <c r="M1185" s="1">
        <v>14976.2</v>
      </c>
      <c r="N1185" s="1">
        <v>15324.6</v>
      </c>
      <c r="O1185" s="1">
        <v>14613.4</v>
      </c>
      <c r="P1185" t="s">
        <v>6230</v>
      </c>
      <c r="Q1185" s="2">
        <v>-1.32E-2</v>
      </c>
    </row>
    <row r="1186" spans="1:17" x14ac:dyDescent="0.25">
      <c r="A1186" s="3" t="s">
        <v>6231</v>
      </c>
      <c r="B1186" s="3"/>
      <c r="C1186" s="3"/>
      <c r="D1186" s="3"/>
      <c r="E1186" s="3"/>
      <c r="F1186" s="3"/>
      <c r="G1186" s="3"/>
      <c r="H1186" s="3" t="str">
        <f t="shared" si="72"/>
        <v>08</v>
      </c>
      <c r="I1186" s="3" t="str">
        <f t="shared" si="73"/>
        <v>01</v>
      </c>
      <c r="J1186" s="3" t="str">
        <f t="shared" si="74"/>
        <v>2018</v>
      </c>
      <c r="K1186" s="3">
        <f t="shared" si="75"/>
        <v>43108</v>
      </c>
      <c r="L1186" s="1">
        <v>14976.2</v>
      </c>
      <c r="M1186" s="1">
        <v>16228.3</v>
      </c>
      <c r="N1186" s="1">
        <v>16302.9</v>
      </c>
      <c r="O1186" s="1">
        <v>13902.3</v>
      </c>
      <c r="P1186" t="s">
        <v>6232</v>
      </c>
      <c r="Q1186" s="2">
        <v>-7.7100000000000002E-2</v>
      </c>
    </row>
    <row r="1187" spans="1:17" x14ac:dyDescent="0.25">
      <c r="A1187" s="3" t="s">
        <v>6233</v>
      </c>
      <c r="B1187" s="3"/>
      <c r="C1187" s="3"/>
      <c r="D1187" s="3"/>
      <c r="E1187" s="3"/>
      <c r="F1187" s="3"/>
      <c r="G1187" s="3"/>
      <c r="H1187" s="3" t="str">
        <f t="shared" si="72"/>
        <v>07</v>
      </c>
      <c r="I1187" s="3" t="str">
        <f t="shared" si="73"/>
        <v>01</v>
      </c>
      <c r="J1187" s="3" t="str">
        <f t="shared" si="74"/>
        <v>2018</v>
      </c>
      <c r="K1187" s="3">
        <f t="shared" si="75"/>
        <v>43107</v>
      </c>
      <c r="L1187" s="1">
        <v>16228.2</v>
      </c>
      <c r="M1187" s="1">
        <v>17174.5</v>
      </c>
      <c r="N1187" s="1">
        <v>17184.8</v>
      </c>
      <c r="O1187" s="1">
        <v>15791.1</v>
      </c>
      <c r="P1187" t="s">
        <v>6234</v>
      </c>
      <c r="Q1187" s="2">
        <v>-5.5E-2</v>
      </c>
    </row>
    <row r="1188" spans="1:17" x14ac:dyDescent="0.25">
      <c r="A1188" s="3" t="s">
        <v>6235</v>
      </c>
      <c r="B1188" s="3"/>
      <c r="C1188" s="3"/>
      <c r="D1188" s="3"/>
      <c r="E1188" s="3"/>
      <c r="F1188" s="3"/>
      <c r="G1188" s="3"/>
      <c r="H1188" s="3" t="str">
        <f t="shared" si="72"/>
        <v>06</v>
      </c>
      <c r="I1188" s="3" t="str">
        <f t="shared" si="73"/>
        <v>01</v>
      </c>
      <c r="J1188" s="3" t="str">
        <f t="shared" si="74"/>
        <v>2018</v>
      </c>
      <c r="K1188" s="3">
        <f t="shared" si="75"/>
        <v>43106</v>
      </c>
      <c r="L1188" s="1">
        <v>17172.3</v>
      </c>
      <c r="M1188" s="1">
        <v>16954.8</v>
      </c>
      <c r="N1188" s="1">
        <v>17252.8</v>
      </c>
      <c r="O1188" s="1">
        <v>16286.6</v>
      </c>
      <c r="P1188" t="s">
        <v>6236</v>
      </c>
      <c r="Q1188" s="2">
        <v>1.2800000000000001E-2</v>
      </c>
    </row>
    <row r="1189" spans="1:17" x14ac:dyDescent="0.25">
      <c r="A1189" s="3" t="s">
        <v>6237</v>
      </c>
      <c r="B1189" s="3"/>
      <c r="C1189" s="3"/>
      <c r="D1189" s="3"/>
      <c r="E1189" s="3"/>
      <c r="F1189" s="3"/>
      <c r="G1189" s="3"/>
      <c r="H1189" s="3" t="str">
        <f t="shared" si="72"/>
        <v>05</v>
      </c>
      <c r="I1189" s="3" t="str">
        <f t="shared" si="73"/>
        <v>01</v>
      </c>
      <c r="J1189" s="3" t="str">
        <f t="shared" si="74"/>
        <v>2018</v>
      </c>
      <c r="K1189" s="3">
        <f t="shared" si="75"/>
        <v>43105</v>
      </c>
      <c r="L1189" s="1">
        <v>16954.8</v>
      </c>
      <c r="M1189" s="1">
        <v>15180.1</v>
      </c>
      <c r="N1189" s="1">
        <v>17126.900000000001</v>
      </c>
      <c r="O1189" s="1">
        <v>14832.4</v>
      </c>
      <c r="P1189" t="s">
        <v>6238</v>
      </c>
      <c r="Q1189" s="2">
        <v>0.1169</v>
      </c>
    </row>
    <row r="1190" spans="1:17" x14ac:dyDescent="0.25">
      <c r="A1190" s="3" t="s">
        <v>6239</v>
      </c>
      <c r="B1190" s="3"/>
      <c r="C1190" s="3"/>
      <c r="D1190" s="3"/>
      <c r="E1190" s="3"/>
      <c r="F1190" s="3"/>
      <c r="G1190" s="3"/>
      <c r="H1190" s="3" t="str">
        <f t="shared" si="72"/>
        <v>04</v>
      </c>
      <c r="I1190" s="3" t="str">
        <f t="shared" si="73"/>
        <v>01</v>
      </c>
      <c r="J1190" s="3" t="str">
        <f t="shared" si="74"/>
        <v>2018</v>
      </c>
      <c r="K1190" s="3">
        <f t="shared" si="75"/>
        <v>43104</v>
      </c>
      <c r="L1190" s="1">
        <v>15180.1</v>
      </c>
      <c r="M1190" s="1">
        <v>15156.5</v>
      </c>
      <c r="N1190" s="1">
        <v>15408.7</v>
      </c>
      <c r="O1190" s="1">
        <v>14244.7</v>
      </c>
      <c r="P1190" t="s">
        <v>6240</v>
      </c>
      <c r="Q1190" s="2">
        <v>1.5E-3</v>
      </c>
    </row>
    <row r="1191" spans="1:17" x14ac:dyDescent="0.25">
      <c r="A1191" s="3" t="s">
        <v>6241</v>
      </c>
      <c r="B1191" s="3"/>
      <c r="C1191" s="3"/>
      <c r="D1191" s="3"/>
      <c r="E1191" s="3"/>
      <c r="F1191" s="3"/>
      <c r="G1191" s="3"/>
      <c r="H1191" s="3" t="str">
        <f t="shared" si="72"/>
        <v>03</v>
      </c>
      <c r="I1191" s="3" t="str">
        <f t="shared" si="73"/>
        <v>01</v>
      </c>
      <c r="J1191" s="3" t="str">
        <f t="shared" si="74"/>
        <v>2018</v>
      </c>
      <c r="K1191" s="3">
        <f t="shared" si="75"/>
        <v>43103</v>
      </c>
      <c r="L1191" s="1">
        <v>15156.6</v>
      </c>
      <c r="M1191" s="1">
        <v>14754.1</v>
      </c>
      <c r="N1191" s="1">
        <v>15435</v>
      </c>
      <c r="O1191" s="1">
        <v>14579.7</v>
      </c>
      <c r="P1191" t="s">
        <v>6242</v>
      </c>
      <c r="Q1191" s="2">
        <v>2.7300000000000001E-2</v>
      </c>
    </row>
    <row r="1192" spans="1:17" x14ac:dyDescent="0.25">
      <c r="A1192" s="3" t="s">
        <v>6243</v>
      </c>
      <c r="B1192" s="3"/>
      <c r="C1192" s="3"/>
      <c r="D1192" s="3"/>
      <c r="E1192" s="3"/>
      <c r="F1192" s="3"/>
      <c r="G1192" s="3"/>
      <c r="H1192" s="3" t="str">
        <f t="shared" si="72"/>
        <v>02</v>
      </c>
      <c r="I1192" s="3" t="str">
        <f t="shared" si="73"/>
        <v>01</v>
      </c>
      <c r="J1192" s="3" t="str">
        <f t="shared" si="74"/>
        <v>2018</v>
      </c>
      <c r="K1192" s="3">
        <f t="shared" si="75"/>
        <v>43102</v>
      </c>
      <c r="L1192" s="1">
        <v>14754.1</v>
      </c>
      <c r="M1192" s="1">
        <v>13444.9</v>
      </c>
      <c r="N1192" s="1">
        <v>15306.1</v>
      </c>
      <c r="O1192" s="1">
        <v>12934.2</v>
      </c>
      <c r="P1192" t="s">
        <v>6244</v>
      </c>
      <c r="Q1192" s="2">
        <v>9.74E-2</v>
      </c>
    </row>
    <row r="1193" spans="1:17" x14ac:dyDescent="0.25">
      <c r="A1193" s="3" t="s">
        <v>6245</v>
      </c>
      <c r="B1193" s="3"/>
      <c r="C1193" s="3"/>
      <c r="D1193" s="3"/>
      <c r="E1193" s="3"/>
      <c r="F1193" s="3"/>
      <c r="G1193" s="3"/>
      <c r="H1193" s="3" t="str">
        <f t="shared" si="72"/>
        <v>01</v>
      </c>
      <c r="I1193" s="3" t="str">
        <f t="shared" si="73"/>
        <v>01</v>
      </c>
      <c r="J1193" s="3" t="str">
        <f t="shared" si="74"/>
        <v>2018</v>
      </c>
      <c r="K1193" s="3">
        <f t="shared" si="75"/>
        <v>43101</v>
      </c>
      <c r="L1193" s="1">
        <v>13444.9</v>
      </c>
      <c r="M1193" s="1">
        <v>13850.5</v>
      </c>
      <c r="N1193" s="1">
        <v>13921.5</v>
      </c>
      <c r="O1193" s="1">
        <v>12877.7</v>
      </c>
      <c r="P1193" t="s">
        <v>6246</v>
      </c>
      <c r="Q1193" s="2">
        <v>-2.93E-2</v>
      </c>
    </row>
    <row r="1194" spans="1:17" x14ac:dyDescent="0.25">
      <c r="A1194" s="3" t="s">
        <v>6247</v>
      </c>
      <c r="B1194" s="3"/>
      <c r="C1194" s="3"/>
      <c r="D1194" s="3"/>
      <c r="E1194" s="3"/>
      <c r="F1194" s="3"/>
      <c r="G1194" s="3"/>
      <c r="H1194" s="3" t="str">
        <f t="shared" si="72"/>
        <v>31</v>
      </c>
      <c r="I1194" s="3" t="str">
        <f t="shared" si="73"/>
        <v>12</v>
      </c>
      <c r="J1194" s="3" t="str">
        <f t="shared" si="74"/>
        <v>2017</v>
      </c>
      <c r="K1194" s="3">
        <f t="shared" si="75"/>
        <v>43100</v>
      </c>
      <c r="L1194" s="1">
        <v>13850.4</v>
      </c>
      <c r="M1194" s="1">
        <v>12532.4</v>
      </c>
      <c r="N1194" s="1">
        <v>14241.8</v>
      </c>
      <c r="O1194" s="1">
        <v>12359.4</v>
      </c>
      <c r="P1194" t="s">
        <v>6248</v>
      </c>
      <c r="Q1194" s="2">
        <v>0.1052</v>
      </c>
    </row>
    <row r="1195" spans="1:17" x14ac:dyDescent="0.25">
      <c r="A1195" s="3" t="s">
        <v>6249</v>
      </c>
      <c r="B1195" s="3"/>
      <c r="C1195" s="3"/>
      <c r="D1195" s="3"/>
      <c r="E1195" s="3"/>
      <c r="F1195" s="3"/>
      <c r="G1195" s="3"/>
      <c r="H1195" s="3" t="str">
        <f t="shared" si="72"/>
        <v>30</v>
      </c>
      <c r="I1195" s="3" t="str">
        <f t="shared" si="73"/>
        <v>12</v>
      </c>
      <c r="J1195" s="3" t="str">
        <f t="shared" si="74"/>
        <v>2017</v>
      </c>
      <c r="K1195" s="3">
        <f t="shared" si="75"/>
        <v>43099</v>
      </c>
      <c r="L1195" s="1">
        <v>12531.5</v>
      </c>
      <c r="M1195" s="1">
        <v>14392.1</v>
      </c>
      <c r="N1195" s="1">
        <v>14461.5</v>
      </c>
      <c r="O1195" s="1">
        <v>11962.1</v>
      </c>
      <c r="P1195" t="s">
        <v>6250</v>
      </c>
      <c r="Q1195" s="2">
        <v>-0.1293</v>
      </c>
    </row>
    <row r="1196" spans="1:17" x14ac:dyDescent="0.25">
      <c r="A1196" s="3" t="s">
        <v>6251</v>
      </c>
      <c r="B1196" s="3"/>
      <c r="C1196" s="3"/>
      <c r="D1196" s="3"/>
      <c r="E1196" s="3"/>
      <c r="F1196" s="3"/>
      <c r="G1196" s="3"/>
      <c r="H1196" s="3" t="str">
        <f t="shared" si="72"/>
        <v>29</v>
      </c>
      <c r="I1196" s="3" t="str">
        <f t="shared" si="73"/>
        <v>12</v>
      </c>
      <c r="J1196" s="3" t="str">
        <f t="shared" si="74"/>
        <v>2017</v>
      </c>
      <c r="K1196" s="3">
        <f t="shared" si="75"/>
        <v>43098</v>
      </c>
      <c r="L1196" s="1">
        <v>14392.6</v>
      </c>
      <c r="M1196" s="1">
        <v>14398.5</v>
      </c>
      <c r="N1196" s="1">
        <v>15109.8</v>
      </c>
      <c r="O1196" s="1">
        <v>13951.1</v>
      </c>
      <c r="P1196" t="s">
        <v>6252</v>
      </c>
      <c r="Q1196" s="2">
        <v>-4.0000000000000002E-4</v>
      </c>
    </row>
    <row r="1197" spans="1:17" x14ac:dyDescent="0.25">
      <c r="A1197" s="3" t="s">
        <v>6253</v>
      </c>
      <c r="B1197" s="3"/>
      <c r="C1197" s="3"/>
      <c r="D1197" s="3"/>
      <c r="E1197" s="3"/>
      <c r="F1197" s="3"/>
      <c r="G1197" s="3"/>
      <c r="H1197" s="3" t="str">
        <f t="shared" si="72"/>
        <v>28</v>
      </c>
      <c r="I1197" s="3" t="str">
        <f t="shared" si="73"/>
        <v>12</v>
      </c>
      <c r="J1197" s="3" t="str">
        <f t="shared" si="74"/>
        <v>2017</v>
      </c>
      <c r="K1197" s="3">
        <f t="shared" si="75"/>
        <v>43097</v>
      </c>
      <c r="L1197" s="1">
        <v>14398.7</v>
      </c>
      <c r="M1197" s="1">
        <v>15416.3</v>
      </c>
      <c r="N1197" s="1">
        <v>15505.5</v>
      </c>
      <c r="O1197" s="1">
        <v>13466.1</v>
      </c>
      <c r="P1197" t="s">
        <v>6254</v>
      </c>
      <c r="Q1197" s="2">
        <v>-6.6000000000000003E-2</v>
      </c>
    </row>
    <row r="1198" spans="1:17" x14ac:dyDescent="0.25">
      <c r="A1198" s="3" t="s">
        <v>6255</v>
      </c>
      <c r="B1198" s="3"/>
      <c r="C1198" s="3"/>
      <c r="D1198" s="3"/>
      <c r="E1198" s="3"/>
      <c r="F1198" s="3"/>
      <c r="G1198" s="3"/>
      <c r="H1198" s="3" t="str">
        <f t="shared" si="72"/>
        <v>27</v>
      </c>
      <c r="I1198" s="3" t="str">
        <f t="shared" si="73"/>
        <v>12</v>
      </c>
      <c r="J1198" s="3" t="str">
        <f t="shared" si="74"/>
        <v>2017</v>
      </c>
      <c r="K1198" s="3">
        <f t="shared" si="75"/>
        <v>43096</v>
      </c>
      <c r="L1198" s="1">
        <v>15416.6</v>
      </c>
      <c r="M1198" s="1">
        <v>15757</v>
      </c>
      <c r="N1198" s="1">
        <v>16514.599999999999</v>
      </c>
      <c r="O1198" s="1">
        <v>14534.7</v>
      </c>
      <c r="P1198" t="s">
        <v>6256</v>
      </c>
      <c r="Q1198" s="2">
        <v>-2.1600000000000001E-2</v>
      </c>
    </row>
    <row r="1199" spans="1:17" x14ac:dyDescent="0.25">
      <c r="A1199" s="3" t="s">
        <v>6257</v>
      </c>
      <c r="B1199" s="3"/>
      <c r="C1199" s="3"/>
      <c r="D1199" s="3"/>
      <c r="E1199" s="3"/>
      <c r="F1199" s="3"/>
      <c r="G1199" s="3"/>
      <c r="H1199" s="3" t="str">
        <f t="shared" si="72"/>
        <v>26</v>
      </c>
      <c r="I1199" s="3" t="str">
        <f t="shared" si="73"/>
        <v>12</v>
      </c>
      <c r="J1199" s="3" t="str">
        <f t="shared" si="74"/>
        <v>2017</v>
      </c>
      <c r="K1199" s="3">
        <f t="shared" si="75"/>
        <v>43095</v>
      </c>
      <c r="L1199" s="1">
        <v>15756.6</v>
      </c>
      <c r="M1199" s="1">
        <v>13830.2</v>
      </c>
      <c r="N1199" s="1">
        <v>16094.7</v>
      </c>
      <c r="O1199" s="1">
        <v>13748.5</v>
      </c>
      <c r="P1199" t="s">
        <v>6258</v>
      </c>
      <c r="Q1199" s="2">
        <v>0.13900000000000001</v>
      </c>
    </row>
    <row r="1200" spans="1:17" x14ac:dyDescent="0.25">
      <c r="A1200" s="3" t="s">
        <v>6259</v>
      </c>
      <c r="B1200" s="3"/>
      <c r="C1200" s="3"/>
      <c r="D1200" s="3"/>
      <c r="E1200" s="3"/>
      <c r="F1200" s="3"/>
      <c r="G1200" s="3"/>
      <c r="H1200" s="3" t="str">
        <f t="shared" si="72"/>
        <v>25</v>
      </c>
      <c r="I1200" s="3" t="str">
        <f t="shared" si="73"/>
        <v>12</v>
      </c>
      <c r="J1200" s="3" t="str">
        <f t="shared" si="74"/>
        <v>2017</v>
      </c>
      <c r="K1200" s="3">
        <f t="shared" si="75"/>
        <v>43094</v>
      </c>
      <c r="L1200" s="1">
        <v>13833.5</v>
      </c>
      <c r="M1200" s="1">
        <v>13790</v>
      </c>
      <c r="N1200" s="1">
        <v>14467.4</v>
      </c>
      <c r="O1200" s="1">
        <v>13010.7</v>
      </c>
      <c r="P1200" t="s">
        <v>6260</v>
      </c>
      <c r="Q1200" s="2">
        <v>3.2000000000000002E-3</v>
      </c>
    </row>
    <row r="1201" spans="1:17" x14ac:dyDescent="0.25">
      <c r="A1201" s="3" t="s">
        <v>6261</v>
      </c>
      <c r="B1201" s="3"/>
      <c r="C1201" s="3"/>
      <c r="D1201" s="3"/>
      <c r="E1201" s="3"/>
      <c r="F1201" s="3"/>
      <c r="G1201" s="3"/>
      <c r="H1201" s="3" t="str">
        <f t="shared" si="72"/>
        <v>24</v>
      </c>
      <c r="I1201" s="3" t="str">
        <f t="shared" si="73"/>
        <v>12</v>
      </c>
      <c r="J1201" s="3" t="str">
        <f t="shared" si="74"/>
        <v>2017</v>
      </c>
      <c r="K1201" s="3">
        <f t="shared" si="75"/>
        <v>43093</v>
      </c>
      <c r="L1201" s="1">
        <v>13790</v>
      </c>
      <c r="M1201" s="1">
        <v>14396.6</v>
      </c>
      <c r="N1201" s="1">
        <v>14413.7</v>
      </c>
      <c r="O1201" s="1">
        <v>12166.5</v>
      </c>
      <c r="P1201" t="s">
        <v>6262</v>
      </c>
      <c r="Q1201" s="2">
        <v>-4.2099999999999999E-2</v>
      </c>
    </row>
    <row r="1202" spans="1:17" x14ac:dyDescent="0.25">
      <c r="A1202" s="3" t="s">
        <v>6263</v>
      </c>
      <c r="B1202" s="3"/>
      <c r="C1202" s="3"/>
      <c r="D1202" s="3"/>
      <c r="E1202" s="3"/>
      <c r="F1202" s="3"/>
      <c r="G1202" s="3"/>
      <c r="H1202" s="3" t="str">
        <f t="shared" si="72"/>
        <v>23</v>
      </c>
      <c r="I1202" s="3" t="str">
        <f t="shared" si="73"/>
        <v>12</v>
      </c>
      <c r="J1202" s="3" t="str">
        <f t="shared" si="74"/>
        <v>2017</v>
      </c>
      <c r="K1202" s="3">
        <f t="shared" si="75"/>
        <v>43092</v>
      </c>
      <c r="L1202" s="1">
        <v>14396.5</v>
      </c>
      <c r="M1202" s="1">
        <v>13665</v>
      </c>
      <c r="N1202" s="1">
        <v>15493.2</v>
      </c>
      <c r="O1202" s="1">
        <v>13356.1</v>
      </c>
      <c r="P1202" t="s">
        <v>6264</v>
      </c>
      <c r="Q1202" s="2">
        <v>5.3499999999999999E-2</v>
      </c>
    </row>
    <row r="1203" spans="1:17" x14ac:dyDescent="0.25">
      <c r="A1203" s="3" t="s">
        <v>6265</v>
      </c>
      <c r="B1203" s="3"/>
      <c r="C1203" s="3"/>
      <c r="D1203" s="3"/>
      <c r="E1203" s="3"/>
      <c r="F1203" s="3"/>
      <c r="G1203" s="3"/>
      <c r="H1203" s="3" t="str">
        <f t="shared" si="72"/>
        <v>22</v>
      </c>
      <c r="I1203" s="3" t="str">
        <f t="shared" si="73"/>
        <v>12</v>
      </c>
      <c r="J1203" s="3" t="str">
        <f t="shared" si="74"/>
        <v>2017</v>
      </c>
      <c r="K1203" s="3">
        <f t="shared" si="75"/>
        <v>43091</v>
      </c>
      <c r="L1203" s="1">
        <v>13665</v>
      </c>
      <c r="M1203" s="1">
        <v>15632.1</v>
      </c>
      <c r="N1203" s="1">
        <v>15823.7</v>
      </c>
      <c r="O1203" s="1">
        <v>10875.7</v>
      </c>
      <c r="P1203" t="s">
        <v>6266</v>
      </c>
      <c r="Q1203" s="2">
        <v>-0.1258</v>
      </c>
    </row>
    <row r="1204" spans="1:17" x14ac:dyDescent="0.25">
      <c r="A1204" s="3" t="s">
        <v>6267</v>
      </c>
      <c r="B1204" s="3"/>
      <c r="C1204" s="3"/>
      <c r="D1204" s="3"/>
      <c r="E1204" s="3"/>
      <c r="F1204" s="3"/>
      <c r="G1204" s="3"/>
      <c r="H1204" s="3" t="str">
        <f t="shared" si="72"/>
        <v>21</v>
      </c>
      <c r="I1204" s="3" t="str">
        <f t="shared" si="73"/>
        <v>12</v>
      </c>
      <c r="J1204" s="3" t="str">
        <f t="shared" si="74"/>
        <v>2017</v>
      </c>
      <c r="K1204" s="3">
        <f t="shared" si="75"/>
        <v>43090</v>
      </c>
      <c r="L1204" s="1">
        <v>15632.1</v>
      </c>
      <c r="M1204" s="1">
        <v>16461.099999999999</v>
      </c>
      <c r="N1204" s="1">
        <v>17301.8</v>
      </c>
      <c r="O1204" s="1">
        <v>14953</v>
      </c>
      <c r="P1204" t="s">
        <v>6268</v>
      </c>
      <c r="Q1204" s="2">
        <v>-5.04E-2</v>
      </c>
    </row>
    <row r="1205" spans="1:17" x14ac:dyDescent="0.25">
      <c r="A1205" s="3" t="s">
        <v>6269</v>
      </c>
      <c r="B1205" s="3"/>
      <c r="C1205" s="3"/>
      <c r="D1205" s="3"/>
      <c r="E1205" s="3"/>
      <c r="F1205" s="3"/>
      <c r="G1205" s="3"/>
      <c r="H1205" s="3" t="str">
        <f t="shared" si="72"/>
        <v>20</v>
      </c>
      <c r="I1205" s="3" t="str">
        <f t="shared" si="73"/>
        <v>12</v>
      </c>
      <c r="J1205" s="3" t="str">
        <f t="shared" si="74"/>
        <v>2017</v>
      </c>
      <c r="K1205" s="3">
        <f t="shared" si="75"/>
        <v>43089</v>
      </c>
      <c r="L1205" s="1">
        <v>16462</v>
      </c>
      <c r="M1205" s="1">
        <v>17521.7</v>
      </c>
      <c r="N1205" s="1">
        <v>17813.599999999999</v>
      </c>
      <c r="O1205" s="1">
        <v>15642.7</v>
      </c>
      <c r="P1205" t="s">
        <v>6270</v>
      </c>
      <c r="Q1205" s="2">
        <v>-6.0600000000000001E-2</v>
      </c>
    </row>
    <row r="1206" spans="1:17" x14ac:dyDescent="0.25">
      <c r="A1206" s="3" t="s">
        <v>6271</v>
      </c>
      <c r="B1206" s="3"/>
      <c r="C1206" s="3"/>
      <c r="D1206" s="3"/>
      <c r="E1206" s="3"/>
      <c r="F1206" s="3"/>
      <c r="G1206" s="3"/>
      <c r="H1206" s="3" t="str">
        <f t="shared" si="72"/>
        <v>19</v>
      </c>
      <c r="I1206" s="3" t="str">
        <f t="shared" si="73"/>
        <v>12</v>
      </c>
      <c r="J1206" s="3" t="str">
        <f t="shared" si="74"/>
        <v>2017</v>
      </c>
      <c r="K1206" s="3">
        <f t="shared" si="75"/>
        <v>43088</v>
      </c>
      <c r="L1206" s="1">
        <v>17523.7</v>
      </c>
      <c r="M1206" s="1">
        <v>18971.2</v>
      </c>
      <c r="N1206" s="1">
        <v>19022</v>
      </c>
      <c r="O1206" s="1">
        <v>16812.8</v>
      </c>
      <c r="P1206" t="s">
        <v>6272</v>
      </c>
      <c r="Q1206" s="2">
        <v>-7.6399999999999996E-2</v>
      </c>
    </row>
    <row r="1207" spans="1:17" x14ac:dyDescent="0.25">
      <c r="A1207" s="3" t="s">
        <v>6273</v>
      </c>
      <c r="B1207" s="3"/>
      <c r="C1207" s="3"/>
      <c r="D1207" s="3"/>
      <c r="E1207" s="3"/>
      <c r="F1207" s="3"/>
      <c r="G1207" s="3"/>
      <c r="H1207" s="3" t="str">
        <f t="shared" si="72"/>
        <v>18</v>
      </c>
      <c r="I1207" s="3" t="str">
        <f t="shared" si="73"/>
        <v>12</v>
      </c>
      <c r="J1207" s="3" t="str">
        <f t="shared" si="74"/>
        <v>2017</v>
      </c>
      <c r="K1207" s="3">
        <f t="shared" si="75"/>
        <v>43087</v>
      </c>
      <c r="L1207" s="1">
        <v>18972.3</v>
      </c>
      <c r="M1207" s="1">
        <v>19065.7</v>
      </c>
      <c r="N1207" s="1">
        <v>19221.099999999999</v>
      </c>
      <c r="O1207" s="1">
        <v>18114.400000000001</v>
      </c>
      <c r="P1207" t="s">
        <v>6274</v>
      </c>
      <c r="Q1207" s="2">
        <v>-4.8999999999999998E-3</v>
      </c>
    </row>
    <row r="1208" spans="1:17" x14ac:dyDescent="0.25">
      <c r="A1208" s="3" t="s">
        <v>6275</v>
      </c>
      <c r="B1208" s="3"/>
      <c r="C1208" s="3"/>
      <c r="D1208" s="3"/>
      <c r="E1208" s="3"/>
      <c r="F1208" s="3"/>
      <c r="G1208" s="3"/>
      <c r="H1208" s="3" t="str">
        <f t="shared" si="72"/>
        <v>17</v>
      </c>
      <c r="I1208" s="3" t="str">
        <f t="shared" si="73"/>
        <v>12</v>
      </c>
      <c r="J1208" s="3" t="str">
        <f t="shared" si="74"/>
        <v>2017</v>
      </c>
      <c r="K1208" s="3">
        <f t="shared" si="75"/>
        <v>43086</v>
      </c>
      <c r="L1208" s="1">
        <v>19065.7</v>
      </c>
      <c r="M1208" s="1">
        <v>19346.599999999999</v>
      </c>
      <c r="N1208" s="1">
        <v>19870.599999999999</v>
      </c>
      <c r="O1208" s="1">
        <v>18750.900000000001</v>
      </c>
      <c r="P1208" t="s">
        <v>6276</v>
      </c>
      <c r="Q1208" s="2">
        <v>-1.4500000000000001E-2</v>
      </c>
    </row>
    <row r="1209" spans="1:17" x14ac:dyDescent="0.25">
      <c r="A1209" s="3" t="s">
        <v>6277</v>
      </c>
      <c r="B1209" s="3"/>
      <c r="C1209" s="3"/>
      <c r="D1209" s="3"/>
      <c r="E1209" s="3"/>
      <c r="F1209" s="3"/>
      <c r="G1209" s="3"/>
      <c r="H1209" s="3" t="str">
        <f t="shared" si="72"/>
        <v>16</v>
      </c>
      <c r="I1209" s="3" t="str">
        <f t="shared" si="73"/>
        <v>12</v>
      </c>
      <c r="J1209" s="3" t="str">
        <f t="shared" si="74"/>
        <v>2017</v>
      </c>
      <c r="K1209" s="3">
        <f t="shared" si="75"/>
        <v>43085</v>
      </c>
      <c r="L1209" s="1">
        <v>19345.5</v>
      </c>
      <c r="M1209" s="1">
        <v>17594.099999999999</v>
      </c>
      <c r="N1209" s="1">
        <v>19587.7</v>
      </c>
      <c r="O1209" s="1">
        <v>17318.5</v>
      </c>
      <c r="P1209" t="s">
        <v>6278</v>
      </c>
      <c r="Q1209" s="2">
        <v>9.8900000000000002E-2</v>
      </c>
    </row>
    <row r="1210" spans="1:17" x14ac:dyDescent="0.25">
      <c r="A1210" s="3" t="s">
        <v>6279</v>
      </c>
      <c r="B1210" s="3"/>
      <c r="C1210" s="3"/>
      <c r="D1210" s="3"/>
      <c r="E1210" s="3"/>
      <c r="F1210" s="3"/>
      <c r="G1210" s="3"/>
      <c r="H1210" s="3" t="str">
        <f t="shared" si="72"/>
        <v>15</v>
      </c>
      <c r="I1210" s="3" t="str">
        <f t="shared" si="73"/>
        <v>12</v>
      </c>
      <c r="J1210" s="3" t="str">
        <f t="shared" si="74"/>
        <v>2017</v>
      </c>
      <c r="K1210" s="3">
        <f t="shared" si="75"/>
        <v>43084</v>
      </c>
      <c r="L1210" s="1">
        <v>17604.8</v>
      </c>
      <c r="M1210" s="1">
        <v>16467.900000000001</v>
      </c>
      <c r="N1210" s="1">
        <v>17987</v>
      </c>
      <c r="O1210" s="1">
        <v>16442.2</v>
      </c>
      <c r="P1210" t="s">
        <v>6280</v>
      </c>
      <c r="Q1210" s="2">
        <v>6.9000000000000006E-2</v>
      </c>
    </row>
    <row r="1211" spans="1:17" x14ac:dyDescent="0.25">
      <c r="A1211" s="3" t="s">
        <v>6281</v>
      </c>
      <c r="B1211" s="3"/>
      <c r="C1211" s="3"/>
      <c r="D1211" s="3"/>
      <c r="E1211" s="3"/>
      <c r="F1211" s="3"/>
      <c r="G1211" s="3"/>
      <c r="H1211" s="3" t="str">
        <f t="shared" si="72"/>
        <v>14</v>
      </c>
      <c r="I1211" s="3" t="str">
        <f t="shared" si="73"/>
        <v>12</v>
      </c>
      <c r="J1211" s="3" t="str">
        <f t="shared" si="74"/>
        <v>2017</v>
      </c>
      <c r="K1211" s="3">
        <f t="shared" si="75"/>
        <v>43083</v>
      </c>
      <c r="L1211" s="1">
        <v>16467.900000000001</v>
      </c>
      <c r="M1211" s="1">
        <v>16286.8</v>
      </c>
      <c r="N1211" s="1">
        <v>16941.099999999999</v>
      </c>
      <c r="O1211" s="1">
        <v>16023.6</v>
      </c>
      <c r="P1211" t="s">
        <v>6282</v>
      </c>
      <c r="Q1211" s="2">
        <v>1.11E-2</v>
      </c>
    </row>
    <row r="1212" spans="1:17" x14ac:dyDescent="0.25">
      <c r="A1212" s="3" t="s">
        <v>6283</v>
      </c>
      <c r="B1212" s="3"/>
      <c r="C1212" s="3"/>
      <c r="D1212" s="3"/>
      <c r="E1212" s="3"/>
      <c r="F1212" s="3"/>
      <c r="G1212" s="3"/>
      <c r="H1212" s="3" t="str">
        <f t="shared" si="72"/>
        <v>13</v>
      </c>
      <c r="I1212" s="3" t="str">
        <f t="shared" si="73"/>
        <v>12</v>
      </c>
      <c r="J1212" s="3" t="str">
        <f t="shared" si="74"/>
        <v>2017</v>
      </c>
      <c r="K1212" s="3">
        <f t="shared" si="75"/>
        <v>43082</v>
      </c>
      <c r="L1212" s="1">
        <v>16286.8</v>
      </c>
      <c r="M1212" s="1">
        <v>17083.900000000001</v>
      </c>
      <c r="N1212" s="1">
        <v>17268</v>
      </c>
      <c r="O1212" s="1">
        <v>15669.9</v>
      </c>
      <c r="P1212" t="s">
        <v>6284</v>
      </c>
      <c r="Q1212" s="2">
        <v>-4.6699999999999998E-2</v>
      </c>
    </row>
    <row r="1213" spans="1:17" x14ac:dyDescent="0.25">
      <c r="A1213" s="3" t="s">
        <v>6285</v>
      </c>
      <c r="B1213" s="3"/>
      <c r="C1213" s="3"/>
      <c r="D1213" s="3"/>
      <c r="E1213" s="3"/>
      <c r="F1213" s="3"/>
      <c r="G1213" s="3"/>
      <c r="H1213" s="3" t="str">
        <f t="shared" si="72"/>
        <v>12</v>
      </c>
      <c r="I1213" s="3" t="str">
        <f t="shared" si="73"/>
        <v>12</v>
      </c>
      <c r="J1213" s="3" t="str">
        <f t="shared" si="74"/>
        <v>2017</v>
      </c>
      <c r="K1213" s="3">
        <f t="shared" si="75"/>
        <v>43081</v>
      </c>
      <c r="L1213" s="1">
        <v>17083.900000000001</v>
      </c>
      <c r="M1213" s="1">
        <v>16733.3</v>
      </c>
      <c r="N1213" s="1">
        <v>17560.7</v>
      </c>
      <c r="O1213" s="1">
        <v>16254.5</v>
      </c>
      <c r="P1213" t="s">
        <v>6286</v>
      </c>
      <c r="Q1213" s="2">
        <v>2.1000000000000001E-2</v>
      </c>
    </row>
    <row r="1214" spans="1:17" x14ac:dyDescent="0.25">
      <c r="A1214" s="3" t="s">
        <v>6287</v>
      </c>
      <c r="B1214" s="3"/>
      <c r="C1214" s="3"/>
      <c r="D1214" s="3"/>
      <c r="E1214" s="3"/>
      <c r="F1214" s="3"/>
      <c r="G1214" s="3"/>
      <c r="H1214" s="3" t="str">
        <f t="shared" si="72"/>
        <v>11</v>
      </c>
      <c r="I1214" s="3" t="str">
        <f t="shared" si="73"/>
        <v>12</v>
      </c>
      <c r="J1214" s="3" t="str">
        <f t="shared" si="74"/>
        <v>2017</v>
      </c>
      <c r="K1214" s="3">
        <f t="shared" si="75"/>
        <v>43080</v>
      </c>
      <c r="L1214" s="1">
        <v>16732.5</v>
      </c>
      <c r="M1214" s="1">
        <v>15060.5</v>
      </c>
      <c r="N1214" s="1">
        <v>17399.2</v>
      </c>
      <c r="O1214" s="1">
        <v>15024.6</v>
      </c>
      <c r="P1214" t="s">
        <v>6288</v>
      </c>
      <c r="Q1214" s="2">
        <v>0.1111</v>
      </c>
    </row>
    <row r="1215" spans="1:17" x14ac:dyDescent="0.25">
      <c r="A1215" s="3" t="s">
        <v>6289</v>
      </c>
      <c r="B1215" s="3"/>
      <c r="C1215" s="3"/>
      <c r="D1215" s="3"/>
      <c r="E1215" s="3"/>
      <c r="F1215" s="3"/>
      <c r="G1215" s="3"/>
      <c r="H1215" s="3" t="str">
        <f t="shared" si="72"/>
        <v>10</v>
      </c>
      <c r="I1215" s="3" t="str">
        <f t="shared" si="73"/>
        <v>12</v>
      </c>
      <c r="J1215" s="3" t="str">
        <f t="shared" si="74"/>
        <v>2017</v>
      </c>
      <c r="K1215" s="3">
        <f t="shared" si="75"/>
        <v>43079</v>
      </c>
      <c r="L1215" s="1">
        <v>15059.6</v>
      </c>
      <c r="M1215" s="1">
        <v>14840</v>
      </c>
      <c r="N1215" s="1">
        <v>15783.2</v>
      </c>
      <c r="O1215" s="1">
        <v>13031</v>
      </c>
      <c r="P1215" t="s">
        <v>6290</v>
      </c>
      <c r="Q1215" s="2">
        <v>1.46E-2</v>
      </c>
    </row>
    <row r="1216" spans="1:17" x14ac:dyDescent="0.25">
      <c r="A1216" s="3" t="s">
        <v>6291</v>
      </c>
      <c r="B1216" s="3"/>
      <c r="C1216" s="3"/>
      <c r="D1216" s="3"/>
      <c r="E1216" s="3"/>
      <c r="F1216" s="3"/>
      <c r="G1216" s="3"/>
      <c r="H1216" s="3" t="str">
        <f t="shared" si="72"/>
        <v>09</v>
      </c>
      <c r="I1216" s="3" t="str">
        <f t="shared" si="73"/>
        <v>12</v>
      </c>
      <c r="J1216" s="3" t="str">
        <f t="shared" si="74"/>
        <v>2017</v>
      </c>
      <c r="K1216" s="3">
        <f t="shared" si="75"/>
        <v>43078</v>
      </c>
      <c r="L1216" s="1">
        <v>14843.4</v>
      </c>
      <c r="M1216" s="1">
        <v>16048.2</v>
      </c>
      <c r="N1216" s="1">
        <v>16313.2</v>
      </c>
      <c r="O1216" s="1">
        <v>13151.5</v>
      </c>
      <c r="P1216" t="s">
        <v>6292</v>
      </c>
      <c r="Q1216" s="2">
        <v>-7.4999999999999997E-2</v>
      </c>
    </row>
    <row r="1217" spans="1:17" x14ac:dyDescent="0.25">
      <c r="A1217" s="3" t="s">
        <v>6293</v>
      </c>
      <c r="B1217" s="3"/>
      <c r="C1217" s="3"/>
      <c r="D1217" s="3"/>
      <c r="E1217" s="3"/>
      <c r="F1217" s="3"/>
      <c r="G1217" s="3"/>
      <c r="H1217" s="3" t="str">
        <f t="shared" si="72"/>
        <v>08</v>
      </c>
      <c r="I1217" s="3" t="str">
        <f t="shared" si="73"/>
        <v>12</v>
      </c>
      <c r="J1217" s="3" t="str">
        <f t="shared" si="74"/>
        <v>2017</v>
      </c>
      <c r="K1217" s="3">
        <f t="shared" si="75"/>
        <v>43077</v>
      </c>
      <c r="L1217" s="1">
        <v>16047.6</v>
      </c>
      <c r="M1217" s="1">
        <v>16868</v>
      </c>
      <c r="N1217" s="1">
        <v>17294.8</v>
      </c>
      <c r="O1217" s="1">
        <v>13906.1</v>
      </c>
      <c r="P1217" t="s">
        <v>6294</v>
      </c>
      <c r="Q1217" s="2">
        <v>-4.7600000000000003E-2</v>
      </c>
    </row>
    <row r="1218" spans="1:17" x14ac:dyDescent="0.25">
      <c r="A1218" s="3" t="s">
        <v>6295</v>
      </c>
      <c r="B1218" s="3"/>
      <c r="C1218" s="3"/>
      <c r="D1218" s="3"/>
      <c r="E1218" s="3"/>
      <c r="F1218" s="3"/>
      <c r="G1218" s="3"/>
      <c r="H1218" s="3" t="str">
        <f t="shared" si="72"/>
        <v>07</v>
      </c>
      <c r="I1218" s="3" t="str">
        <f t="shared" si="73"/>
        <v>12</v>
      </c>
      <c r="J1218" s="3" t="str">
        <f t="shared" si="74"/>
        <v>2017</v>
      </c>
      <c r="K1218" s="3">
        <f t="shared" si="75"/>
        <v>43076</v>
      </c>
      <c r="L1218" s="1">
        <v>16850.3</v>
      </c>
      <c r="M1218" s="1">
        <v>13750.1</v>
      </c>
      <c r="N1218" s="1">
        <v>16879.3</v>
      </c>
      <c r="O1218" s="1">
        <v>13401.6</v>
      </c>
      <c r="P1218" t="s">
        <v>6296</v>
      </c>
      <c r="Q1218" s="2">
        <v>0.22550000000000001</v>
      </c>
    </row>
    <row r="1219" spans="1:17" x14ac:dyDescent="0.25">
      <c r="A1219" s="3" t="s">
        <v>6297</v>
      </c>
      <c r="B1219" s="3"/>
      <c r="C1219" s="3"/>
      <c r="D1219" s="3"/>
      <c r="E1219" s="3"/>
      <c r="F1219" s="3"/>
      <c r="G1219" s="3"/>
      <c r="H1219" s="3" t="str">
        <f t="shared" ref="H1219:H1282" si="76">LEFT(A1219,2)</f>
        <v>06</v>
      </c>
      <c r="I1219" s="3" t="str">
        <f t="shared" ref="I1219:I1282" si="77">MID(A1219,4,2)</f>
        <v>12</v>
      </c>
      <c r="J1219" s="3" t="str">
        <f t="shared" ref="J1219:J1282" si="78">RIGHT(A1219,4)</f>
        <v>2017</v>
      </c>
      <c r="K1219" s="3">
        <f t="shared" ref="K1219:K1282" si="79">DATE(J1219,I1219,H1219)</f>
        <v>43075</v>
      </c>
      <c r="L1219" s="1">
        <v>13749.6</v>
      </c>
      <c r="M1219" s="1">
        <v>11667.1</v>
      </c>
      <c r="N1219" s="1">
        <v>13843.2</v>
      </c>
      <c r="O1219" s="1">
        <v>11661.8</v>
      </c>
      <c r="P1219" t="s">
        <v>6298</v>
      </c>
      <c r="Q1219" s="2">
        <v>0.17849999999999999</v>
      </c>
    </row>
    <row r="1220" spans="1:17" x14ac:dyDescent="0.25">
      <c r="A1220" s="3" t="s">
        <v>6299</v>
      </c>
      <c r="B1220" s="3"/>
      <c r="C1220" s="3"/>
      <c r="D1220" s="3"/>
      <c r="E1220" s="3"/>
      <c r="F1220" s="3"/>
      <c r="G1220" s="3"/>
      <c r="H1220" s="3" t="str">
        <f t="shared" si="76"/>
        <v>05</v>
      </c>
      <c r="I1220" s="3" t="str">
        <f t="shared" si="77"/>
        <v>12</v>
      </c>
      <c r="J1220" s="3" t="str">
        <f t="shared" si="78"/>
        <v>2017</v>
      </c>
      <c r="K1220" s="3">
        <f t="shared" si="79"/>
        <v>43074</v>
      </c>
      <c r="L1220" s="1">
        <v>11667.1</v>
      </c>
      <c r="M1220" s="1">
        <v>11624.4</v>
      </c>
      <c r="N1220" s="1">
        <v>11901.9</v>
      </c>
      <c r="O1220" s="1">
        <v>11486.1</v>
      </c>
      <c r="P1220" t="s">
        <v>6300</v>
      </c>
      <c r="Q1220" s="2">
        <v>3.7000000000000002E-3</v>
      </c>
    </row>
    <row r="1221" spans="1:17" x14ac:dyDescent="0.25">
      <c r="A1221" s="3" t="s">
        <v>6301</v>
      </c>
      <c r="B1221" s="3"/>
      <c r="C1221" s="3"/>
      <c r="D1221" s="3"/>
      <c r="E1221" s="3"/>
      <c r="F1221" s="3"/>
      <c r="G1221" s="3"/>
      <c r="H1221" s="3" t="str">
        <f t="shared" si="76"/>
        <v>04</v>
      </c>
      <c r="I1221" s="3" t="str">
        <f t="shared" si="77"/>
        <v>12</v>
      </c>
      <c r="J1221" s="3" t="str">
        <f t="shared" si="78"/>
        <v>2017</v>
      </c>
      <c r="K1221" s="3">
        <f t="shared" si="79"/>
        <v>43073</v>
      </c>
      <c r="L1221" s="1">
        <v>11623.9</v>
      </c>
      <c r="M1221" s="1">
        <v>11244.2</v>
      </c>
      <c r="N1221" s="1">
        <v>11624.6</v>
      </c>
      <c r="O1221" s="1">
        <v>10917.8</v>
      </c>
      <c r="P1221" t="s">
        <v>6302</v>
      </c>
      <c r="Q1221" s="2">
        <v>3.3599999999999998E-2</v>
      </c>
    </row>
    <row r="1222" spans="1:17" x14ac:dyDescent="0.25">
      <c r="A1222" s="3" t="s">
        <v>6303</v>
      </c>
      <c r="B1222" s="3"/>
      <c r="C1222" s="3"/>
      <c r="D1222" s="3"/>
      <c r="E1222" s="3"/>
      <c r="F1222" s="3"/>
      <c r="G1222" s="3"/>
      <c r="H1222" s="3" t="str">
        <f t="shared" si="76"/>
        <v>03</v>
      </c>
      <c r="I1222" s="3" t="str">
        <f t="shared" si="77"/>
        <v>12</v>
      </c>
      <c r="J1222" s="3" t="str">
        <f t="shared" si="78"/>
        <v>2017</v>
      </c>
      <c r="K1222" s="3">
        <f t="shared" si="79"/>
        <v>43072</v>
      </c>
      <c r="L1222" s="1">
        <v>11246.2</v>
      </c>
      <c r="M1222" s="1">
        <v>10912.7</v>
      </c>
      <c r="N1222" s="1">
        <v>11851.1</v>
      </c>
      <c r="O1222" s="1">
        <v>10578.4</v>
      </c>
      <c r="P1222" t="s">
        <v>6304</v>
      </c>
      <c r="Q1222" s="2">
        <v>3.0599999999999999E-2</v>
      </c>
    </row>
    <row r="1223" spans="1:17" x14ac:dyDescent="0.25">
      <c r="A1223" s="3" t="s">
        <v>6305</v>
      </c>
      <c r="B1223" s="3"/>
      <c r="C1223" s="3"/>
      <c r="D1223" s="3"/>
      <c r="E1223" s="3"/>
      <c r="F1223" s="3"/>
      <c r="G1223" s="3"/>
      <c r="H1223" s="3" t="str">
        <f t="shared" si="76"/>
        <v>02</v>
      </c>
      <c r="I1223" s="3" t="str">
        <f t="shared" si="77"/>
        <v>12</v>
      </c>
      <c r="J1223" s="3" t="str">
        <f t="shared" si="78"/>
        <v>2017</v>
      </c>
      <c r="K1223" s="3">
        <f t="shared" si="79"/>
        <v>43071</v>
      </c>
      <c r="L1223" s="1">
        <v>10912.7</v>
      </c>
      <c r="M1223" s="1">
        <v>10861.5</v>
      </c>
      <c r="N1223" s="1">
        <v>11175.2</v>
      </c>
      <c r="O1223" s="1">
        <v>10715.5</v>
      </c>
      <c r="P1223" t="s">
        <v>6306</v>
      </c>
      <c r="Q1223" s="2">
        <v>4.7000000000000002E-3</v>
      </c>
    </row>
    <row r="1224" spans="1:17" x14ac:dyDescent="0.25">
      <c r="A1224" s="3" t="s">
        <v>6307</v>
      </c>
      <c r="B1224" s="3"/>
      <c r="C1224" s="3"/>
      <c r="D1224" s="3"/>
      <c r="E1224" s="3"/>
      <c r="F1224" s="3"/>
      <c r="G1224" s="3"/>
      <c r="H1224" s="3" t="str">
        <f t="shared" si="76"/>
        <v>01</v>
      </c>
      <c r="I1224" s="3" t="str">
        <f t="shared" si="77"/>
        <v>12</v>
      </c>
      <c r="J1224" s="3" t="str">
        <f t="shared" si="78"/>
        <v>2017</v>
      </c>
      <c r="K1224" s="3">
        <f t="shared" si="79"/>
        <v>43070</v>
      </c>
      <c r="L1224" s="1">
        <v>10861.5</v>
      </c>
      <c r="M1224" s="1">
        <v>9947.1</v>
      </c>
      <c r="N1224" s="1">
        <v>10942.8</v>
      </c>
      <c r="O1224" s="1">
        <v>9420.9</v>
      </c>
      <c r="P1224" t="s">
        <v>6308</v>
      </c>
      <c r="Q1224" s="2">
        <v>9.1999999999999998E-2</v>
      </c>
    </row>
    <row r="1225" spans="1:17" x14ac:dyDescent="0.25">
      <c r="A1225" s="3" t="s">
        <v>6309</v>
      </c>
      <c r="B1225" s="3"/>
      <c r="C1225" s="3"/>
      <c r="D1225" s="3"/>
      <c r="E1225" s="3"/>
      <c r="F1225" s="3"/>
      <c r="G1225" s="3"/>
      <c r="H1225" s="3" t="str">
        <f t="shared" si="76"/>
        <v>30</v>
      </c>
      <c r="I1225" s="3" t="str">
        <f t="shared" si="77"/>
        <v>11</v>
      </c>
      <c r="J1225" s="3" t="str">
        <f t="shared" si="78"/>
        <v>2017</v>
      </c>
      <c r="K1225" s="3">
        <f t="shared" si="79"/>
        <v>43069</v>
      </c>
      <c r="L1225" s="1">
        <v>9946.7999999999993</v>
      </c>
      <c r="M1225" s="1">
        <v>9848</v>
      </c>
      <c r="N1225" s="1">
        <v>10689.1</v>
      </c>
      <c r="O1225" s="1">
        <v>9023.7999999999993</v>
      </c>
      <c r="P1225" t="s">
        <v>6310</v>
      </c>
      <c r="Q1225" s="2">
        <v>1.11E-2</v>
      </c>
    </row>
    <row r="1226" spans="1:17" x14ac:dyDescent="0.25">
      <c r="A1226" s="3" t="s">
        <v>6311</v>
      </c>
      <c r="B1226" s="3"/>
      <c r="C1226" s="3"/>
      <c r="D1226" s="3"/>
      <c r="E1226" s="3"/>
      <c r="F1226" s="3"/>
      <c r="G1226" s="3"/>
      <c r="H1226" s="3" t="str">
        <f t="shared" si="76"/>
        <v>29</v>
      </c>
      <c r="I1226" s="3" t="str">
        <f t="shared" si="77"/>
        <v>11</v>
      </c>
      <c r="J1226" s="3" t="str">
        <f t="shared" si="78"/>
        <v>2017</v>
      </c>
      <c r="K1226" s="3">
        <f t="shared" si="79"/>
        <v>43068</v>
      </c>
      <c r="L1226" s="1">
        <v>9837.9</v>
      </c>
      <c r="M1226" s="1">
        <v>9906</v>
      </c>
      <c r="N1226" s="1">
        <v>11417.8</v>
      </c>
      <c r="O1226" s="1">
        <v>8938.7000000000007</v>
      </c>
      <c r="P1226" t="s">
        <v>6312</v>
      </c>
      <c r="Q1226" s="2">
        <v>-6.8999999999999999E-3</v>
      </c>
    </row>
    <row r="1227" spans="1:17" x14ac:dyDescent="0.25">
      <c r="A1227" s="3" t="s">
        <v>6313</v>
      </c>
      <c r="B1227" s="3"/>
      <c r="C1227" s="3"/>
      <c r="D1227" s="3"/>
      <c r="E1227" s="3"/>
      <c r="F1227" s="3"/>
      <c r="G1227" s="3"/>
      <c r="H1227" s="3" t="str">
        <f t="shared" si="76"/>
        <v>28</v>
      </c>
      <c r="I1227" s="3" t="str">
        <f t="shared" si="77"/>
        <v>11</v>
      </c>
      <c r="J1227" s="3" t="str">
        <f t="shared" si="78"/>
        <v>2017</v>
      </c>
      <c r="K1227" s="3">
        <f t="shared" si="79"/>
        <v>43067</v>
      </c>
      <c r="L1227" s="1">
        <v>9906</v>
      </c>
      <c r="M1227" s="1">
        <v>9732.6</v>
      </c>
      <c r="N1227" s="1">
        <v>9969.6</v>
      </c>
      <c r="O1227" s="1">
        <v>9638.2000000000007</v>
      </c>
      <c r="P1227" t="s">
        <v>6314</v>
      </c>
      <c r="Q1227" s="2">
        <v>1.78E-2</v>
      </c>
    </row>
    <row r="1228" spans="1:17" x14ac:dyDescent="0.25">
      <c r="A1228" s="3" t="s">
        <v>6315</v>
      </c>
      <c r="B1228" s="3"/>
      <c r="C1228" s="3"/>
      <c r="D1228" s="3"/>
      <c r="E1228" s="3"/>
      <c r="F1228" s="3"/>
      <c r="G1228" s="3"/>
      <c r="H1228" s="3" t="str">
        <f t="shared" si="76"/>
        <v>27</v>
      </c>
      <c r="I1228" s="3" t="str">
        <f t="shared" si="77"/>
        <v>11</v>
      </c>
      <c r="J1228" s="3" t="str">
        <f t="shared" si="78"/>
        <v>2017</v>
      </c>
      <c r="K1228" s="3">
        <f t="shared" si="79"/>
        <v>43066</v>
      </c>
      <c r="L1228" s="1">
        <v>9733.2000000000007</v>
      </c>
      <c r="M1228" s="1">
        <v>9318.4</v>
      </c>
      <c r="N1228" s="1">
        <v>9733.6</v>
      </c>
      <c r="O1228" s="1">
        <v>9316.7999999999993</v>
      </c>
      <c r="P1228" t="s">
        <v>6316</v>
      </c>
      <c r="Q1228" s="2">
        <v>4.4499999999999998E-2</v>
      </c>
    </row>
    <row r="1229" spans="1:17" x14ac:dyDescent="0.25">
      <c r="A1229" s="3" t="s">
        <v>6317</v>
      </c>
      <c r="B1229" s="3"/>
      <c r="C1229" s="3"/>
      <c r="D1229" s="3"/>
      <c r="E1229" s="3"/>
      <c r="F1229" s="3"/>
      <c r="G1229" s="3"/>
      <c r="H1229" s="3" t="str">
        <f t="shared" si="76"/>
        <v>26</v>
      </c>
      <c r="I1229" s="3" t="str">
        <f t="shared" si="77"/>
        <v>11</v>
      </c>
      <c r="J1229" s="3" t="str">
        <f t="shared" si="78"/>
        <v>2017</v>
      </c>
      <c r="K1229" s="3">
        <f t="shared" si="79"/>
        <v>43065</v>
      </c>
      <c r="L1229" s="1">
        <v>9318.4</v>
      </c>
      <c r="M1229" s="1">
        <v>8754.6</v>
      </c>
      <c r="N1229" s="1">
        <v>9474.6</v>
      </c>
      <c r="O1229" s="1">
        <v>8746.6</v>
      </c>
      <c r="P1229" t="s">
        <v>6318</v>
      </c>
      <c r="Q1229" s="2">
        <v>6.4399999999999999E-2</v>
      </c>
    </row>
    <row r="1230" spans="1:17" x14ac:dyDescent="0.25">
      <c r="A1230" s="3" t="s">
        <v>6319</v>
      </c>
      <c r="B1230" s="3"/>
      <c r="C1230" s="3"/>
      <c r="D1230" s="3"/>
      <c r="E1230" s="3"/>
      <c r="F1230" s="3"/>
      <c r="G1230" s="3"/>
      <c r="H1230" s="3" t="str">
        <f t="shared" si="76"/>
        <v>25</v>
      </c>
      <c r="I1230" s="3" t="str">
        <f t="shared" si="77"/>
        <v>11</v>
      </c>
      <c r="J1230" s="3" t="str">
        <f t="shared" si="78"/>
        <v>2017</v>
      </c>
      <c r="K1230" s="3">
        <f t="shared" si="79"/>
        <v>43064</v>
      </c>
      <c r="L1230" s="1">
        <v>8754.7000000000007</v>
      </c>
      <c r="M1230" s="1">
        <v>8203.5</v>
      </c>
      <c r="N1230" s="1">
        <v>8762</v>
      </c>
      <c r="O1230" s="1">
        <v>8153.7</v>
      </c>
      <c r="P1230" t="s">
        <v>6320</v>
      </c>
      <c r="Q1230" s="2">
        <v>6.7500000000000004E-2</v>
      </c>
    </row>
    <row r="1231" spans="1:17" x14ac:dyDescent="0.25">
      <c r="A1231" s="3" t="s">
        <v>6321</v>
      </c>
      <c r="B1231" s="3"/>
      <c r="C1231" s="3"/>
      <c r="D1231" s="3"/>
      <c r="E1231" s="3"/>
      <c r="F1231" s="3"/>
      <c r="G1231" s="3"/>
      <c r="H1231" s="3" t="str">
        <f t="shared" si="76"/>
        <v>24</v>
      </c>
      <c r="I1231" s="3" t="str">
        <f t="shared" si="77"/>
        <v>11</v>
      </c>
      <c r="J1231" s="3" t="str">
        <f t="shared" si="78"/>
        <v>2017</v>
      </c>
      <c r="K1231" s="3">
        <f t="shared" si="79"/>
        <v>43063</v>
      </c>
      <c r="L1231" s="1">
        <v>8200.7999999999993</v>
      </c>
      <c r="M1231" s="1">
        <v>8013.4</v>
      </c>
      <c r="N1231" s="1">
        <v>8332.9</v>
      </c>
      <c r="O1231" s="1">
        <v>7900.2</v>
      </c>
      <c r="P1231" t="s">
        <v>6322</v>
      </c>
      <c r="Q1231" s="2">
        <v>2.3400000000000001E-2</v>
      </c>
    </row>
    <row r="1232" spans="1:17" x14ac:dyDescent="0.25">
      <c r="A1232" s="3" t="s">
        <v>6323</v>
      </c>
      <c r="B1232" s="3"/>
      <c r="C1232" s="3"/>
      <c r="D1232" s="3"/>
      <c r="E1232" s="3"/>
      <c r="F1232" s="3"/>
      <c r="G1232" s="3"/>
      <c r="H1232" s="3" t="str">
        <f t="shared" si="76"/>
        <v>23</v>
      </c>
      <c r="I1232" s="3" t="str">
        <f t="shared" si="77"/>
        <v>11</v>
      </c>
      <c r="J1232" s="3" t="str">
        <f t="shared" si="78"/>
        <v>2017</v>
      </c>
      <c r="K1232" s="3">
        <f t="shared" si="79"/>
        <v>43062</v>
      </c>
      <c r="L1232" s="1">
        <v>8013.4</v>
      </c>
      <c r="M1232" s="1">
        <v>8234.5</v>
      </c>
      <c r="N1232" s="1">
        <v>8266.5</v>
      </c>
      <c r="O1232" s="1">
        <v>8012.4</v>
      </c>
      <c r="P1232" t="s">
        <v>6324</v>
      </c>
      <c r="Q1232" s="2">
        <v>-2.69E-2</v>
      </c>
    </row>
    <row r="1233" spans="1:17" x14ac:dyDescent="0.25">
      <c r="A1233" s="3" t="s">
        <v>6325</v>
      </c>
      <c r="B1233" s="3"/>
      <c r="C1233" s="3"/>
      <c r="D1233" s="3"/>
      <c r="E1233" s="3"/>
      <c r="F1233" s="3"/>
      <c r="G1233" s="3"/>
      <c r="H1233" s="3" t="str">
        <f t="shared" si="76"/>
        <v>22</v>
      </c>
      <c r="I1233" s="3" t="str">
        <f t="shared" si="77"/>
        <v>11</v>
      </c>
      <c r="J1233" s="3" t="str">
        <f t="shared" si="78"/>
        <v>2017</v>
      </c>
      <c r="K1233" s="3">
        <f t="shared" si="79"/>
        <v>43061</v>
      </c>
      <c r="L1233" s="1">
        <v>8234.5</v>
      </c>
      <c r="M1233" s="1">
        <v>8099.9</v>
      </c>
      <c r="N1233" s="1">
        <v>8304.4</v>
      </c>
      <c r="O1233" s="1">
        <v>8091.6</v>
      </c>
      <c r="P1233" t="s">
        <v>4281</v>
      </c>
      <c r="Q1233" s="2">
        <v>1.66E-2</v>
      </c>
    </row>
    <row r="1234" spans="1:17" x14ac:dyDescent="0.25">
      <c r="A1234" s="3" t="s">
        <v>6326</v>
      </c>
      <c r="B1234" s="3"/>
      <c r="C1234" s="3"/>
      <c r="D1234" s="3"/>
      <c r="E1234" s="3"/>
      <c r="F1234" s="3"/>
      <c r="G1234" s="3"/>
      <c r="H1234" s="3" t="str">
        <f t="shared" si="76"/>
        <v>21</v>
      </c>
      <c r="I1234" s="3" t="str">
        <f t="shared" si="77"/>
        <v>11</v>
      </c>
      <c r="J1234" s="3" t="str">
        <f t="shared" si="78"/>
        <v>2017</v>
      </c>
      <c r="K1234" s="3">
        <f t="shared" si="79"/>
        <v>43060</v>
      </c>
      <c r="L1234" s="1">
        <v>8100</v>
      </c>
      <c r="M1234" s="1">
        <v>8245.9</v>
      </c>
      <c r="N1234" s="1">
        <v>8368.4</v>
      </c>
      <c r="O1234" s="1">
        <v>7819.1</v>
      </c>
      <c r="P1234" t="s">
        <v>6327</v>
      </c>
      <c r="Q1234" s="2">
        <v>-1.7600000000000001E-2</v>
      </c>
    </row>
    <row r="1235" spans="1:17" x14ac:dyDescent="0.25">
      <c r="A1235" s="3" t="s">
        <v>6328</v>
      </c>
      <c r="B1235" s="3"/>
      <c r="C1235" s="3"/>
      <c r="D1235" s="3"/>
      <c r="E1235" s="3"/>
      <c r="F1235" s="3"/>
      <c r="G1235" s="3"/>
      <c r="H1235" s="3" t="str">
        <f t="shared" si="76"/>
        <v>20</v>
      </c>
      <c r="I1235" s="3" t="str">
        <f t="shared" si="77"/>
        <v>11</v>
      </c>
      <c r="J1235" s="3" t="str">
        <f t="shared" si="78"/>
        <v>2017</v>
      </c>
      <c r="K1235" s="3">
        <f t="shared" si="79"/>
        <v>43059</v>
      </c>
      <c r="L1235" s="1">
        <v>8244.7000000000007</v>
      </c>
      <c r="M1235" s="1">
        <v>8042.6</v>
      </c>
      <c r="N1235" s="1">
        <v>8294.1</v>
      </c>
      <c r="O1235" s="1">
        <v>7947.3</v>
      </c>
      <c r="P1235" t="s">
        <v>6329</v>
      </c>
      <c r="Q1235" s="2">
        <v>2.5100000000000001E-2</v>
      </c>
    </row>
    <row r="1236" spans="1:17" x14ac:dyDescent="0.25">
      <c r="A1236" s="3" t="s">
        <v>6330</v>
      </c>
      <c r="B1236" s="3"/>
      <c r="C1236" s="3"/>
      <c r="D1236" s="3"/>
      <c r="E1236" s="3"/>
      <c r="F1236" s="3"/>
      <c r="G1236" s="3"/>
      <c r="H1236" s="3" t="str">
        <f t="shared" si="76"/>
        <v>19</v>
      </c>
      <c r="I1236" s="3" t="str">
        <f t="shared" si="77"/>
        <v>11</v>
      </c>
      <c r="J1236" s="3" t="str">
        <f t="shared" si="78"/>
        <v>2017</v>
      </c>
      <c r="K1236" s="3">
        <f t="shared" si="79"/>
        <v>43058</v>
      </c>
      <c r="L1236" s="1">
        <v>8042.6</v>
      </c>
      <c r="M1236" s="1">
        <v>7781</v>
      </c>
      <c r="N1236" s="1">
        <v>8100.9</v>
      </c>
      <c r="O1236" s="1">
        <v>7675.4</v>
      </c>
      <c r="P1236" t="s">
        <v>6331</v>
      </c>
      <c r="Q1236" s="2">
        <v>3.3599999999999998E-2</v>
      </c>
    </row>
    <row r="1237" spans="1:17" x14ac:dyDescent="0.25">
      <c r="A1237" s="3" t="s">
        <v>6332</v>
      </c>
      <c r="B1237" s="3"/>
      <c r="C1237" s="3"/>
      <c r="D1237" s="3"/>
      <c r="E1237" s="3"/>
      <c r="F1237" s="3"/>
      <c r="G1237" s="3"/>
      <c r="H1237" s="3" t="str">
        <f t="shared" si="76"/>
        <v>18</v>
      </c>
      <c r="I1237" s="3" t="str">
        <f t="shared" si="77"/>
        <v>11</v>
      </c>
      <c r="J1237" s="3" t="str">
        <f t="shared" si="78"/>
        <v>2017</v>
      </c>
      <c r="K1237" s="3">
        <f t="shared" si="79"/>
        <v>43057</v>
      </c>
      <c r="L1237" s="1">
        <v>7780.9</v>
      </c>
      <c r="M1237" s="1">
        <v>7700</v>
      </c>
      <c r="N1237" s="1">
        <v>7857.5</v>
      </c>
      <c r="O1237" s="1">
        <v>7458.9</v>
      </c>
      <c r="P1237" t="s">
        <v>6333</v>
      </c>
      <c r="Q1237" s="2">
        <v>1.0500000000000001E-2</v>
      </c>
    </row>
    <row r="1238" spans="1:17" x14ac:dyDescent="0.25">
      <c r="A1238" s="3" t="s">
        <v>6334</v>
      </c>
      <c r="B1238" s="3"/>
      <c r="C1238" s="3"/>
      <c r="D1238" s="3"/>
      <c r="E1238" s="3"/>
      <c r="F1238" s="3"/>
      <c r="G1238" s="3"/>
      <c r="H1238" s="3" t="str">
        <f t="shared" si="76"/>
        <v>17</v>
      </c>
      <c r="I1238" s="3" t="str">
        <f t="shared" si="77"/>
        <v>11</v>
      </c>
      <c r="J1238" s="3" t="str">
        <f t="shared" si="78"/>
        <v>2017</v>
      </c>
      <c r="K1238" s="3">
        <f t="shared" si="79"/>
        <v>43056</v>
      </c>
      <c r="L1238" s="1">
        <v>7700</v>
      </c>
      <c r="M1238" s="1">
        <v>7853.7</v>
      </c>
      <c r="N1238" s="1">
        <v>8000.2</v>
      </c>
      <c r="O1238" s="1">
        <v>7534.7</v>
      </c>
      <c r="P1238" t="s">
        <v>6335</v>
      </c>
      <c r="Q1238" s="2">
        <v>-1.9599999999999999E-2</v>
      </c>
    </row>
    <row r="1239" spans="1:17" x14ac:dyDescent="0.25">
      <c r="A1239" s="3" t="s">
        <v>6336</v>
      </c>
      <c r="B1239" s="3"/>
      <c r="C1239" s="3"/>
      <c r="D1239" s="3"/>
      <c r="E1239" s="3"/>
      <c r="F1239" s="3"/>
      <c r="G1239" s="3"/>
      <c r="H1239" s="3" t="str">
        <f t="shared" si="76"/>
        <v>16</v>
      </c>
      <c r="I1239" s="3" t="str">
        <f t="shared" si="77"/>
        <v>11</v>
      </c>
      <c r="J1239" s="3" t="str">
        <f t="shared" si="78"/>
        <v>2017</v>
      </c>
      <c r="K1239" s="3">
        <f t="shared" si="79"/>
        <v>43055</v>
      </c>
      <c r="L1239" s="1">
        <v>7853.7</v>
      </c>
      <c r="M1239" s="1">
        <v>7283</v>
      </c>
      <c r="N1239" s="1">
        <v>7964.6</v>
      </c>
      <c r="O1239" s="1">
        <v>7119.2</v>
      </c>
      <c r="P1239" t="s">
        <v>6337</v>
      </c>
      <c r="Q1239" s="2">
        <v>7.8299999999999995E-2</v>
      </c>
    </row>
    <row r="1240" spans="1:17" x14ac:dyDescent="0.25">
      <c r="A1240" s="3" t="s">
        <v>6338</v>
      </c>
      <c r="B1240" s="3"/>
      <c r="C1240" s="3"/>
      <c r="D1240" s="3"/>
      <c r="E1240" s="3"/>
      <c r="F1240" s="3"/>
      <c r="G1240" s="3"/>
      <c r="H1240" s="3" t="str">
        <f t="shared" si="76"/>
        <v>15</v>
      </c>
      <c r="I1240" s="3" t="str">
        <f t="shared" si="77"/>
        <v>11</v>
      </c>
      <c r="J1240" s="3" t="str">
        <f t="shared" si="78"/>
        <v>2017</v>
      </c>
      <c r="K1240" s="3">
        <f t="shared" si="79"/>
        <v>43054</v>
      </c>
      <c r="L1240" s="1">
        <v>7283.2</v>
      </c>
      <c r="M1240" s="1">
        <v>6597.1</v>
      </c>
      <c r="N1240" s="1">
        <v>7330.1</v>
      </c>
      <c r="O1240" s="1">
        <v>6596.9</v>
      </c>
      <c r="P1240" t="s">
        <v>6339</v>
      </c>
      <c r="Q1240" s="2">
        <v>0.104</v>
      </c>
    </row>
    <row r="1241" spans="1:17" x14ac:dyDescent="0.25">
      <c r="A1241" s="3" t="s">
        <v>6340</v>
      </c>
      <c r="B1241" s="3"/>
      <c r="C1241" s="3"/>
      <c r="D1241" s="3"/>
      <c r="E1241" s="3"/>
      <c r="F1241" s="3"/>
      <c r="G1241" s="3"/>
      <c r="H1241" s="3" t="str">
        <f t="shared" si="76"/>
        <v>14</v>
      </c>
      <c r="I1241" s="3" t="str">
        <f t="shared" si="77"/>
        <v>11</v>
      </c>
      <c r="J1241" s="3" t="str">
        <f t="shared" si="78"/>
        <v>2017</v>
      </c>
      <c r="K1241" s="3">
        <f t="shared" si="79"/>
        <v>43053</v>
      </c>
      <c r="L1241" s="1">
        <v>6597.1</v>
      </c>
      <c r="M1241" s="1">
        <v>6522.5</v>
      </c>
      <c r="N1241" s="1">
        <v>6728.6</v>
      </c>
      <c r="O1241" s="1">
        <v>6419.2</v>
      </c>
      <c r="P1241" t="s">
        <v>6341</v>
      </c>
      <c r="Q1241" s="2">
        <v>1.14E-2</v>
      </c>
    </row>
    <row r="1242" spans="1:17" x14ac:dyDescent="0.25">
      <c r="A1242" s="3" t="s">
        <v>6342</v>
      </c>
      <c r="B1242" s="3"/>
      <c r="C1242" s="3"/>
      <c r="D1242" s="3"/>
      <c r="E1242" s="3"/>
      <c r="F1242" s="3"/>
      <c r="G1242" s="3"/>
      <c r="H1242" s="3" t="str">
        <f t="shared" si="76"/>
        <v>13</v>
      </c>
      <c r="I1242" s="3" t="str">
        <f t="shared" si="77"/>
        <v>11</v>
      </c>
      <c r="J1242" s="3" t="str">
        <f t="shared" si="78"/>
        <v>2017</v>
      </c>
      <c r="K1242" s="3">
        <f t="shared" si="79"/>
        <v>43052</v>
      </c>
      <c r="L1242" s="1">
        <v>6522.5</v>
      </c>
      <c r="M1242" s="1">
        <v>5878.1</v>
      </c>
      <c r="N1242" s="1">
        <v>6760.1</v>
      </c>
      <c r="O1242" s="1">
        <v>5828.3</v>
      </c>
      <c r="P1242" t="s">
        <v>6343</v>
      </c>
      <c r="Q1242" s="2">
        <v>0.1096</v>
      </c>
    </row>
    <row r="1243" spans="1:17" x14ac:dyDescent="0.25">
      <c r="A1243" s="3" t="s">
        <v>6344</v>
      </c>
      <c r="B1243" s="3"/>
      <c r="C1243" s="3"/>
      <c r="D1243" s="3"/>
      <c r="E1243" s="3"/>
      <c r="F1243" s="3"/>
      <c r="G1243" s="3"/>
      <c r="H1243" s="3" t="str">
        <f t="shared" si="76"/>
        <v>12</v>
      </c>
      <c r="I1243" s="3" t="str">
        <f t="shared" si="77"/>
        <v>11</v>
      </c>
      <c r="J1243" s="3" t="str">
        <f t="shared" si="78"/>
        <v>2017</v>
      </c>
      <c r="K1243" s="3">
        <f t="shared" si="79"/>
        <v>43051</v>
      </c>
      <c r="L1243" s="1">
        <v>5878.1</v>
      </c>
      <c r="M1243" s="1">
        <v>6339.9</v>
      </c>
      <c r="N1243" s="1">
        <v>6490.5</v>
      </c>
      <c r="O1243" s="1">
        <v>5493.6</v>
      </c>
      <c r="P1243" t="s">
        <v>6345</v>
      </c>
      <c r="Q1243" s="2">
        <v>-7.2800000000000004E-2</v>
      </c>
    </row>
    <row r="1244" spans="1:17" x14ac:dyDescent="0.25">
      <c r="A1244" s="3" t="s">
        <v>6346</v>
      </c>
      <c r="B1244" s="3"/>
      <c r="C1244" s="3"/>
      <c r="D1244" s="3"/>
      <c r="E1244" s="3"/>
      <c r="F1244" s="3"/>
      <c r="G1244" s="3"/>
      <c r="H1244" s="3" t="str">
        <f t="shared" si="76"/>
        <v>11</v>
      </c>
      <c r="I1244" s="3" t="str">
        <f t="shared" si="77"/>
        <v>11</v>
      </c>
      <c r="J1244" s="3" t="str">
        <f t="shared" si="78"/>
        <v>2017</v>
      </c>
      <c r="K1244" s="3">
        <f t="shared" si="79"/>
        <v>43050</v>
      </c>
      <c r="L1244" s="1">
        <v>6339.9</v>
      </c>
      <c r="M1244" s="1">
        <v>6565.8</v>
      </c>
      <c r="N1244" s="1">
        <v>6821.5</v>
      </c>
      <c r="O1244" s="1">
        <v>6197.9</v>
      </c>
      <c r="P1244" t="s">
        <v>6347</v>
      </c>
      <c r="Q1244" s="2">
        <v>-3.44E-2</v>
      </c>
    </row>
    <row r="1245" spans="1:17" x14ac:dyDescent="0.25">
      <c r="A1245" s="3" t="s">
        <v>6348</v>
      </c>
      <c r="B1245" s="3"/>
      <c r="C1245" s="3"/>
      <c r="D1245" s="3"/>
      <c r="E1245" s="3"/>
      <c r="F1245" s="3"/>
      <c r="G1245" s="3"/>
      <c r="H1245" s="3" t="str">
        <f t="shared" si="76"/>
        <v>10</v>
      </c>
      <c r="I1245" s="3" t="str">
        <f t="shared" si="77"/>
        <v>11</v>
      </c>
      <c r="J1245" s="3" t="str">
        <f t="shared" si="78"/>
        <v>2017</v>
      </c>
      <c r="K1245" s="3">
        <f t="shared" si="79"/>
        <v>43049</v>
      </c>
      <c r="L1245" s="1">
        <v>6565.8</v>
      </c>
      <c r="M1245" s="1">
        <v>7129.6</v>
      </c>
      <c r="N1245" s="1">
        <v>7319</v>
      </c>
      <c r="O1245" s="1">
        <v>6406</v>
      </c>
      <c r="P1245" t="s">
        <v>6349</v>
      </c>
      <c r="Q1245" s="2">
        <v>-7.9100000000000004E-2</v>
      </c>
    </row>
    <row r="1246" spans="1:17" x14ac:dyDescent="0.25">
      <c r="A1246" s="3" t="s">
        <v>6350</v>
      </c>
      <c r="B1246" s="3"/>
      <c r="C1246" s="3"/>
      <c r="D1246" s="3"/>
      <c r="E1246" s="3"/>
      <c r="F1246" s="3"/>
      <c r="G1246" s="3"/>
      <c r="H1246" s="3" t="str">
        <f t="shared" si="76"/>
        <v>09</v>
      </c>
      <c r="I1246" s="3" t="str">
        <f t="shared" si="77"/>
        <v>11</v>
      </c>
      <c r="J1246" s="3" t="str">
        <f t="shared" si="78"/>
        <v>2017</v>
      </c>
      <c r="K1246" s="3">
        <f t="shared" si="79"/>
        <v>43048</v>
      </c>
      <c r="L1246" s="1">
        <v>7129.6</v>
      </c>
      <c r="M1246" s="1">
        <v>7444.4</v>
      </c>
      <c r="N1246" s="1">
        <v>7457.1</v>
      </c>
      <c r="O1246" s="1">
        <v>7040.8</v>
      </c>
      <c r="P1246" t="s">
        <v>6351</v>
      </c>
      <c r="Q1246" s="2">
        <v>-4.2299999999999997E-2</v>
      </c>
    </row>
    <row r="1247" spans="1:17" x14ac:dyDescent="0.25">
      <c r="A1247" s="3" t="s">
        <v>6352</v>
      </c>
      <c r="B1247" s="3"/>
      <c r="C1247" s="3"/>
      <c r="D1247" s="3"/>
      <c r="E1247" s="3"/>
      <c r="F1247" s="3"/>
      <c r="G1247" s="3"/>
      <c r="H1247" s="3" t="str">
        <f t="shared" si="76"/>
        <v>08</v>
      </c>
      <c r="I1247" s="3" t="str">
        <f t="shared" si="77"/>
        <v>11</v>
      </c>
      <c r="J1247" s="3" t="str">
        <f t="shared" si="78"/>
        <v>2017</v>
      </c>
      <c r="K1247" s="3">
        <f t="shared" si="79"/>
        <v>43047</v>
      </c>
      <c r="L1247" s="1">
        <v>7444.4</v>
      </c>
      <c r="M1247" s="1">
        <v>7102.2</v>
      </c>
      <c r="N1247" s="1">
        <v>7869.1</v>
      </c>
      <c r="O1247" s="1">
        <v>7027</v>
      </c>
      <c r="P1247" t="s">
        <v>6353</v>
      </c>
      <c r="Q1247" s="2">
        <v>4.8099999999999997E-2</v>
      </c>
    </row>
    <row r="1248" spans="1:17" x14ac:dyDescent="0.25">
      <c r="A1248" s="3" t="s">
        <v>6354</v>
      </c>
      <c r="B1248" s="3"/>
      <c r="C1248" s="3"/>
      <c r="D1248" s="3"/>
      <c r="E1248" s="3"/>
      <c r="F1248" s="3"/>
      <c r="G1248" s="3"/>
      <c r="H1248" s="3" t="str">
        <f t="shared" si="76"/>
        <v>07</v>
      </c>
      <c r="I1248" s="3" t="str">
        <f t="shared" si="77"/>
        <v>11</v>
      </c>
      <c r="J1248" s="3" t="str">
        <f t="shared" si="78"/>
        <v>2017</v>
      </c>
      <c r="K1248" s="3">
        <f t="shared" si="79"/>
        <v>43046</v>
      </c>
      <c r="L1248" s="1">
        <v>7102.8</v>
      </c>
      <c r="M1248" s="1">
        <v>6959.3</v>
      </c>
      <c r="N1248" s="1">
        <v>7222.4</v>
      </c>
      <c r="O1248" s="1">
        <v>6957.8</v>
      </c>
      <c r="P1248" t="s">
        <v>6355</v>
      </c>
      <c r="Q1248" s="2">
        <v>2.06E-2</v>
      </c>
    </row>
    <row r="1249" spans="1:17" x14ac:dyDescent="0.25">
      <c r="A1249" s="3" t="s">
        <v>6356</v>
      </c>
      <c r="B1249" s="3"/>
      <c r="C1249" s="3"/>
      <c r="D1249" s="3"/>
      <c r="E1249" s="3"/>
      <c r="F1249" s="3"/>
      <c r="G1249" s="3"/>
      <c r="H1249" s="3" t="str">
        <f t="shared" si="76"/>
        <v>06</v>
      </c>
      <c r="I1249" s="3" t="str">
        <f t="shared" si="77"/>
        <v>11</v>
      </c>
      <c r="J1249" s="3" t="str">
        <f t="shared" si="78"/>
        <v>2017</v>
      </c>
      <c r="K1249" s="3">
        <f t="shared" si="79"/>
        <v>43045</v>
      </c>
      <c r="L1249" s="1">
        <v>6959.2</v>
      </c>
      <c r="M1249" s="1">
        <v>7389.5</v>
      </c>
      <c r="N1249" s="1">
        <v>7429.7</v>
      </c>
      <c r="O1249" s="1">
        <v>6934.7</v>
      </c>
      <c r="P1249" t="s">
        <v>6357</v>
      </c>
      <c r="Q1249" s="2">
        <v>-5.8200000000000002E-2</v>
      </c>
    </row>
    <row r="1250" spans="1:17" x14ac:dyDescent="0.25">
      <c r="A1250" s="3" t="s">
        <v>6358</v>
      </c>
      <c r="B1250" s="3"/>
      <c r="C1250" s="3"/>
      <c r="D1250" s="3"/>
      <c r="E1250" s="3"/>
      <c r="F1250" s="3"/>
      <c r="G1250" s="3"/>
      <c r="H1250" s="3" t="str">
        <f t="shared" si="76"/>
        <v>05</v>
      </c>
      <c r="I1250" s="3" t="str">
        <f t="shared" si="77"/>
        <v>11</v>
      </c>
      <c r="J1250" s="3" t="str">
        <f t="shared" si="78"/>
        <v>2017</v>
      </c>
      <c r="K1250" s="3">
        <f t="shared" si="79"/>
        <v>43044</v>
      </c>
      <c r="L1250" s="1">
        <v>7389.5</v>
      </c>
      <c r="M1250" s="1">
        <v>7363.8</v>
      </c>
      <c r="N1250" s="1">
        <v>7599.4</v>
      </c>
      <c r="O1250" s="1">
        <v>7284.3</v>
      </c>
      <c r="P1250" t="s">
        <v>6359</v>
      </c>
      <c r="Q1250" s="2">
        <v>3.5000000000000001E-3</v>
      </c>
    </row>
    <row r="1251" spans="1:17" x14ac:dyDescent="0.25">
      <c r="A1251" s="3" t="s">
        <v>6360</v>
      </c>
      <c r="B1251" s="3"/>
      <c r="C1251" s="3"/>
      <c r="D1251" s="3"/>
      <c r="E1251" s="3"/>
      <c r="F1251" s="3"/>
      <c r="G1251" s="3"/>
      <c r="H1251" s="3" t="str">
        <f t="shared" si="76"/>
        <v>04</v>
      </c>
      <c r="I1251" s="3" t="str">
        <f t="shared" si="77"/>
        <v>11</v>
      </c>
      <c r="J1251" s="3" t="str">
        <f t="shared" si="78"/>
        <v>2017</v>
      </c>
      <c r="K1251" s="3">
        <f t="shared" si="79"/>
        <v>43043</v>
      </c>
      <c r="L1251" s="1">
        <v>7363.8</v>
      </c>
      <c r="M1251" s="1">
        <v>7147</v>
      </c>
      <c r="N1251" s="1">
        <v>7492.2</v>
      </c>
      <c r="O1251" s="1">
        <v>6957.8</v>
      </c>
      <c r="P1251" t="s">
        <v>6361</v>
      </c>
      <c r="Q1251" s="2">
        <v>2.9600000000000001E-2</v>
      </c>
    </row>
    <row r="1252" spans="1:17" x14ac:dyDescent="0.25">
      <c r="A1252" s="3" t="s">
        <v>6362</v>
      </c>
      <c r="B1252" s="3"/>
      <c r="C1252" s="3"/>
      <c r="D1252" s="3"/>
      <c r="E1252" s="3"/>
      <c r="F1252" s="3"/>
      <c r="G1252" s="3"/>
      <c r="H1252" s="3" t="str">
        <f t="shared" si="76"/>
        <v>03</v>
      </c>
      <c r="I1252" s="3" t="str">
        <f t="shared" si="77"/>
        <v>11</v>
      </c>
      <c r="J1252" s="3" t="str">
        <f t="shared" si="78"/>
        <v>2017</v>
      </c>
      <c r="K1252" s="3">
        <f t="shared" si="79"/>
        <v>43042</v>
      </c>
      <c r="L1252" s="1">
        <v>7152.1</v>
      </c>
      <c r="M1252" s="1">
        <v>7024.8</v>
      </c>
      <c r="N1252" s="1">
        <v>7445.6</v>
      </c>
      <c r="O1252" s="1">
        <v>6938.9</v>
      </c>
      <c r="P1252" t="s">
        <v>6363</v>
      </c>
      <c r="Q1252" s="2">
        <v>1.8100000000000002E-2</v>
      </c>
    </row>
    <row r="1253" spans="1:17" x14ac:dyDescent="0.25">
      <c r="A1253" s="3" t="s">
        <v>6364</v>
      </c>
      <c r="B1253" s="3"/>
      <c r="C1253" s="3"/>
      <c r="D1253" s="3"/>
      <c r="E1253" s="3"/>
      <c r="F1253" s="3"/>
      <c r="G1253" s="3"/>
      <c r="H1253" s="3" t="str">
        <f t="shared" si="76"/>
        <v>02</v>
      </c>
      <c r="I1253" s="3" t="str">
        <f t="shared" si="77"/>
        <v>11</v>
      </c>
      <c r="J1253" s="3" t="str">
        <f t="shared" si="78"/>
        <v>2017</v>
      </c>
      <c r="K1253" s="3">
        <f t="shared" si="79"/>
        <v>43041</v>
      </c>
      <c r="L1253" s="1">
        <v>7024.8</v>
      </c>
      <c r="M1253" s="1">
        <v>6737.8</v>
      </c>
      <c r="N1253" s="1">
        <v>7339.9</v>
      </c>
      <c r="O1253" s="1">
        <v>6737.8</v>
      </c>
      <c r="P1253" t="s">
        <v>6365</v>
      </c>
      <c r="Q1253" s="2">
        <v>4.2599999999999999E-2</v>
      </c>
    </row>
    <row r="1254" spans="1:17" x14ac:dyDescent="0.25">
      <c r="A1254" s="3" t="s">
        <v>6366</v>
      </c>
      <c r="B1254" s="3"/>
      <c r="C1254" s="3"/>
      <c r="D1254" s="3"/>
      <c r="E1254" s="3"/>
      <c r="F1254" s="3"/>
      <c r="G1254" s="3"/>
      <c r="H1254" s="3" t="str">
        <f t="shared" si="76"/>
        <v>01</v>
      </c>
      <c r="I1254" s="3" t="str">
        <f t="shared" si="77"/>
        <v>11</v>
      </c>
      <c r="J1254" s="3" t="str">
        <f t="shared" si="78"/>
        <v>2017</v>
      </c>
      <c r="K1254" s="3">
        <f t="shared" si="79"/>
        <v>43040</v>
      </c>
      <c r="L1254" s="1">
        <v>6737.8</v>
      </c>
      <c r="M1254" s="1">
        <v>6449.1</v>
      </c>
      <c r="N1254" s="1">
        <v>6738.7</v>
      </c>
      <c r="O1254" s="1">
        <v>6355</v>
      </c>
      <c r="P1254" t="s">
        <v>6367</v>
      </c>
      <c r="Q1254" s="2">
        <v>4.4400000000000002E-2</v>
      </c>
    </row>
    <row r="1255" spans="1:17" x14ac:dyDescent="0.25">
      <c r="A1255" s="3" t="s">
        <v>6368</v>
      </c>
      <c r="B1255" s="3"/>
      <c r="C1255" s="3"/>
      <c r="D1255" s="3"/>
      <c r="E1255" s="3"/>
      <c r="F1255" s="3"/>
      <c r="G1255" s="3"/>
      <c r="H1255" s="3" t="str">
        <f t="shared" si="76"/>
        <v>31</v>
      </c>
      <c r="I1255" s="3" t="str">
        <f t="shared" si="77"/>
        <v>10</v>
      </c>
      <c r="J1255" s="3" t="str">
        <f t="shared" si="78"/>
        <v>2017</v>
      </c>
      <c r="K1255" s="3">
        <f t="shared" si="79"/>
        <v>43039</v>
      </c>
      <c r="L1255" s="1">
        <v>6451.2</v>
      </c>
      <c r="M1255" s="1">
        <v>6124.3</v>
      </c>
      <c r="N1255" s="1">
        <v>6467.2</v>
      </c>
      <c r="O1255" s="1">
        <v>6090.8</v>
      </c>
      <c r="P1255" t="s">
        <v>6369</v>
      </c>
      <c r="Q1255" s="2">
        <v>5.3400000000000003E-2</v>
      </c>
    </row>
    <row r="1256" spans="1:17" x14ac:dyDescent="0.25">
      <c r="A1256" s="3" t="s">
        <v>6370</v>
      </c>
      <c r="B1256" s="3"/>
      <c r="C1256" s="3"/>
      <c r="D1256" s="3"/>
      <c r="E1256" s="3"/>
      <c r="F1256" s="3"/>
      <c r="G1256" s="3"/>
      <c r="H1256" s="3" t="str">
        <f t="shared" si="76"/>
        <v>30</v>
      </c>
      <c r="I1256" s="3" t="str">
        <f t="shared" si="77"/>
        <v>10</v>
      </c>
      <c r="J1256" s="3" t="str">
        <f t="shared" si="78"/>
        <v>2017</v>
      </c>
      <c r="K1256" s="3">
        <f t="shared" si="79"/>
        <v>43038</v>
      </c>
      <c r="L1256" s="1">
        <v>6124.3</v>
      </c>
      <c r="M1256" s="1">
        <v>6147.7</v>
      </c>
      <c r="N1256" s="1">
        <v>6226.2</v>
      </c>
      <c r="O1256" s="1">
        <v>6019</v>
      </c>
      <c r="P1256" t="s">
        <v>6371</v>
      </c>
      <c r="Q1256" s="2">
        <v>-3.8E-3</v>
      </c>
    </row>
    <row r="1257" spans="1:17" x14ac:dyDescent="0.25">
      <c r="A1257" s="3" t="s">
        <v>6372</v>
      </c>
      <c r="B1257" s="3"/>
      <c r="C1257" s="3"/>
      <c r="D1257" s="3"/>
      <c r="E1257" s="3"/>
      <c r="F1257" s="3"/>
      <c r="G1257" s="3"/>
      <c r="H1257" s="3" t="str">
        <f t="shared" si="76"/>
        <v>29</v>
      </c>
      <c r="I1257" s="3" t="str">
        <f t="shared" si="77"/>
        <v>10</v>
      </c>
      <c r="J1257" s="3" t="str">
        <f t="shared" si="78"/>
        <v>2017</v>
      </c>
      <c r="K1257" s="3">
        <f t="shared" si="79"/>
        <v>43037</v>
      </c>
      <c r="L1257" s="1">
        <v>6147.5</v>
      </c>
      <c r="M1257" s="1">
        <v>5726.6</v>
      </c>
      <c r="N1257" s="1">
        <v>6295.4</v>
      </c>
      <c r="O1257" s="1">
        <v>5679.4</v>
      </c>
      <c r="P1257" t="s">
        <v>6373</v>
      </c>
      <c r="Q1257" s="2">
        <v>7.3499999999999996E-2</v>
      </c>
    </row>
    <row r="1258" spans="1:17" x14ac:dyDescent="0.25">
      <c r="A1258" s="3" t="s">
        <v>6374</v>
      </c>
      <c r="B1258" s="3"/>
      <c r="C1258" s="3"/>
      <c r="D1258" s="3"/>
      <c r="E1258" s="3"/>
      <c r="F1258" s="3"/>
      <c r="G1258" s="3"/>
      <c r="H1258" s="3" t="str">
        <f t="shared" si="76"/>
        <v>28</v>
      </c>
      <c r="I1258" s="3" t="str">
        <f t="shared" si="77"/>
        <v>10</v>
      </c>
      <c r="J1258" s="3" t="str">
        <f t="shared" si="78"/>
        <v>2017</v>
      </c>
      <c r="K1258" s="3">
        <f t="shared" si="79"/>
        <v>43036</v>
      </c>
      <c r="L1258" s="1">
        <v>5726.6</v>
      </c>
      <c r="M1258" s="1">
        <v>5764.6</v>
      </c>
      <c r="N1258" s="1">
        <v>5871</v>
      </c>
      <c r="O1258" s="1">
        <v>5654.8</v>
      </c>
      <c r="P1258" t="s">
        <v>6375</v>
      </c>
      <c r="Q1258" s="2">
        <v>-6.6E-3</v>
      </c>
    </row>
    <row r="1259" spans="1:17" x14ac:dyDescent="0.25">
      <c r="A1259" s="3" t="s">
        <v>6376</v>
      </c>
      <c r="B1259" s="3"/>
      <c r="C1259" s="3"/>
      <c r="D1259" s="3"/>
      <c r="E1259" s="3"/>
      <c r="F1259" s="3"/>
      <c r="G1259" s="3"/>
      <c r="H1259" s="3" t="str">
        <f t="shared" si="76"/>
        <v>27</v>
      </c>
      <c r="I1259" s="3" t="str">
        <f t="shared" si="77"/>
        <v>10</v>
      </c>
      <c r="J1259" s="3" t="str">
        <f t="shared" si="78"/>
        <v>2017</v>
      </c>
      <c r="K1259" s="3">
        <f t="shared" si="79"/>
        <v>43035</v>
      </c>
      <c r="L1259" s="1">
        <v>5764.6</v>
      </c>
      <c r="M1259" s="1">
        <v>5887.6</v>
      </c>
      <c r="N1259" s="1">
        <v>5997.8</v>
      </c>
      <c r="O1259" s="1">
        <v>5692.3</v>
      </c>
      <c r="P1259" t="s">
        <v>6236</v>
      </c>
      <c r="Q1259" s="2">
        <v>-2.0899999999999998E-2</v>
      </c>
    </row>
    <row r="1260" spans="1:17" x14ac:dyDescent="0.25">
      <c r="A1260" s="3" t="s">
        <v>6377</v>
      </c>
      <c r="B1260" s="3"/>
      <c r="C1260" s="3"/>
      <c r="D1260" s="3"/>
      <c r="E1260" s="3"/>
      <c r="F1260" s="3"/>
      <c r="G1260" s="3"/>
      <c r="H1260" s="3" t="str">
        <f t="shared" si="76"/>
        <v>26</v>
      </c>
      <c r="I1260" s="3" t="str">
        <f t="shared" si="77"/>
        <v>10</v>
      </c>
      <c r="J1260" s="3" t="str">
        <f t="shared" si="78"/>
        <v>2017</v>
      </c>
      <c r="K1260" s="3">
        <f t="shared" si="79"/>
        <v>43034</v>
      </c>
      <c r="L1260" s="1">
        <v>5887.6</v>
      </c>
      <c r="M1260" s="1">
        <v>5734</v>
      </c>
      <c r="N1260" s="1">
        <v>5970.4</v>
      </c>
      <c r="O1260" s="1">
        <v>5689.9</v>
      </c>
      <c r="P1260" t="s">
        <v>6378</v>
      </c>
      <c r="Q1260" s="2">
        <v>2.6800000000000001E-2</v>
      </c>
    </row>
    <row r="1261" spans="1:17" x14ac:dyDescent="0.25">
      <c r="A1261" s="3" t="s">
        <v>6379</v>
      </c>
      <c r="B1261" s="3"/>
      <c r="C1261" s="3"/>
      <c r="D1261" s="3"/>
      <c r="E1261" s="3"/>
      <c r="F1261" s="3"/>
      <c r="G1261" s="3"/>
      <c r="H1261" s="3" t="str">
        <f t="shared" si="76"/>
        <v>25</v>
      </c>
      <c r="I1261" s="3" t="str">
        <f t="shared" si="77"/>
        <v>10</v>
      </c>
      <c r="J1261" s="3" t="str">
        <f t="shared" si="78"/>
        <v>2017</v>
      </c>
      <c r="K1261" s="3">
        <f t="shared" si="79"/>
        <v>43033</v>
      </c>
      <c r="L1261" s="1">
        <v>5734</v>
      </c>
      <c r="M1261" s="1">
        <v>5513.1</v>
      </c>
      <c r="N1261" s="1">
        <v>5748</v>
      </c>
      <c r="O1261" s="1">
        <v>5375.6</v>
      </c>
      <c r="P1261" t="s">
        <v>6380</v>
      </c>
      <c r="Q1261" s="2">
        <v>4.0099999999999997E-2</v>
      </c>
    </row>
    <row r="1262" spans="1:17" x14ac:dyDescent="0.25">
      <c r="A1262" s="3" t="s">
        <v>6381</v>
      </c>
      <c r="B1262" s="3"/>
      <c r="C1262" s="3"/>
      <c r="D1262" s="3"/>
      <c r="E1262" s="3"/>
      <c r="F1262" s="3"/>
      <c r="G1262" s="3"/>
      <c r="H1262" s="3" t="str">
        <f t="shared" si="76"/>
        <v>24</v>
      </c>
      <c r="I1262" s="3" t="str">
        <f t="shared" si="77"/>
        <v>10</v>
      </c>
      <c r="J1262" s="3" t="str">
        <f t="shared" si="78"/>
        <v>2017</v>
      </c>
      <c r="K1262" s="3">
        <f t="shared" si="79"/>
        <v>43032</v>
      </c>
      <c r="L1262" s="1">
        <v>5513.1</v>
      </c>
      <c r="M1262" s="1">
        <v>5903.6</v>
      </c>
      <c r="N1262" s="1">
        <v>5904.6</v>
      </c>
      <c r="O1262" s="1">
        <v>5463.4</v>
      </c>
      <c r="P1262" t="s">
        <v>6382</v>
      </c>
      <c r="Q1262" s="2">
        <v>-6.6199999999999995E-2</v>
      </c>
    </row>
    <row r="1263" spans="1:17" x14ac:dyDescent="0.25">
      <c r="A1263" s="3" t="s">
        <v>6383</v>
      </c>
      <c r="B1263" s="3"/>
      <c r="C1263" s="3"/>
      <c r="D1263" s="3"/>
      <c r="E1263" s="3"/>
      <c r="F1263" s="3"/>
      <c r="G1263" s="3"/>
      <c r="H1263" s="3" t="str">
        <f t="shared" si="76"/>
        <v>23</v>
      </c>
      <c r="I1263" s="3" t="str">
        <f t="shared" si="77"/>
        <v>10</v>
      </c>
      <c r="J1263" s="3" t="str">
        <f t="shared" si="78"/>
        <v>2017</v>
      </c>
      <c r="K1263" s="3">
        <f t="shared" si="79"/>
        <v>43031</v>
      </c>
      <c r="L1263" s="1">
        <v>5903.6</v>
      </c>
      <c r="M1263" s="1">
        <v>5982.9</v>
      </c>
      <c r="N1263" s="1">
        <v>6049</v>
      </c>
      <c r="O1263" s="1">
        <v>5644.2</v>
      </c>
      <c r="P1263" t="s">
        <v>6384</v>
      </c>
      <c r="Q1263" s="2">
        <v>-1.32E-2</v>
      </c>
    </row>
    <row r="1264" spans="1:17" x14ac:dyDescent="0.25">
      <c r="A1264" s="3" t="s">
        <v>6385</v>
      </c>
      <c r="B1264" s="3"/>
      <c r="C1264" s="3"/>
      <c r="D1264" s="3"/>
      <c r="E1264" s="3"/>
      <c r="F1264" s="3"/>
      <c r="G1264" s="3"/>
      <c r="H1264" s="3" t="str">
        <f t="shared" si="76"/>
        <v>22</v>
      </c>
      <c r="I1264" s="3" t="str">
        <f t="shared" si="77"/>
        <v>10</v>
      </c>
      <c r="J1264" s="3" t="str">
        <f t="shared" si="78"/>
        <v>2017</v>
      </c>
      <c r="K1264" s="3">
        <f t="shared" si="79"/>
        <v>43030</v>
      </c>
      <c r="L1264" s="1">
        <v>5982.9</v>
      </c>
      <c r="M1264" s="1">
        <v>6006.6</v>
      </c>
      <c r="N1264" s="1">
        <v>6070.6</v>
      </c>
      <c r="O1264" s="1">
        <v>5723</v>
      </c>
      <c r="P1264" t="s">
        <v>6386</v>
      </c>
      <c r="Q1264" s="2">
        <v>-4.0000000000000001E-3</v>
      </c>
    </row>
    <row r="1265" spans="1:17" x14ac:dyDescent="0.25">
      <c r="A1265" s="3" t="s">
        <v>6387</v>
      </c>
      <c r="B1265" s="3"/>
      <c r="C1265" s="3"/>
      <c r="D1265" s="3"/>
      <c r="E1265" s="3"/>
      <c r="F1265" s="3"/>
      <c r="G1265" s="3"/>
      <c r="H1265" s="3" t="str">
        <f t="shared" si="76"/>
        <v>21</v>
      </c>
      <c r="I1265" s="3" t="str">
        <f t="shared" si="77"/>
        <v>10</v>
      </c>
      <c r="J1265" s="3" t="str">
        <f t="shared" si="78"/>
        <v>2017</v>
      </c>
      <c r="K1265" s="3">
        <f t="shared" si="79"/>
        <v>43029</v>
      </c>
      <c r="L1265" s="1">
        <v>6006.6</v>
      </c>
      <c r="M1265" s="1">
        <v>5993.1</v>
      </c>
      <c r="N1265" s="1">
        <v>6187.2</v>
      </c>
      <c r="O1265" s="1">
        <v>5874.5</v>
      </c>
      <c r="P1265" t="s">
        <v>6388</v>
      </c>
      <c r="Q1265" s="2">
        <v>2.3E-3</v>
      </c>
    </row>
    <row r="1266" spans="1:17" x14ac:dyDescent="0.25">
      <c r="A1266" s="3" t="s">
        <v>6389</v>
      </c>
      <c r="B1266" s="3"/>
      <c r="C1266" s="3"/>
      <c r="D1266" s="3"/>
      <c r="E1266" s="3"/>
      <c r="F1266" s="3"/>
      <c r="G1266" s="3"/>
      <c r="H1266" s="3" t="str">
        <f t="shared" si="76"/>
        <v>20</v>
      </c>
      <c r="I1266" s="3" t="str">
        <f t="shared" si="77"/>
        <v>10</v>
      </c>
      <c r="J1266" s="3" t="str">
        <f t="shared" si="78"/>
        <v>2017</v>
      </c>
      <c r="K1266" s="3">
        <f t="shared" si="79"/>
        <v>43028</v>
      </c>
      <c r="L1266" s="1">
        <v>5993.1</v>
      </c>
      <c r="M1266" s="1">
        <v>5698.6</v>
      </c>
      <c r="N1266" s="1">
        <v>6075.3</v>
      </c>
      <c r="O1266" s="1">
        <v>5611.4</v>
      </c>
      <c r="P1266" t="s">
        <v>6390</v>
      </c>
      <c r="Q1266" s="2">
        <v>5.1700000000000003E-2</v>
      </c>
    </row>
    <row r="1267" spans="1:17" x14ac:dyDescent="0.25">
      <c r="A1267" s="3" t="s">
        <v>6391</v>
      </c>
      <c r="B1267" s="3"/>
      <c r="C1267" s="3"/>
      <c r="D1267" s="3"/>
      <c r="E1267" s="3"/>
      <c r="F1267" s="3"/>
      <c r="G1267" s="3"/>
      <c r="H1267" s="3" t="str">
        <f t="shared" si="76"/>
        <v>19</v>
      </c>
      <c r="I1267" s="3" t="str">
        <f t="shared" si="77"/>
        <v>10</v>
      </c>
      <c r="J1267" s="3" t="str">
        <f t="shared" si="78"/>
        <v>2017</v>
      </c>
      <c r="K1267" s="3">
        <f t="shared" si="79"/>
        <v>43027</v>
      </c>
      <c r="L1267" s="1">
        <v>5698.6</v>
      </c>
      <c r="M1267" s="1">
        <v>5576.7</v>
      </c>
      <c r="N1267" s="1">
        <v>5737.4</v>
      </c>
      <c r="O1267" s="1">
        <v>5517.6</v>
      </c>
      <c r="P1267" t="s">
        <v>6392</v>
      </c>
      <c r="Q1267" s="2">
        <v>2.1999999999999999E-2</v>
      </c>
    </row>
    <row r="1268" spans="1:17" x14ac:dyDescent="0.25">
      <c r="A1268" s="3" t="s">
        <v>6393</v>
      </c>
      <c r="B1268" s="3"/>
      <c r="C1268" s="3"/>
      <c r="D1268" s="3"/>
      <c r="E1268" s="3"/>
      <c r="F1268" s="3"/>
      <c r="G1268" s="3"/>
      <c r="H1268" s="3" t="str">
        <f t="shared" si="76"/>
        <v>18</v>
      </c>
      <c r="I1268" s="3" t="str">
        <f t="shared" si="77"/>
        <v>10</v>
      </c>
      <c r="J1268" s="3" t="str">
        <f t="shared" si="78"/>
        <v>2017</v>
      </c>
      <c r="K1268" s="3">
        <f t="shared" si="79"/>
        <v>43026</v>
      </c>
      <c r="L1268" s="1">
        <v>5575.8</v>
      </c>
      <c r="M1268" s="1">
        <v>5598.6</v>
      </c>
      <c r="N1268" s="1">
        <v>5601.3</v>
      </c>
      <c r="O1268" s="1">
        <v>5114.8999999999996</v>
      </c>
      <c r="P1268" t="s">
        <v>6394</v>
      </c>
      <c r="Q1268" s="2">
        <v>-4.1000000000000003E-3</v>
      </c>
    </row>
    <row r="1269" spans="1:17" x14ac:dyDescent="0.25">
      <c r="A1269" s="3" t="s">
        <v>6395</v>
      </c>
      <c r="B1269" s="3"/>
      <c r="C1269" s="3"/>
      <c r="D1269" s="3"/>
      <c r="E1269" s="3"/>
      <c r="F1269" s="3"/>
      <c r="G1269" s="3"/>
      <c r="H1269" s="3" t="str">
        <f t="shared" si="76"/>
        <v>17</v>
      </c>
      <c r="I1269" s="3" t="str">
        <f t="shared" si="77"/>
        <v>10</v>
      </c>
      <c r="J1269" s="3" t="str">
        <f t="shared" si="78"/>
        <v>2017</v>
      </c>
      <c r="K1269" s="3">
        <f t="shared" si="79"/>
        <v>43025</v>
      </c>
      <c r="L1269" s="1">
        <v>5598.6</v>
      </c>
      <c r="M1269" s="1">
        <v>5759.3</v>
      </c>
      <c r="N1269" s="1">
        <v>5773.3</v>
      </c>
      <c r="O1269" s="1">
        <v>5521.1</v>
      </c>
      <c r="P1269" t="s">
        <v>6396</v>
      </c>
      <c r="Q1269" s="2">
        <v>-2.7900000000000001E-2</v>
      </c>
    </row>
    <row r="1270" spans="1:17" x14ac:dyDescent="0.25">
      <c r="A1270" s="3" t="s">
        <v>6397</v>
      </c>
      <c r="B1270" s="3"/>
      <c r="C1270" s="3"/>
      <c r="D1270" s="3"/>
      <c r="E1270" s="3"/>
      <c r="F1270" s="3"/>
      <c r="G1270" s="3"/>
      <c r="H1270" s="3" t="str">
        <f t="shared" si="76"/>
        <v>16</v>
      </c>
      <c r="I1270" s="3" t="str">
        <f t="shared" si="77"/>
        <v>10</v>
      </c>
      <c r="J1270" s="3" t="str">
        <f t="shared" si="78"/>
        <v>2017</v>
      </c>
      <c r="K1270" s="3">
        <f t="shared" si="79"/>
        <v>43024</v>
      </c>
      <c r="L1270" s="1">
        <v>5759.3</v>
      </c>
      <c r="M1270" s="1">
        <v>5677.4</v>
      </c>
      <c r="N1270" s="1">
        <v>5795.3</v>
      </c>
      <c r="O1270" s="1">
        <v>5576.1</v>
      </c>
      <c r="P1270" t="s">
        <v>6398</v>
      </c>
      <c r="Q1270" s="2">
        <v>1.2500000000000001E-2</v>
      </c>
    </row>
    <row r="1271" spans="1:17" x14ac:dyDescent="0.25">
      <c r="A1271" s="3" t="s">
        <v>6399</v>
      </c>
      <c r="B1271" s="3"/>
      <c r="C1271" s="3"/>
      <c r="D1271" s="3"/>
      <c r="E1271" s="3"/>
      <c r="F1271" s="3"/>
      <c r="G1271" s="3"/>
      <c r="H1271" s="3" t="str">
        <f t="shared" si="76"/>
        <v>15</v>
      </c>
      <c r="I1271" s="3" t="str">
        <f t="shared" si="77"/>
        <v>10</v>
      </c>
      <c r="J1271" s="3" t="str">
        <f t="shared" si="78"/>
        <v>2017</v>
      </c>
      <c r="K1271" s="3">
        <f t="shared" si="79"/>
        <v>43023</v>
      </c>
      <c r="L1271" s="1">
        <v>5688.1</v>
      </c>
      <c r="M1271" s="1">
        <v>5824.7</v>
      </c>
      <c r="N1271" s="1">
        <v>5862.7</v>
      </c>
      <c r="O1271" s="1">
        <v>5448.2</v>
      </c>
      <c r="P1271" t="s">
        <v>6400</v>
      </c>
      <c r="Q1271" s="2">
        <v>-2.3400000000000001E-2</v>
      </c>
    </row>
    <row r="1272" spans="1:17" x14ac:dyDescent="0.25">
      <c r="A1272" s="3" t="s">
        <v>6401</v>
      </c>
      <c r="B1272" s="3"/>
      <c r="C1272" s="3"/>
      <c r="D1272" s="3"/>
      <c r="E1272" s="3"/>
      <c r="F1272" s="3"/>
      <c r="G1272" s="3"/>
      <c r="H1272" s="3" t="str">
        <f t="shared" si="76"/>
        <v>14</v>
      </c>
      <c r="I1272" s="3" t="str">
        <f t="shared" si="77"/>
        <v>10</v>
      </c>
      <c r="J1272" s="3" t="str">
        <f t="shared" si="78"/>
        <v>2017</v>
      </c>
      <c r="K1272" s="3">
        <f t="shared" si="79"/>
        <v>43022</v>
      </c>
      <c r="L1272" s="1">
        <v>5824.7</v>
      </c>
      <c r="M1272" s="1">
        <v>5637.3</v>
      </c>
      <c r="N1272" s="1">
        <v>5839.6</v>
      </c>
      <c r="O1272" s="1">
        <v>5568.9</v>
      </c>
      <c r="P1272" t="s">
        <v>6402</v>
      </c>
      <c r="Q1272" s="2">
        <v>3.3300000000000003E-2</v>
      </c>
    </row>
    <row r="1273" spans="1:17" x14ac:dyDescent="0.25">
      <c r="A1273" s="3" t="s">
        <v>6403</v>
      </c>
      <c r="B1273" s="3"/>
      <c r="C1273" s="3"/>
      <c r="D1273" s="3"/>
      <c r="E1273" s="3"/>
      <c r="F1273" s="3"/>
      <c r="G1273" s="3"/>
      <c r="H1273" s="3" t="str">
        <f t="shared" si="76"/>
        <v>13</v>
      </c>
      <c r="I1273" s="3" t="str">
        <f t="shared" si="77"/>
        <v>10</v>
      </c>
      <c r="J1273" s="3" t="str">
        <f t="shared" si="78"/>
        <v>2017</v>
      </c>
      <c r="K1273" s="3">
        <f t="shared" si="79"/>
        <v>43021</v>
      </c>
      <c r="L1273" s="1">
        <v>5637.3</v>
      </c>
      <c r="M1273" s="1">
        <v>5432.6</v>
      </c>
      <c r="N1273" s="1">
        <v>5852.8</v>
      </c>
      <c r="O1273" s="1">
        <v>5392</v>
      </c>
      <c r="P1273" t="s">
        <v>6404</v>
      </c>
      <c r="Q1273" s="2">
        <v>3.7699999999999997E-2</v>
      </c>
    </row>
    <row r="1274" spans="1:17" x14ac:dyDescent="0.25">
      <c r="A1274" s="3" t="s">
        <v>6405</v>
      </c>
      <c r="B1274" s="3"/>
      <c r="C1274" s="3"/>
      <c r="D1274" s="3"/>
      <c r="E1274" s="3"/>
      <c r="F1274" s="3"/>
      <c r="G1274" s="3"/>
      <c r="H1274" s="3" t="str">
        <f t="shared" si="76"/>
        <v>12</v>
      </c>
      <c r="I1274" s="3" t="str">
        <f t="shared" si="77"/>
        <v>10</v>
      </c>
      <c r="J1274" s="3" t="str">
        <f t="shared" si="78"/>
        <v>2017</v>
      </c>
      <c r="K1274" s="3">
        <f t="shared" si="79"/>
        <v>43020</v>
      </c>
      <c r="L1274" s="1">
        <v>5432.6</v>
      </c>
      <c r="M1274" s="1">
        <v>4824.2</v>
      </c>
      <c r="N1274" s="1">
        <v>5432.6</v>
      </c>
      <c r="O1274" s="1">
        <v>4815</v>
      </c>
      <c r="P1274" t="s">
        <v>6406</v>
      </c>
      <c r="Q1274" s="2">
        <v>0.12609999999999999</v>
      </c>
    </row>
    <row r="1275" spans="1:17" x14ac:dyDescent="0.25">
      <c r="A1275" s="3" t="s">
        <v>6407</v>
      </c>
      <c r="B1275" s="3"/>
      <c r="C1275" s="3"/>
      <c r="D1275" s="3"/>
      <c r="E1275" s="3"/>
      <c r="F1275" s="3"/>
      <c r="G1275" s="3"/>
      <c r="H1275" s="3" t="str">
        <f t="shared" si="76"/>
        <v>11</v>
      </c>
      <c r="I1275" s="3" t="str">
        <f t="shared" si="77"/>
        <v>10</v>
      </c>
      <c r="J1275" s="3" t="str">
        <f t="shared" si="78"/>
        <v>2017</v>
      </c>
      <c r="K1275" s="3">
        <f t="shared" si="79"/>
        <v>43019</v>
      </c>
      <c r="L1275" s="1">
        <v>4824.2</v>
      </c>
      <c r="M1275" s="1">
        <v>4763.3999999999996</v>
      </c>
      <c r="N1275" s="1">
        <v>4874.8999999999996</v>
      </c>
      <c r="O1275" s="1">
        <v>4718.6000000000004</v>
      </c>
      <c r="P1275" t="s">
        <v>6408</v>
      </c>
      <c r="Q1275" s="2">
        <v>1.2800000000000001E-2</v>
      </c>
    </row>
    <row r="1276" spans="1:17" x14ac:dyDescent="0.25">
      <c r="A1276" s="3" t="s">
        <v>6409</v>
      </c>
      <c r="B1276" s="3"/>
      <c r="C1276" s="3"/>
      <c r="D1276" s="3"/>
      <c r="E1276" s="3"/>
      <c r="F1276" s="3"/>
      <c r="G1276" s="3"/>
      <c r="H1276" s="3" t="str">
        <f t="shared" si="76"/>
        <v>10</v>
      </c>
      <c r="I1276" s="3" t="str">
        <f t="shared" si="77"/>
        <v>10</v>
      </c>
      <c r="J1276" s="3" t="str">
        <f t="shared" si="78"/>
        <v>2017</v>
      </c>
      <c r="K1276" s="3">
        <f t="shared" si="79"/>
        <v>43018</v>
      </c>
      <c r="L1276" s="1">
        <v>4763.3999999999996</v>
      </c>
      <c r="M1276" s="1">
        <v>4777.5</v>
      </c>
      <c r="N1276" s="1">
        <v>4930</v>
      </c>
      <c r="O1276" s="1">
        <v>4722.8</v>
      </c>
      <c r="P1276" t="s">
        <v>6410</v>
      </c>
      <c r="Q1276" s="2">
        <v>-3.0000000000000001E-3</v>
      </c>
    </row>
    <row r="1277" spans="1:17" x14ac:dyDescent="0.25">
      <c r="A1277" s="3" t="s">
        <v>6411</v>
      </c>
      <c r="B1277" s="3"/>
      <c r="C1277" s="3"/>
      <c r="D1277" s="3"/>
      <c r="E1277" s="3"/>
      <c r="F1277" s="3"/>
      <c r="G1277" s="3"/>
      <c r="H1277" s="3" t="str">
        <f t="shared" si="76"/>
        <v>09</v>
      </c>
      <c r="I1277" s="3" t="str">
        <f t="shared" si="77"/>
        <v>10</v>
      </c>
      <c r="J1277" s="3" t="str">
        <f t="shared" si="78"/>
        <v>2017</v>
      </c>
      <c r="K1277" s="3">
        <f t="shared" si="79"/>
        <v>43017</v>
      </c>
      <c r="L1277" s="1">
        <v>4777.5</v>
      </c>
      <c r="M1277" s="1">
        <v>4611.7</v>
      </c>
      <c r="N1277" s="1">
        <v>4875.3999999999996</v>
      </c>
      <c r="O1277" s="1">
        <v>4556.1000000000004</v>
      </c>
      <c r="P1277" t="s">
        <v>6412</v>
      </c>
      <c r="Q1277" s="2">
        <v>3.5900000000000001E-2</v>
      </c>
    </row>
    <row r="1278" spans="1:17" x14ac:dyDescent="0.25">
      <c r="A1278" s="3" t="s">
        <v>6413</v>
      </c>
      <c r="B1278" s="3"/>
      <c r="C1278" s="3"/>
      <c r="D1278" s="3"/>
      <c r="E1278" s="3"/>
      <c r="F1278" s="3"/>
      <c r="G1278" s="3"/>
      <c r="H1278" s="3" t="str">
        <f t="shared" si="76"/>
        <v>08</v>
      </c>
      <c r="I1278" s="3" t="str">
        <f t="shared" si="77"/>
        <v>10</v>
      </c>
      <c r="J1278" s="3" t="str">
        <f t="shared" si="78"/>
        <v>2017</v>
      </c>
      <c r="K1278" s="3">
        <f t="shared" si="79"/>
        <v>43016</v>
      </c>
      <c r="L1278" s="1">
        <v>4611.7</v>
      </c>
      <c r="M1278" s="1">
        <v>4435.8</v>
      </c>
      <c r="N1278" s="1">
        <v>4622.8999999999996</v>
      </c>
      <c r="O1278" s="1">
        <v>4419.3999999999996</v>
      </c>
      <c r="P1278" t="s">
        <v>4155</v>
      </c>
      <c r="Q1278" s="2">
        <v>3.9699999999999999E-2</v>
      </c>
    </row>
    <row r="1279" spans="1:17" x14ac:dyDescent="0.25">
      <c r="A1279" s="3" t="s">
        <v>6414</v>
      </c>
      <c r="B1279" s="3"/>
      <c r="C1279" s="3"/>
      <c r="D1279" s="3"/>
      <c r="E1279" s="3"/>
      <c r="F1279" s="3"/>
      <c r="G1279" s="3"/>
      <c r="H1279" s="3" t="str">
        <f t="shared" si="76"/>
        <v>07</v>
      </c>
      <c r="I1279" s="3" t="str">
        <f t="shared" si="77"/>
        <v>10</v>
      </c>
      <c r="J1279" s="3" t="str">
        <f t="shared" si="78"/>
        <v>2017</v>
      </c>
      <c r="K1279" s="3">
        <f t="shared" si="79"/>
        <v>43015</v>
      </c>
      <c r="L1279" s="1">
        <v>4435.8</v>
      </c>
      <c r="M1279" s="1">
        <v>4371.8999999999996</v>
      </c>
      <c r="N1279" s="1">
        <v>4472.8999999999996</v>
      </c>
      <c r="O1279" s="1">
        <v>4319.5</v>
      </c>
      <c r="P1279" t="s">
        <v>6415</v>
      </c>
      <c r="Q1279" s="2">
        <v>1.46E-2</v>
      </c>
    </row>
    <row r="1280" spans="1:17" x14ac:dyDescent="0.25">
      <c r="A1280" s="3" t="s">
        <v>6416</v>
      </c>
      <c r="B1280" s="3"/>
      <c r="C1280" s="3"/>
      <c r="D1280" s="3"/>
      <c r="E1280" s="3"/>
      <c r="F1280" s="3"/>
      <c r="G1280" s="3"/>
      <c r="H1280" s="3" t="str">
        <f t="shared" si="76"/>
        <v>06</v>
      </c>
      <c r="I1280" s="3" t="str">
        <f t="shared" si="77"/>
        <v>10</v>
      </c>
      <c r="J1280" s="3" t="str">
        <f t="shared" si="78"/>
        <v>2017</v>
      </c>
      <c r="K1280" s="3">
        <f t="shared" si="79"/>
        <v>43014</v>
      </c>
      <c r="L1280" s="1">
        <v>4371.8999999999996</v>
      </c>
      <c r="M1280" s="1">
        <v>4321.3999999999996</v>
      </c>
      <c r="N1280" s="1">
        <v>4422.1000000000004</v>
      </c>
      <c r="O1280" s="1">
        <v>4296.8999999999996</v>
      </c>
      <c r="P1280" t="s">
        <v>6417</v>
      </c>
      <c r="Q1280" s="2">
        <v>1.17E-2</v>
      </c>
    </row>
    <row r="1281" spans="1:17" x14ac:dyDescent="0.25">
      <c r="A1281" s="3" t="s">
        <v>6418</v>
      </c>
      <c r="B1281" s="3"/>
      <c r="C1281" s="3"/>
      <c r="D1281" s="3"/>
      <c r="E1281" s="3"/>
      <c r="F1281" s="3"/>
      <c r="G1281" s="3"/>
      <c r="H1281" s="3" t="str">
        <f t="shared" si="76"/>
        <v>05</v>
      </c>
      <c r="I1281" s="3" t="str">
        <f t="shared" si="77"/>
        <v>10</v>
      </c>
      <c r="J1281" s="3" t="str">
        <f t="shared" si="78"/>
        <v>2017</v>
      </c>
      <c r="K1281" s="3">
        <f t="shared" si="79"/>
        <v>43013</v>
      </c>
      <c r="L1281" s="1">
        <v>4321.3999999999996</v>
      </c>
      <c r="M1281" s="1">
        <v>4218.7</v>
      </c>
      <c r="N1281" s="1">
        <v>4365.8</v>
      </c>
      <c r="O1281" s="1">
        <v>4143.3999999999996</v>
      </c>
      <c r="P1281" t="s">
        <v>6419</v>
      </c>
      <c r="Q1281" s="2">
        <v>2.4400000000000002E-2</v>
      </c>
    </row>
    <row r="1282" spans="1:17" x14ac:dyDescent="0.25">
      <c r="A1282" s="3" t="s">
        <v>6420</v>
      </c>
      <c r="B1282" s="3"/>
      <c r="C1282" s="3"/>
      <c r="D1282" s="3"/>
      <c r="E1282" s="3"/>
      <c r="F1282" s="3"/>
      <c r="G1282" s="3"/>
      <c r="H1282" s="3" t="str">
        <f t="shared" si="76"/>
        <v>04</v>
      </c>
      <c r="I1282" s="3" t="str">
        <f t="shared" si="77"/>
        <v>10</v>
      </c>
      <c r="J1282" s="3" t="str">
        <f t="shared" si="78"/>
        <v>2017</v>
      </c>
      <c r="K1282" s="3">
        <f t="shared" si="79"/>
        <v>43012</v>
      </c>
      <c r="L1282" s="1">
        <v>4218.7</v>
      </c>
      <c r="M1282" s="1">
        <v>4314.2</v>
      </c>
      <c r="N1282" s="1">
        <v>4355.3</v>
      </c>
      <c r="O1282" s="1">
        <v>4183.6000000000004</v>
      </c>
      <c r="P1282" t="s">
        <v>6421</v>
      </c>
      <c r="Q1282" s="2">
        <v>-2.2100000000000002E-2</v>
      </c>
    </row>
    <row r="1283" spans="1:17" x14ac:dyDescent="0.25">
      <c r="A1283" s="3" t="s">
        <v>6422</v>
      </c>
      <c r="B1283" s="3"/>
      <c r="C1283" s="3"/>
      <c r="D1283" s="3"/>
      <c r="E1283" s="3"/>
      <c r="F1283" s="3"/>
      <c r="G1283" s="3"/>
      <c r="H1283" s="3" t="str">
        <f t="shared" ref="H1283:H1346" si="80">LEFT(A1283,2)</f>
        <v>03</v>
      </c>
      <c r="I1283" s="3" t="str">
        <f t="shared" ref="I1283:I1346" si="81">MID(A1283,4,2)</f>
        <v>10</v>
      </c>
      <c r="J1283" s="3" t="str">
        <f t="shared" ref="J1283:J1346" si="82">RIGHT(A1283,4)</f>
        <v>2017</v>
      </c>
      <c r="K1283" s="3">
        <f t="shared" ref="K1283:K1346" si="83">DATE(J1283,I1283,H1283)</f>
        <v>43011</v>
      </c>
      <c r="L1283" s="1">
        <v>4314.2</v>
      </c>
      <c r="M1283" s="1">
        <v>4401.3</v>
      </c>
      <c r="N1283" s="1">
        <v>4436</v>
      </c>
      <c r="O1283" s="1">
        <v>4230.7</v>
      </c>
      <c r="P1283" t="s">
        <v>6423</v>
      </c>
      <c r="Q1283" s="2">
        <v>-1.9800000000000002E-2</v>
      </c>
    </row>
    <row r="1284" spans="1:17" x14ac:dyDescent="0.25">
      <c r="A1284" s="3" t="s">
        <v>6424</v>
      </c>
      <c r="B1284" s="3"/>
      <c r="C1284" s="3"/>
      <c r="D1284" s="3"/>
      <c r="E1284" s="3"/>
      <c r="F1284" s="3"/>
      <c r="G1284" s="3"/>
      <c r="H1284" s="3" t="str">
        <f t="shared" si="80"/>
        <v>02</v>
      </c>
      <c r="I1284" s="3" t="str">
        <f t="shared" si="81"/>
        <v>10</v>
      </c>
      <c r="J1284" s="3" t="str">
        <f t="shared" si="82"/>
        <v>2017</v>
      </c>
      <c r="K1284" s="3">
        <f t="shared" si="83"/>
        <v>43010</v>
      </c>
      <c r="L1284" s="1">
        <v>4401.3</v>
      </c>
      <c r="M1284" s="1">
        <v>4403.1000000000004</v>
      </c>
      <c r="N1284" s="1">
        <v>4477.3999999999996</v>
      </c>
      <c r="O1284" s="1">
        <v>4364.7</v>
      </c>
      <c r="P1284" t="s">
        <v>6425</v>
      </c>
      <c r="Q1284" s="2">
        <v>-4.0000000000000002E-4</v>
      </c>
    </row>
    <row r="1285" spans="1:17" x14ac:dyDescent="0.25">
      <c r="A1285" s="3" t="s">
        <v>6426</v>
      </c>
      <c r="B1285" s="3"/>
      <c r="C1285" s="3"/>
      <c r="D1285" s="3"/>
      <c r="E1285" s="3"/>
      <c r="F1285" s="3"/>
      <c r="G1285" s="3"/>
      <c r="H1285" s="3" t="str">
        <f t="shared" si="80"/>
        <v>01</v>
      </c>
      <c r="I1285" s="3" t="str">
        <f t="shared" si="81"/>
        <v>10</v>
      </c>
      <c r="J1285" s="3" t="str">
        <f t="shared" si="82"/>
        <v>2017</v>
      </c>
      <c r="K1285" s="3">
        <f t="shared" si="83"/>
        <v>43009</v>
      </c>
      <c r="L1285" s="1">
        <v>4403.1000000000004</v>
      </c>
      <c r="M1285" s="1">
        <v>4360.6000000000004</v>
      </c>
      <c r="N1285" s="1">
        <v>4412.6000000000004</v>
      </c>
      <c r="O1285" s="1">
        <v>4258.3</v>
      </c>
      <c r="P1285" t="s">
        <v>6427</v>
      </c>
      <c r="Q1285" s="2">
        <v>9.7000000000000003E-3</v>
      </c>
    </row>
    <row r="1286" spans="1:17" x14ac:dyDescent="0.25">
      <c r="A1286" s="3" t="s">
        <v>6428</v>
      </c>
      <c r="B1286" s="3"/>
      <c r="C1286" s="3"/>
      <c r="D1286" s="3"/>
      <c r="E1286" s="3"/>
      <c r="F1286" s="3"/>
      <c r="G1286" s="3"/>
      <c r="H1286" s="3" t="str">
        <f t="shared" si="80"/>
        <v>30</v>
      </c>
      <c r="I1286" s="3" t="str">
        <f t="shared" si="81"/>
        <v>09</v>
      </c>
      <c r="J1286" s="3" t="str">
        <f t="shared" si="82"/>
        <v>2017</v>
      </c>
      <c r="K1286" s="3">
        <f t="shared" si="83"/>
        <v>43008</v>
      </c>
      <c r="L1286" s="1">
        <v>4360.6000000000004</v>
      </c>
      <c r="M1286" s="1">
        <v>4172.8</v>
      </c>
      <c r="N1286" s="1">
        <v>4383.3</v>
      </c>
      <c r="O1286" s="1">
        <v>4164.3</v>
      </c>
      <c r="P1286" t="s">
        <v>6429</v>
      </c>
      <c r="Q1286" s="2">
        <v>4.4999999999999998E-2</v>
      </c>
    </row>
    <row r="1287" spans="1:17" x14ac:dyDescent="0.25">
      <c r="A1287" s="3" t="s">
        <v>6430</v>
      </c>
      <c r="B1287" s="3"/>
      <c r="C1287" s="3"/>
      <c r="D1287" s="3"/>
      <c r="E1287" s="3"/>
      <c r="F1287" s="3"/>
      <c r="G1287" s="3"/>
      <c r="H1287" s="3" t="str">
        <f t="shared" si="80"/>
        <v>29</v>
      </c>
      <c r="I1287" s="3" t="str">
        <f t="shared" si="81"/>
        <v>09</v>
      </c>
      <c r="J1287" s="3" t="str">
        <f t="shared" si="82"/>
        <v>2017</v>
      </c>
      <c r="K1287" s="3">
        <f t="shared" si="83"/>
        <v>43007</v>
      </c>
      <c r="L1287" s="1">
        <v>4172.8</v>
      </c>
      <c r="M1287" s="1">
        <v>4195.6000000000004</v>
      </c>
      <c r="N1287" s="1">
        <v>4237.5</v>
      </c>
      <c r="O1287" s="1">
        <v>4030.4</v>
      </c>
      <c r="P1287" t="s">
        <v>6431</v>
      </c>
      <c r="Q1287" s="2">
        <v>-5.4000000000000003E-3</v>
      </c>
    </row>
    <row r="1288" spans="1:17" x14ac:dyDescent="0.25">
      <c r="A1288" s="3" t="s">
        <v>6432</v>
      </c>
      <c r="B1288" s="3"/>
      <c r="C1288" s="3"/>
      <c r="D1288" s="3"/>
      <c r="E1288" s="3"/>
      <c r="F1288" s="3"/>
      <c r="G1288" s="3"/>
      <c r="H1288" s="3" t="str">
        <f t="shared" si="80"/>
        <v>28</v>
      </c>
      <c r="I1288" s="3" t="str">
        <f t="shared" si="81"/>
        <v>09</v>
      </c>
      <c r="J1288" s="3" t="str">
        <f t="shared" si="82"/>
        <v>2017</v>
      </c>
      <c r="K1288" s="3">
        <f t="shared" si="83"/>
        <v>43006</v>
      </c>
      <c r="L1288" s="1">
        <v>4195.6000000000004</v>
      </c>
      <c r="M1288" s="1">
        <v>4212.2</v>
      </c>
      <c r="N1288" s="1">
        <v>4274.6000000000004</v>
      </c>
      <c r="O1288" s="1">
        <v>4112.8999999999996</v>
      </c>
      <c r="P1288" t="s">
        <v>6433</v>
      </c>
      <c r="Q1288" s="2">
        <v>-3.8999999999999998E-3</v>
      </c>
    </row>
    <row r="1289" spans="1:17" x14ac:dyDescent="0.25">
      <c r="A1289" s="3" t="s">
        <v>6434</v>
      </c>
      <c r="B1289" s="3"/>
      <c r="C1289" s="3"/>
      <c r="D1289" s="3"/>
      <c r="E1289" s="3"/>
      <c r="F1289" s="3"/>
      <c r="G1289" s="3"/>
      <c r="H1289" s="3" t="str">
        <f t="shared" si="80"/>
        <v>27</v>
      </c>
      <c r="I1289" s="3" t="str">
        <f t="shared" si="81"/>
        <v>09</v>
      </c>
      <c r="J1289" s="3" t="str">
        <f t="shared" si="82"/>
        <v>2017</v>
      </c>
      <c r="K1289" s="3">
        <f t="shared" si="83"/>
        <v>43005</v>
      </c>
      <c r="L1289" s="1">
        <v>4212.2</v>
      </c>
      <c r="M1289" s="1">
        <v>3892.7</v>
      </c>
      <c r="N1289" s="1">
        <v>4232.3999999999996</v>
      </c>
      <c r="O1289" s="1">
        <v>3882.1</v>
      </c>
      <c r="P1289" t="s">
        <v>6435</v>
      </c>
      <c r="Q1289" s="2">
        <v>8.2100000000000006E-2</v>
      </c>
    </row>
    <row r="1290" spans="1:17" x14ac:dyDescent="0.25">
      <c r="A1290" s="3" t="s">
        <v>6436</v>
      </c>
      <c r="B1290" s="3"/>
      <c r="C1290" s="3"/>
      <c r="D1290" s="3"/>
      <c r="E1290" s="3"/>
      <c r="F1290" s="3"/>
      <c r="G1290" s="3"/>
      <c r="H1290" s="3" t="str">
        <f t="shared" si="80"/>
        <v>26</v>
      </c>
      <c r="I1290" s="3" t="str">
        <f t="shared" si="81"/>
        <v>09</v>
      </c>
      <c r="J1290" s="3" t="str">
        <f t="shared" si="82"/>
        <v>2017</v>
      </c>
      <c r="K1290" s="3">
        <f t="shared" si="83"/>
        <v>43004</v>
      </c>
      <c r="L1290" s="1">
        <v>3892.7</v>
      </c>
      <c r="M1290" s="1">
        <v>3932.8</v>
      </c>
      <c r="N1290" s="1">
        <v>3982.3</v>
      </c>
      <c r="O1290" s="1">
        <v>3858.8</v>
      </c>
      <c r="P1290" t="s">
        <v>6437</v>
      </c>
      <c r="Q1290" s="2">
        <v>-1.0200000000000001E-2</v>
      </c>
    </row>
    <row r="1291" spans="1:17" x14ac:dyDescent="0.25">
      <c r="A1291" s="3" t="s">
        <v>6438</v>
      </c>
      <c r="B1291" s="3"/>
      <c r="C1291" s="3"/>
      <c r="D1291" s="3"/>
      <c r="E1291" s="3"/>
      <c r="F1291" s="3"/>
      <c r="G1291" s="3"/>
      <c r="H1291" s="3" t="str">
        <f t="shared" si="80"/>
        <v>25</v>
      </c>
      <c r="I1291" s="3" t="str">
        <f t="shared" si="81"/>
        <v>09</v>
      </c>
      <c r="J1291" s="3" t="str">
        <f t="shared" si="82"/>
        <v>2017</v>
      </c>
      <c r="K1291" s="3">
        <f t="shared" si="83"/>
        <v>43003</v>
      </c>
      <c r="L1291" s="1">
        <v>3932.8</v>
      </c>
      <c r="M1291" s="1">
        <v>3667.5</v>
      </c>
      <c r="N1291" s="1">
        <v>3971.5</v>
      </c>
      <c r="O1291" s="1">
        <v>3665.7</v>
      </c>
      <c r="P1291" t="s">
        <v>6439</v>
      </c>
      <c r="Q1291" s="2">
        <v>7.2300000000000003E-2</v>
      </c>
    </row>
    <row r="1292" spans="1:17" x14ac:dyDescent="0.25">
      <c r="A1292" s="3" t="s">
        <v>6440</v>
      </c>
      <c r="B1292" s="3"/>
      <c r="C1292" s="3"/>
      <c r="D1292" s="3"/>
      <c r="E1292" s="3"/>
      <c r="F1292" s="3"/>
      <c r="G1292" s="3"/>
      <c r="H1292" s="3" t="str">
        <f t="shared" si="80"/>
        <v>24</v>
      </c>
      <c r="I1292" s="3" t="str">
        <f t="shared" si="81"/>
        <v>09</v>
      </c>
      <c r="J1292" s="3" t="str">
        <f t="shared" si="82"/>
        <v>2017</v>
      </c>
      <c r="K1292" s="3">
        <f t="shared" si="83"/>
        <v>43002</v>
      </c>
      <c r="L1292" s="1">
        <v>3667.5</v>
      </c>
      <c r="M1292" s="1">
        <v>3788</v>
      </c>
      <c r="N1292" s="1">
        <v>3790.9</v>
      </c>
      <c r="O1292" s="1">
        <v>3633.9</v>
      </c>
      <c r="P1292" t="s">
        <v>6441</v>
      </c>
      <c r="Q1292" s="2">
        <v>-3.1800000000000002E-2</v>
      </c>
    </row>
    <row r="1293" spans="1:17" x14ac:dyDescent="0.25">
      <c r="A1293" s="3" t="s">
        <v>6442</v>
      </c>
      <c r="B1293" s="3"/>
      <c r="C1293" s="3"/>
      <c r="D1293" s="3"/>
      <c r="E1293" s="3"/>
      <c r="F1293" s="3"/>
      <c r="G1293" s="3"/>
      <c r="H1293" s="3" t="str">
        <f t="shared" si="80"/>
        <v>23</v>
      </c>
      <c r="I1293" s="3" t="str">
        <f t="shared" si="81"/>
        <v>09</v>
      </c>
      <c r="J1293" s="3" t="str">
        <f t="shared" si="82"/>
        <v>2017</v>
      </c>
      <c r="K1293" s="3">
        <f t="shared" si="83"/>
        <v>43001</v>
      </c>
      <c r="L1293" s="1">
        <v>3788</v>
      </c>
      <c r="M1293" s="1">
        <v>3600.8</v>
      </c>
      <c r="N1293" s="1">
        <v>3813.4</v>
      </c>
      <c r="O1293" s="1">
        <v>3563.2</v>
      </c>
      <c r="P1293" t="s">
        <v>6443</v>
      </c>
      <c r="Q1293" s="2">
        <v>5.1999999999999998E-2</v>
      </c>
    </row>
    <row r="1294" spans="1:17" x14ac:dyDescent="0.25">
      <c r="A1294" s="3" t="s">
        <v>6444</v>
      </c>
      <c r="B1294" s="3"/>
      <c r="C1294" s="3"/>
      <c r="D1294" s="3"/>
      <c r="E1294" s="3"/>
      <c r="F1294" s="3"/>
      <c r="G1294" s="3"/>
      <c r="H1294" s="3" t="str">
        <f t="shared" si="80"/>
        <v>22</v>
      </c>
      <c r="I1294" s="3" t="str">
        <f t="shared" si="81"/>
        <v>09</v>
      </c>
      <c r="J1294" s="3" t="str">
        <f t="shared" si="82"/>
        <v>2017</v>
      </c>
      <c r="K1294" s="3">
        <f t="shared" si="83"/>
        <v>43000</v>
      </c>
      <c r="L1294" s="1">
        <v>3600.8</v>
      </c>
      <c r="M1294" s="1">
        <v>3617.3</v>
      </c>
      <c r="N1294" s="1">
        <v>3753.5</v>
      </c>
      <c r="O1294" s="1">
        <v>3505.8</v>
      </c>
      <c r="P1294" t="s">
        <v>6445</v>
      </c>
      <c r="Q1294" s="2">
        <v>-4.4999999999999997E-3</v>
      </c>
    </row>
    <row r="1295" spans="1:17" x14ac:dyDescent="0.25">
      <c r="A1295" s="3" t="s">
        <v>6446</v>
      </c>
      <c r="B1295" s="3"/>
      <c r="C1295" s="3"/>
      <c r="D1295" s="3"/>
      <c r="E1295" s="3"/>
      <c r="F1295" s="3"/>
      <c r="G1295" s="3"/>
      <c r="H1295" s="3" t="str">
        <f t="shared" si="80"/>
        <v>21</v>
      </c>
      <c r="I1295" s="3" t="str">
        <f t="shared" si="81"/>
        <v>09</v>
      </c>
      <c r="J1295" s="3" t="str">
        <f t="shared" si="82"/>
        <v>2017</v>
      </c>
      <c r="K1295" s="3">
        <f t="shared" si="83"/>
        <v>42999</v>
      </c>
      <c r="L1295" s="1">
        <v>3617.3</v>
      </c>
      <c r="M1295" s="1">
        <v>3882.2</v>
      </c>
      <c r="N1295" s="1">
        <v>3912.8</v>
      </c>
      <c r="O1295" s="1">
        <v>3576.5</v>
      </c>
      <c r="P1295" t="s">
        <v>6447</v>
      </c>
      <c r="Q1295" s="2">
        <v>-6.8199999999999997E-2</v>
      </c>
    </row>
    <row r="1296" spans="1:17" x14ac:dyDescent="0.25">
      <c r="A1296" s="3" t="s">
        <v>6448</v>
      </c>
      <c r="B1296" s="3"/>
      <c r="C1296" s="3"/>
      <c r="D1296" s="3"/>
      <c r="E1296" s="3"/>
      <c r="F1296" s="3"/>
      <c r="G1296" s="3"/>
      <c r="H1296" s="3" t="str">
        <f t="shared" si="80"/>
        <v>20</v>
      </c>
      <c r="I1296" s="3" t="str">
        <f t="shared" si="81"/>
        <v>09</v>
      </c>
      <c r="J1296" s="3" t="str">
        <f t="shared" si="82"/>
        <v>2017</v>
      </c>
      <c r="K1296" s="3">
        <f t="shared" si="83"/>
        <v>42998</v>
      </c>
      <c r="L1296" s="1">
        <v>3882.2</v>
      </c>
      <c r="M1296" s="1">
        <v>3908</v>
      </c>
      <c r="N1296" s="1">
        <v>4053</v>
      </c>
      <c r="O1296" s="1">
        <v>3846.8</v>
      </c>
      <c r="P1296" t="s">
        <v>6449</v>
      </c>
      <c r="Q1296" s="2">
        <v>-6.6E-3</v>
      </c>
    </row>
    <row r="1297" spans="1:17" x14ac:dyDescent="0.25">
      <c r="A1297" s="3" t="s">
        <v>6450</v>
      </c>
      <c r="B1297" s="3"/>
      <c r="C1297" s="3"/>
      <c r="D1297" s="3"/>
      <c r="E1297" s="3"/>
      <c r="F1297" s="3"/>
      <c r="G1297" s="3"/>
      <c r="H1297" s="3" t="str">
        <f t="shared" si="80"/>
        <v>19</v>
      </c>
      <c r="I1297" s="3" t="str">
        <f t="shared" si="81"/>
        <v>09</v>
      </c>
      <c r="J1297" s="3" t="str">
        <f t="shared" si="82"/>
        <v>2017</v>
      </c>
      <c r="K1297" s="3">
        <f t="shared" si="83"/>
        <v>42997</v>
      </c>
      <c r="L1297" s="1">
        <v>3908</v>
      </c>
      <c r="M1297" s="1">
        <v>4100.3</v>
      </c>
      <c r="N1297" s="1">
        <v>4120.7</v>
      </c>
      <c r="O1297" s="1">
        <v>3852.2</v>
      </c>
      <c r="P1297" t="s">
        <v>6451</v>
      </c>
      <c r="Q1297" s="2">
        <v>-4.6899999999999997E-2</v>
      </c>
    </row>
    <row r="1298" spans="1:17" x14ac:dyDescent="0.25">
      <c r="A1298" s="3" t="s">
        <v>6452</v>
      </c>
      <c r="B1298" s="3"/>
      <c r="C1298" s="3"/>
      <c r="D1298" s="3"/>
      <c r="E1298" s="3"/>
      <c r="F1298" s="3"/>
      <c r="G1298" s="3"/>
      <c r="H1298" s="3" t="str">
        <f t="shared" si="80"/>
        <v>18</v>
      </c>
      <c r="I1298" s="3" t="str">
        <f t="shared" si="81"/>
        <v>09</v>
      </c>
      <c r="J1298" s="3" t="str">
        <f t="shared" si="82"/>
        <v>2017</v>
      </c>
      <c r="K1298" s="3">
        <f t="shared" si="83"/>
        <v>42996</v>
      </c>
      <c r="L1298" s="1">
        <v>4100.3</v>
      </c>
      <c r="M1298" s="1">
        <v>3689.6</v>
      </c>
      <c r="N1298" s="1">
        <v>4122.8</v>
      </c>
      <c r="O1298" s="1">
        <v>3689</v>
      </c>
      <c r="P1298" t="s">
        <v>6453</v>
      </c>
      <c r="Q1298" s="2">
        <v>0.1113</v>
      </c>
    </row>
    <row r="1299" spans="1:17" x14ac:dyDescent="0.25">
      <c r="A1299" s="3" t="s">
        <v>6454</v>
      </c>
      <c r="B1299" s="3"/>
      <c r="C1299" s="3"/>
      <c r="D1299" s="3"/>
      <c r="E1299" s="3"/>
      <c r="F1299" s="3"/>
      <c r="G1299" s="3"/>
      <c r="H1299" s="3" t="str">
        <f t="shared" si="80"/>
        <v>17</v>
      </c>
      <c r="I1299" s="3" t="str">
        <f t="shared" si="81"/>
        <v>09</v>
      </c>
      <c r="J1299" s="3" t="str">
        <f t="shared" si="82"/>
        <v>2017</v>
      </c>
      <c r="K1299" s="3">
        <f t="shared" si="83"/>
        <v>42995</v>
      </c>
      <c r="L1299" s="1">
        <v>3689.6</v>
      </c>
      <c r="M1299" s="1">
        <v>3698.9</v>
      </c>
      <c r="N1299" s="1">
        <v>3796.6</v>
      </c>
      <c r="O1299" s="1">
        <v>3485.8</v>
      </c>
      <c r="P1299" t="s">
        <v>6455</v>
      </c>
      <c r="Q1299" s="2">
        <v>-2.5000000000000001E-3</v>
      </c>
    </row>
    <row r="1300" spans="1:17" x14ac:dyDescent="0.25">
      <c r="A1300" s="3" t="s">
        <v>6456</v>
      </c>
      <c r="B1300" s="3"/>
      <c r="C1300" s="3"/>
      <c r="D1300" s="3"/>
      <c r="E1300" s="3"/>
      <c r="F1300" s="3"/>
      <c r="G1300" s="3"/>
      <c r="H1300" s="3" t="str">
        <f t="shared" si="80"/>
        <v>16</v>
      </c>
      <c r="I1300" s="3" t="str">
        <f t="shared" si="81"/>
        <v>09</v>
      </c>
      <c r="J1300" s="3" t="str">
        <f t="shared" si="82"/>
        <v>2017</v>
      </c>
      <c r="K1300" s="3">
        <f t="shared" si="83"/>
        <v>42994</v>
      </c>
      <c r="L1300" s="1">
        <v>3698.9</v>
      </c>
      <c r="M1300" s="1">
        <v>3713.8</v>
      </c>
      <c r="N1300" s="1">
        <v>3893.7</v>
      </c>
      <c r="O1300" s="1">
        <v>3551.8</v>
      </c>
      <c r="P1300" t="s">
        <v>6457</v>
      </c>
      <c r="Q1300" s="2">
        <v>-4.0000000000000001E-3</v>
      </c>
    </row>
    <row r="1301" spans="1:17" x14ac:dyDescent="0.25">
      <c r="A1301" s="3" t="s">
        <v>6458</v>
      </c>
      <c r="B1301" s="3"/>
      <c r="C1301" s="3"/>
      <c r="D1301" s="3"/>
      <c r="E1301" s="3"/>
      <c r="F1301" s="3"/>
      <c r="G1301" s="3"/>
      <c r="H1301" s="3" t="str">
        <f t="shared" si="80"/>
        <v>15</v>
      </c>
      <c r="I1301" s="3" t="str">
        <f t="shared" si="81"/>
        <v>09</v>
      </c>
      <c r="J1301" s="3" t="str">
        <f t="shared" si="82"/>
        <v>2017</v>
      </c>
      <c r="K1301" s="3">
        <f t="shared" si="83"/>
        <v>42993</v>
      </c>
      <c r="L1301" s="1">
        <v>3713.8</v>
      </c>
      <c r="M1301" s="1">
        <v>3243.1</v>
      </c>
      <c r="N1301" s="1">
        <v>3824.4</v>
      </c>
      <c r="O1301" s="1">
        <v>2979.9</v>
      </c>
      <c r="P1301" t="s">
        <v>6459</v>
      </c>
      <c r="Q1301" s="2">
        <v>0.14510000000000001</v>
      </c>
    </row>
    <row r="1302" spans="1:17" x14ac:dyDescent="0.25">
      <c r="A1302" s="3" t="s">
        <v>6460</v>
      </c>
      <c r="B1302" s="3"/>
      <c r="C1302" s="3"/>
      <c r="D1302" s="3"/>
      <c r="E1302" s="3"/>
      <c r="F1302" s="3"/>
      <c r="G1302" s="3"/>
      <c r="H1302" s="3" t="str">
        <f t="shared" si="80"/>
        <v>14</v>
      </c>
      <c r="I1302" s="3" t="str">
        <f t="shared" si="81"/>
        <v>09</v>
      </c>
      <c r="J1302" s="3" t="str">
        <f t="shared" si="82"/>
        <v>2017</v>
      </c>
      <c r="K1302" s="3">
        <f t="shared" si="83"/>
        <v>42992</v>
      </c>
      <c r="L1302" s="1">
        <v>3243.1</v>
      </c>
      <c r="M1302" s="1">
        <v>3870.3</v>
      </c>
      <c r="N1302" s="1">
        <v>3930.7</v>
      </c>
      <c r="O1302" s="1">
        <v>3219</v>
      </c>
      <c r="P1302" t="s">
        <v>6461</v>
      </c>
      <c r="Q1302" s="2">
        <v>-0.16209999999999999</v>
      </c>
    </row>
    <row r="1303" spans="1:17" x14ac:dyDescent="0.25">
      <c r="A1303" s="3" t="s">
        <v>6462</v>
      </c>
      <c r="B1303" s="3"/>
      <c r="C1303" s="3"/>
      <c r="D1303" s="3"/>
      <c r="E1303" s="3"/>
      <c r="F1303" s="3"/>
      <c r="G1303" s="3"/>
      <c r="H1303" s="3" t="str">
        <f t="shared" si="80"/>
        <v>13</v>
      </c>
      <c r="I1303" s="3" t="str">
        <f t="shared" si="81"/>
        <v>09</v>
      </c>
      <c r="J1303" s="3" t="str">
        <f t="shared" si="82"/>
        <v>2017</v>
      </c>
      <c r="K1303" s="3">
        <f t="shared" si="83"/>
        <v>42991</v>
      </c>
      <c r="L1303" s="1">
        <v>3870.3</v>
      </c>
      <c r="M1303" s="1">
        <v>4158.8999999999996</v>
      </c>
      <c r="N1303" s="1">
        <v>4174.6000000000004</v>
      </c>
      <c r="O1303" s="1">
        <v>3752</v>
      </c>
      <c r="P1303" t="s">
        <v>6463</v>
      </c>
      <c r="Q1303" s="2">
        <v>-6.9400000000000003E-2</v>
      </c>
    </row>
    <row r="1304" spans="1:17" x14ac:dyDescent="0.25">
      <c r="A1304" s="3" t="s">
        <v>6464</v>
      </c>
      <c r="B1304" s="3"/>
      <c r="C1304" s="3"/>
      <c r="D1304" s="3"/>
      <c r="E1304" s="3"/>
      <c r="F1304" s="3"/>
      <c r="G1304" s="3"/>
      <c r="H1304" s="3" t="str">
        <f t="shared" si="80"/>
        <v>12</v>
      </c>
      <c r="I1304" s="3" t="str">
        <f t="shared" si="81"/>
        <v>09</v>
      </c>
      <c r="J1304" s="3" t="str">
        <f t="shared" si="82"/>
        <v>2017</v>
      </c>
      <c r="K1304" s="3">
        <f t="shared" si="83"/>
        <v>42990</v>
      </c>
      <c r="L1304" s="1">
        <v>4158.8999999999996</v>
      </c>
      <c r="M1304" s="1">
        <v>4217.8999999999996</v>
      </c>
      <c r="N1304" s="1">
        <v>4387.8</v>
      </c>
      <c r="O1304" s="1">
        <v>4075</v>
      </c>
      <c r="P1304" t="s">
        <v>6465</v>
      </c>
      <c r="Q1304" s="2">
        <v>-1.4E-2</v>
      </c>
    </row>
    <row r="1305" spans="1:17" x14ac:dyDescent="0.25">
      <c r="A1305" s="3" t="s">
        <v>6466</v>
      </c>
      <c r="B1305" s="3"/>
      <c r="C1305" s="3"/>
      <c r="D1305" s="3"/>
      <c r="E1305" s="3"/>
      <c r="F1305" s="3"/>
      <c r="G1305" s="3"/>
      <c r="H1305" s="3" t="str">
        <f t="shared" si="80"/>
        <v>11</v>
      </c>
      <c r="I1305" s="3" t="str">
        <f t="shared" si="81"/>
        <v>09</v>
      </c>
      <c r="J1305" s="3" t="str">
        <f t="shared" si="82"/>
        <v>2017</v>
      </c>
      <c r="K1305" s="3">
        <f t="shared" si="83"/>
        <v>42989</v>
      </c>
      <c r="L1305" s="1">
        <v>4217.8999999999996</v>
      </c>
      <c r="M1305" s="1">
        <v>4245.8999999999996</v>
      </c>
      <c r="N1305" s="1">
        <v>4364.3999999999996</v>
      </c>
      <c r="O1305" s="1">
        <v>4134.6000000000004</v>
      </c>
      <c r="P1305" t="s">
        <v>6467</v>
      </c>
      <c r="Q1305" s="2">
        <v>-6.6E-3</v>
      </c>
    </row>
    <row r="1306" spans="1:17" x14ac:dyDescent="0.25">
      <c r="A1306" s="3" t="s">
        <v>6468</v>
      </c>
      <c r="B1306" s="3"/>
      <c r="C1306" s="3"/>
      <c r="D1306" s="3"/>
      <c r="E1306" s="3"/>
      <c r="F1306" s="3"/>
      <c r="G1306" s="3"/>
      <c r="H1306" s="3" t="str">
        <f t="shared" si="80"/>
        <v>10</v>
      </c>
      <c r="I1306" s="3" t="str">
        <f t="shared" si="81"/>
        <v>09</v>
      </c>
      <c r="J1306" s="3" t="str">
        <f t="shared" si="82"/>
        <v>2017</v>
      </c>
      <c r="K1306" s="3">
        <f t="shared" si="83"/>
        <v>42988</v>
      </c>
      <c r="L1306" s="1">
        <v>4245.8999999999996</v>
      </c>
      <c r="M1306" s="1">
        <v>4335.1000000000004</v>
      </c>
      <c r="N1306" s="1">
        <v>4338.1000000000004</v>
      </c>
      <c r="O1306" s="1">
        <v>4032.1</v>
      </c>
      <c r="P1306" t="s">
        <v>6469</v>
      </c>
      <c r="Q1306" s="2">
        <v>-2.06E-2</v>
      </c>
    </row>
    <row r="1307" spans="1:17" x14ac:dyDescent="0.25">
      <c r="A1307" s="3" t="s">
        <v>6470</v>
      </c>
      <c r="B1307" s="3"/>
      <c r="C1307" s="3"/>
      <c r="D1307" s="3"/>
      <c r="E1307" s="3"/>
      <c r="F1307" s="3"/>
      <c r="G1307" s="3"/>
      <c r="H1307" s="3" t="str">
        <f t="shared" si="80"/>
        <v>09</v>
      </c>
      <c r="I1307" s="3" t="str">
        <f t="shared" si="81"/>
        <v>09</v>
      </c>
      <c r="J1307" s="3" t="str">
        <f t="shared" si="82"/>
        <v>2017</v>
      </c>
      <c r="K1307" s="3">
        <f t="shared" si="83"/>
        <v>42987</v>
      </c>
      <c r="L1307" s="1">
        <v>4335.1000000000004</v>
      </c>
      <c r="M1307" s="1">
        <v>4326.5</v>
      </c>
      <c r="N1307" s="1">
        <v>4402.1000000000004</v>
      </c>
      <c r="O1307" s="1">
        <v>4185.3</v>
      </c>
      <c r="P1307" t="s">
        <v>6471</v>
      </c>
      <c r="Q1307" s="2">
        <v>2E-3</v>
      </c>
    </row>
    <row r="1308" spans="1:17" x14ac:dyDescent="0.25">
      <c r="A1308" s="3" t="s">
        <v>6472</v>
      </c>
      <c r="B1308" s="3"/>
      <c r="C1308" s="3"/>
      <c r="D1308" s="3"/>
      <c r="E1308" s="3"/>
      <c r="F1308" s="3"/>
      <c r="G1308" s="3"/>
      <c r="H1308" s="3" t="str">
        <f t="shared" si="80"/>
        <v>08</v>
      </c>
      <c r="I1308" s="3" t="str">
        <f t="shared" si="81"/>
        <v>09</v>
      </c>
      <c r="J1308" s="3" t="str">
        <f t="shared" si="82"/>
        <v>2017</v>
      </c>
      <c r="K1308" s="3">
        <f t="shared" si="83"/>
        <v>42986</v>
      </c>
      <c r="L1308" s="1">
        <v>4326.5</v>
      </c>
      <c r="M1308" s="1">
        <v>4635.6000000000004</v>
      </c>
      <c r="N1308" s="1">
        <v>4699.6000000000004</v>
      </c>
      <c r="O1308" s="1">
        <v>4130.8999999999996</v>
      </c>
      <c r="P1308" t="s">
        <v>6473</v>
      </c>
      <c r="Q1308" s="2">
        <v>-6.6699999999999995E-2</v>
      </c>
    </row>
    <row r="1309" spans="1:17" x14ac:dyDescent="0.25">
      <c r="A1309" s="3" t="s">
        <v>6474</v>
      </c>
      <c r="B1309" s="3"/>
      <c r="C1309" s="3"/>
      <c r="D1309" s="3"/>
      <c r="E1309" s="3"/>
      <c r="F1309" s="3"/>
      <c r="G1309" s="3"/>
      <c r="H1309" s="3" t="str">
        <f t="shared" si="80"/>
        <v>07</v>
      </c>
      <c r="I1309" s="3" t="str">
        <f t="shared" si="81"/>
        <v>09</v>
      </c>
      <c r="J1309" s="3" t="str">
        <f t="shared" si="82"/>
        <v>2017</v>
      </c>
      <c r="K1309" s="3">
        <f t="shared" si="83"/>
        <v>42985</v>
      </c>
      <c r="L1309" s="1">
        <v>4635.6000000000004</v>
      </c>
      <c r="M1309" s="1">
        <v>4618.7</v>
      </c>
      <c r="N1309" s="1">
        <v>4690.5</v>
      </c>
      <c r="O1309" s="1">
        <v>4493.2</v>
      </c>
      <c r="P1309" t="s">
        <v>6475</v>
      </c>
      <c r="Q1309" s="2">
        <v>3.7000000000000002E-3</v>
      </c>
    </row>
    <row r="1310" spans="1:17" x14ac:dyDescent="0.25">
      <c r="A1310" s="3" t="s">
        <v>6476</v>
      </c>
      <c r="B1310" s="3"/>
      <c r="C1310" s="3"/>
      <c r="D1310" s="3"/>
      <c r="E1310" s="3"/>
      <c r="F1310" s="3"/>
      <c r="G1310" s="3"/>
      <c r="H1310" s="3" t="str">
        <f t="shared" si="80"/>
        <v>06</v>
      </c>
      <c r="I1310" s="3" t="str">
        <f t="shared" si="81"/>
        <v>09</v>
      </c>
      <c r="J1310" s="3" t="str">
        <f t="shared" si="82"/>
        <v>2017</v>
      </c>
      <c r="K1310" s="3">
        <f t="shared" si="83"/>
        <v>42984</v>
      </c>
      <c r="L1310" s="1">
        <v>4618.7</v>
      </c>
      <c r="M1310" s="1">
        <v>4409.1000000000004</v>
      </c>
      <c r="N1310" s="1">
        <v>4660</v>
      </c>
      <c r="O1310" s="1">
        <v>4401.5</v>
      </c>
      <c r="P1310" t="s">
        <v>6477</v>
      </c>
      <c r="Q1310" s="2">
        <v>4.7500000000000001E-2</v>
      </c>
    </row>
    <row r="1311" spans="1:17" x14ac:dyDescent="0.25">
      <c r="A1311" s="3" t="s">
        <v>6478</v>
      </c>
      <c r="B1311" s="3"/>
      <c r="C1311" s="3"/>
      <c r="D1311" s="3"/>
      <c r="E1311" s="3"/>
      <c r="F1311" s="3"/>
      <c r="G1311" s="3"/>
      <c r="H1311" s="3" t="str">
        <f t="shared" si="80"/>
        <v>05</v>
      </c>
      <c r="I1311" s="3" t="str">
        <f t="shared" si="81"/>
        <v>09</v>
      </c>
      <c r="J1311" s="3" t="str">
        <f t="shared" si="82"/>
        <v>2017</v>
      </c>
      <c r="K1311" s="3">
        <f t="shared" si="83"/>
        <v>42983</v>
      </c>
      <c r="L1311" s="1">
        <v>4409.1000000000004</v>
      </c>
      <c r="M1311" s="1">
        <v>4267.5</v>
      </c>
      <c r="N1311" s="1">
        <v>4496.7</v>
      </c>
      <c r="O1311" s="1">
        <v>4004.6</v>
      </c>
      <c r="P1311" t="s">
        <v>6479</v>
      </c>
      <c r="Q1311" s="2">
        <v>3.32E-2</v>
      </c>
    </row>
    <row r="1312" spans="1:17" x14ac:dyDescent="0.25">
      <c r="A1312" s="3" t="s">
        <v>6480</v>
      </c>
      <c r="B1312" s="3"/>
      <c r="C1312" s="3"/>
      <c r="D1312" s="3"/>
      <c r="E1312" s="3"/>
      <c r="F1312" s="3"/>
      <c r="G1312" s="3"/>
      <c r="H1312" s="3" t="str">
        <f t="shared" si="80"/>
        <v>04</v>
      </c>
      <c r="I1312" s="3" t="str">
        <f t="shared" si="81"/>
        <v>09</v>
      </c>
      <c r="J1312" s="3" t="str">
        <f t="shared" si="82"/>
        <v>2017</v>
      </c>
      <c r="K1312" s="3">
        <f t="shared" si="83"/>
        <v>42982</v>
      </c>
      <c r="L1312" s="1">
        <v>4267.5</v>
      </c>
      <c r="M1312" s="1">
        <v>4612.8999999999996</v>
      </c>
      <c r="N1312" s="1">
        <v>4621</v>
      </c>
      <c r="O1312" s="1">
        <v>4098.6000000000004</v>
      </c>
      <c r="P1312" t="s">
        <v>6481</v>
      </c>
      <c r="Q1312" s="2">
        <v>-7.4899999999999994E-2</v>
      </c>
    </row>
    <row r="1313" spans="1:17" x14ac:dyDescent="0.25">
      <c r="A1313" s="3" t="s">
        <v>6482</v>
      </c>
      <c r="B1313" s="3"/>
      <c r="C1313" s="3"/>
      <c r="D1313" s="3"/>
      <c r="E1313" s="3"/>
      <c r="F1313" s="3"/>
      <c r="G1313" s="3"/>
      <c r="H1313" s="3" t="str">
        <f t="shared" si="80"/>
        <v>03</v>
      </c>
      <c r="I1313" s="3" t="str">
        <f t="shared" si="81"/>
        <v>09</v>
      </c>
      <c r="J1313" s="3" t="str">
        <f t="shared" si="82"/>
        <v>2017</v>
      </c>
      <c r="K1313" s="3">
        <f t="shared" si="83"/>
        <v>42981</v>
      </c>
      <c r="L1313" s="1">
        <v>4612.8999999999996</v>
      </c>
      <c r="M1313" s="1">
        <v>4573.8</v>
      </c>
      <c r="N1313" s="1">
        <v>4719.8</v>
      </c>
      <c r="O1313" s="1">
        <v>4397.7</v>
      </c>
      <c r="P1313" t="s">
        <v>6483</v>
      </c>
      <c r="Q1313" s="2">
        <v>8.6E-3</v>
      </c>
    </row>
    <row r="1314" spans="1:17" x14ac:dyDescent="0.25">
      <c r="A1314" s="3" t="s">
        <v>6484</v>
      </c>
      <c r="B1314" s="3"/>
      <c r="C1314" s="3"/>
      <c r="D1314" s="3"/>
      <c r="E1314" s="3"/>
      <c r="F1314" s="3"/>
      <c r="G1314" s="3"/>
      <c r="H1314" s="3" t="str">
        <f t="shared" si="80"/>
        <v>02</v>
      </c>
      <c r="I1314" s="3" t="str">
        <f t="shared" si="81"/>
        <v>09</v>
      </c>
      <c r="J1314" s="3" t="str">
        <f t="shared" si="82"/>
        <v>2017</v>
      </c>
      <c r="K1314" s="3">
        <f t="shared" si="83"/>
        <v>42980</v>
      </c>
      <c r="L1314" s="1">
        <v>4573.8</v>
      </c>
      <c r="M1314" s="1">
        <v>4921.8999999999996</v>
      </c>
      <c r="N1314" s="1">
        <v>4976.5</v>
      </c>
      <c r="O1314" s="1">
        <v>4448.6000000000004</v>
      </c>
      <c r="P1314" t="s">
        <v>5846</v>
      </c>
      <c r="Q1314" s="2">
        <v>-7.0699999999999999E-2</v>
      </c>
    </row>
    <row r="1315" spans="1:17" x14ac:dyDescent="0.25">
      <c r="A1315" s="3" t="s">
        <v>6485</v>
      </c>
      <c r="B1315" s="3"/>
      <c r="C1315" s="3"/>
      <c r="D1315" s="3"/>
      <c r="E1315" s="3"/>
      <c r="F1315" s="3"/>
      <c r="G1315" s="3"/>
      <c r="H1315" s="3" t="str">
        <f t="shared" si="80"/>
        <v>01</v>
      </c>
      <c r="I1315" s="3" t="str">
        <f t="shared" si="81"/>
        <v>09</v>
      </c>
      <c r="J1315" s="3" t="str">
        <f t="shared" si="82"/>
        <v>2017</v>
      </c>
      <c r="K1315" s="3">
        <f t="shared" si="83"/>
        <v>42979</v>
      </c>
      <c r="L1315" s="1">
        <v>4921.8999999999996</v>
      </c>
      <c r="M1315" s="1">
        <v>4735.1000000000004</v>
      </c>
      <c r="N1315" s="1">
        <v>4925.2</v>
      </c>
      <c r="O1315" s="1">
        <v>4690.2</v>
      </c>
      <c r="P1315" t="s">
        <v>6486</v>
      </c>
      <c r="Q1315" s="2">
        <v>3.9399999999999998E-2</v>
      </c>
    </row>
    <row r="1316" spans="1:17" x14ac:dyDescent="0.25">
      <c r="A1316" s="3" t="s">
        <v>6487</v>
      </c>
      <c r="B1316" s="3"/>
      <c r="C1316" s="3"/>
      <c r="D1316" s="3"/>
      <c r="E1316" s="3"/>
      <c r="F1316" s="3"/>
      <c r="G1316" s="3"/>
      <c r="H1316" s="3" t="str">
        <f t="shared" si="80"/>
        <v>31</v>
      </c>
      <c r="I1316" s="3" t="str">
        <f t="shared" si="81"/>
        <v>08</v>
      </c>
      <c r="J1316" s="3" t="str">
        <f t="shared" si="82"/>
        <v>2017</v>
      </c>
      <c r="K1316" s="3">
        <f t="shared" si="83"/>
        <v>42978</v>
      </c>
      <c r="L1316" s="1">
        <v>4735.1000000000004</v>
      </c>
      <c r="M1316" s="1">
        <v>4583</v>
      </c>
      <c r="N1316" s="1">
        <v>4765.1000000000004</v>
      </c>
      <c r="O1316" s="1">
        <v>4580.1000000000004</v>
      </c>
      <c r="P1316" t="s">
        <v>4305</v>
      </c>
      <c r="Q1316" s="2">
        <v>3.32E-2</v>
      </c>
    </row>
    <row r="1317" spans="1:17" x14ac:dyDescent="0.25">
      <c r="A1317" s="3" t="s">
        <v>6488</v>
      </c>
      <c r="B1317" s="3"/>
      <c r="C1317" s="3"/>
      <c r="D1317" s="3"/>
      <c r="E1317" s="3"/>
      <c r="F1317" s="3"/>
      <c r="G1317" s="3"/>
      <c r="H1317" s="3" t="str">
        <f t="shared" si="80"/>
        <v>30</v>
      </c>
      <c r="I1317" s="3" t="str">
        <f t="shared" si="81"/>
        <v>08</v>
      </c>
      <c r="J1317" s="3" t="str">
        <f t="shared" si="82"/>
        <v>2017</v>
      </c>
      <c r="K1317" s="3">
        <f t="shared" si="83"/>
        <v>42977</v>
      </c>
      <c r="L1317" s="1">
        <v>4583</v>
      </c>
      <c r="M1317" s="1">
        <v>4597.3</v>
      </c>
      <c r="N1317" s="1">
        <v>4644.1000000000004</v>
      </c>
      <c r="O1317" s="1">
        <v>4491.8</v>
      </c>
      <c r="P1317" t="s">
        <v>6489</v>
      </c>
      <c r="Q1317" s="2">
        <v>-3.0999999999999999E-3</v>
      </c>
    </row>
    <row r="1318" spans="1:17" x14ac:dyDescent="0.25">
      <c r="A1318" s="3" t="s">
        <v>6490</v>
      </c>
      <c r="B1318" s="3"/>
      <c r="C1318" s="3"/>
      <c r="D1318" s="3"/>
      <c r="E1318" s="3"/>
      <c r="F1318" s="3"/>
      <c r="G1318" s="3"/>
      <c r="H1318" s="3" t="str">
        <f t="shared" si="80"/>
        <v>29</v>
      </c>
      <c r="I1318" s="3" t="str">
        <f t="shared" si="81"/>
        <v>08</v>
      </c>
      <c r="J1318" s="3" t="str">
        <f t="shared" si="82"/>
        <v>2017</v>
      </c>
      <c r="K1318" s="3">
        <f t="shared" si="83"/>
        <v>42976</v>
      </c>
      <c r="L1318" s="1">
        <v>4597.3</v>
      </c>
      <c r="M1318" s="1">
        <v>4390.3</v>
      </c>
      <c r="N1318" s="1">
        <v>4647.8</v>
      </c>
      <c r="O1318" s="1">
        <v>4350.2</v>
      </c>
      <c r="P1318" t="s">
        <v>6491</v>
      </c>
      <c r="Q1318" s="2">
        <v>4.7100000000000003E-2</v>
      </c>
    </row>
    <row r="1319" spans="1:17" x14ac:dyDescent="0.25">
      <c r="A1319" s="3" t="s">
        <v>6492</v>
      </c>
      <c r="B1319" s="3"/>
      <c r="C1319" s="3"/>
      <c r="D1319" s="3"/>
      <c r="E1319" s="3"/>
      <c r="F1319" s="3"/>
      <c r="G1319" s="3"/>
      <c r="H1319" s="3" t="str">
        <f t="shared" si="80"/>
        <v>28</v>
      </c>
      <c r="I1319" s="3" t="str">
        <f t="shared" si="81"/>
        <v>08</v>
      </c>
      <c r="J1319" s="3" t="str">
        <f t="shared" si="82"/>
        <v>2017</v>
      </c>
      <c r="K1319" s="3">
        <f t="shared" si="83"/>
        <v>42975</v>
      </c>
      <c r="L1319" s="1">
        <v>4390.3</v>
      </c>
      <c r="M1319" s="1">
        <v>4345.8</v>
      </c>
      <c r="N1319" s="1">
        <v>4403.1000000000004</v>
      </c>
      <c r="O1319" s="1">
        <v>4195.2</v>
      </c>
      <c r="P1319" t="s">
        <v>6493</v>
      </c>
      <c r="Q1319" s="2">
        <v>1.03E-2</v>
      </c>
    </row>
    <row r="1320" spans="1:17" x14ac:dyDescent="0.25">
      <c r="A1320" s="3" t="s">
        <v>6494</v>
      </c>
      <c r="B1320" s="3"/>
      <c r="C1320" s="3"/>
      <c r="D1320" s="3"/>
      <c r="E1320" s="3"/>
      <c r="F1320" s="3"/>
      <c r="G1320" s="3"/>
      <c r="H1320" s="3" t="str">
        <f t="shared" si="80"/>
        <v>27</v>
      </c>
      <c r="I1320" s="3" t="str">
        <f t="shared" si="81"/>
        <v>08</v>
      </c>
      <c r="J1320" s="3" t="str">
        <f t="shared" si="82"/>
        <v>2017</v>
      </c>
      <c r="K1320" s="3">
        <f t="shared" si="83"/>
        <v>42974</v>
      </c>
      <c r="L1320" s="1">
        <v>4345.8</v>
      </c>
      <c r="M1320" s="1">
        <v>4352.3</v>
      </c>
      <c r="N1320" s="1">
        <v>4408.2</v>
      </c>
      <c r="O1320" s="1">
        <v>4321.1000000000004</v>
      </c>
      <c r="P1320" t="s">
        <v>6495</v>
      </c>
      <c r="Q1320" s="2">
        <v>-1.5E-3</v>
      </c>
    </row>
    <row r="1321" spans="1:17" x14ac:dyDescent="0.25">
      <c r="A1321" s="3" t="s">
        <v>6496</v>
      </c>
      <c r="B1321" s="3"/>
      <c r="C1321" s="3"/>
      <c r="D1321" s="3"/>
      <c r="E1321" s="3"/>
      <c r="F1321" s="3"/>
      <c r="G1321" s="3"/>
      <c r="H1321" s="3" t="str">
        <f t="shared" si="80"/>
        <v>26</v>
      </c>
      <c r="I1321" s="3" t="str">
        <f t="shared" si="81"/>
        <v>08</v>
      </c>
      <c r="J1321" s="3" t="str">
        <f t="shared" si="82"/>
        <v>2017</v>
      </c>
      <c r="K1321" s="3">
        <f t="shared" si="83"/>
        <v>42973</v>
      </c>
      <c r="L1321" s="1">
        <v>4352.3</v>
      </c>
      <c r="M1321" s="1">
        <v>4364.3999999999996</v>
      </c>
      <c r="N1321" s="1">
        <v>4379.3</v>
      </c>
      <c r="O1321" s="1">
        <v>4263.3</v>
      </c>
      <c r="P1321" t="s">
        <v>6497</v>
      </c>
      <c r="Q1321" s="2">
        <v>-2.8E-3</v>
      </c>
    </row>
    <row r="1322" spans="1:17" x14ac:dyDescent="0.25">
      <c r="A1322" s="3" t="s">
        <v>6498</v>
      </c>
      <c r="B1322" s="3"/>
      <c r="C1322" s="3"/>
      <c r="D1322" s="3"/>
      <c r="E1322" s="3"/>
      <c r="F1322" s="3"/>
      <c r="G1322" s="3"/>
      <c r="H1322" s="3" t="str">
        <f t="shared" si="80"/>
        <v>25</v>
      </c>
      <c r="I1322" s="3" t="str">
        <f t="shared" si="81"/>
        <v>08</v>
      </c>
      <c r="J1322" s="3" t="str">
        <f t="shared" si="82"/>
        <v>2017</v>
      </c>
      <c r="K1322" s="3">
        <f t="shared" si="83"/>
        <v>42972</v>
      </c>
      <c r="L1322" s="1">
        <v>4364.3999999999996</v>
      </c>
      <c r="M1322" s="1">
        <v>4318.3999999999996</v>
      </c>
      <c r="N1322" s="1">
        <v>4461.7</v>
      </c>
      <c r="O1322" s="1">
        <v>4292.6000000000004</v>
      </c>
      <c r="P1322" t="s">
        <v>6499</v>
      </c>
      <c r="Q1322" s="2">
        <v>1.0699999999999999E-2</v>
      </c>
    </row>
    <row r="1323" spans="1:17" x14ac:dyDescent="0.25">
      <c r="A1323" s="3" t="s">
        <v>6500</v>
      </c>
      <c r="B1323" s="3"/>
      <c r="C1323" s="3"/>
      <c r="D1323" s="3"/>
      <c r="E1323" s="3"/>
      <c r="F1323" s="3"/>
      <c r="G1323" s="3"/>
      <c r="H1323" s="3" t="str">
        <f t="shared" si="80"/>
        <v>24</v>
      </c>
      <c r="I1323" s="3" t="str">
        <f t="shared" si="81"/>
        <v>08</v>
      </c>
      <c r="J1323" s="3" t="str">
        <f t="shared" si="82"/>
        <v>2017</v>
      </c>
      <c r="K1323" s="3">
        <f t="shared" si="83"/>
        <v>42971</v>
      </c>
      <c r="L1323" s="1">
        <v>4318.3999999999996</v>
      </c>
      <c r="M1323" s="1">
        <v>4141.1000000000004</v>
      </c>
      <c r="N1323" s="1">
        <v>4364.1000000000004</v>
      </c>
      <c r="O1323" s="1">
        <v>4111.7</v>
      </c>
      <c r="P1323" t="s">
        <v>6501</v>
      </c>
      <c r="Q1323" s="2">
        <v>4.2799999999999998E-2</v>
      </c>
    </row>
    <row r="1324" spans="1:17" x14ac:dyDescent="0.25">
      <c r="A1324" s="3" t="s">
        <v>6502</v>
      </c>
      <c r="B1324" s="3"/>
      <c r="C1324" s="3"/>
      <c r="D1324" s="3"/>
      <c r="E1324" s="3"/>
      <c r="F1324" s="3"/>
      <c r="G1324" s="3"/>
      <c r="H1324" s="3" t="str">
        <f t="shared" si="80"/>
        <v>23</v>
      </c>
      <c r="I1324" s="3" t="str">
        <f t="shared" si="81"/>
        <v>08</v>
      </c>
      <c r="J1324" s="3" t="str">
        <f t="shared" si="82"/>
        <v>2017</v>
      </c>
      <c r="K1324" s="3">
        <f t="shared" si="83"/>
        <v>42970</v>
      </c>
      <c r="L1324" s="1">
        <v>4141.1000000000004</v>
      </c>
      <c r="M1324" s="1">
        <v>4089.7</v>
      </c>
      <c r="N1324" s="1">
        <v>4255.6000000000004</v>
      </c>
      <c r="O1324" s="1">
        <v>4070.5</v>
      </c>
      <c r="P1324" t="s">
        <v>6503</v>
      </c>
      <c r="Q1324" s="2">
        <v>1.26E-2</v>
      </c>
    </row>
    <row r="1325" spans="1:17" x14ac:dyDescent="0.25">
      <c r="A1325" s="3" t="s">
        <v>6504</v>
      </c>
      <c r="B1325" s="3"/>
      <c r="C1325" s="3"/>
      <c r="D1325" s="3"/>
      <c r="E1325" s="3"/>
      <c r="F1325" s="3"/>
      <c r="G1325" s="3"/>
      <c r="H1325" s="3" t="str">
        <f t="shared" si="80"/>
        <v>22</v>
      </c>
      <c r="I1325" s="3" t="str">
        <f t="shared" si="81"/>
        <v>08</v>
      </c>
      <c r="J1325" s="3" t="str">
        <f t="shared" si="82"/>
        <v>2017</v>
      </c>
      <c r="K1325" s="3">
        <f t="shared" si="83"/>
        <v>42969</v>
      </c>
      <c r="L1325" s="1">
        <v>4089.7</v>
      </c>
      <c r="M1325" s="1">
        <v>4005.1</v>
      </c>
      <c r="N1325" s="1">
        <v>4142.7</v>
      </c>
      <c r="O1325" s="1">
        <v>3612.2</v>
      </c>
      <c r="P1325" t="s">
        <v>6505</v>
      </c>
      <c r="Q1325" s="2">
        <v>2.1100000000000001E-2</v>
      </c>
    </row>
    <row r="1326" spans="1:17" x14ac:dyDescent="0.25">
      <c r="A1326" s="3" t="s">
        <v>6506</v>
      </c>
      <c r="B1326" s="3"/>
      <c r="C1326" s="3"/>
      <c r="D1326" s="3"/>
      <c r="E1326" s="3"/>
      <c r="F1326" s="3"/>
      <c r="G1326" s="3"/>
      <c r="H1326" s="3" t="str">
        <f t="shared" si="80"/>
        <v>21</v>
      </c>
      <c r="I1326" s="3" t="str">
        <f t="shared" si="81"/>
        <v>08</v>
      </c>
      <c r="J1326" s="3" t="str">
        <f t="shared" si="82"/>
        <v>2017</v>
      </c>
      <c r="K1326" s="3">
        <f t="shared" si="83"/>
        <v>42968</v>
      </c>
      <c r="L1326" s="1">
        <v>4005.1</v>
      </c>
      <c r="M1326" s="1">
        <v>4066.6</v>
      </c>
      <c r="N1326" s="1">
        <v>4097.3</v>
      </c>
      <c r="O1326" s="1">
        <v>3966.9</v>
      </c>
      <c r="P1326" t="s">
        <v>6507</v>
      </c>
      <c r="Q1326" s="2">
        <v>-1.5100000000000001E-2</v>
      </c>
    </row>
    <row r="1327" spans="1:17" x14ac:dyDescent="0.25">
      <c r="A1327" s="3" t="s">
        <v>6508</v>
      </c>
      <c r="B1327" s="3"/>
      <c r="C1327" s="3"/>
      <c r="D1327" s="3"/>
      <c r="E1327" s="3"/>
      <c r="F1327" s="3"/>
      <c r="G1327" s="3"/>
      <c r="H1327" s="3" t="str">
        <f t="shared" si="80"/>
        <v>20</v>
      </c>
      <c r="I1327" s="3" t="str">
        <f t="shared" si="81"/>
        <v>08</v>
      </c>
      <c r="J1327" s="3" t="str">
        <f t="shared" si="82"/>
        <v>2017</v>
      </c>
      <c r="K1327" s="3">
        <f t="shared" si="83"/>
        <v>42967</v>
      </c>
      <c r="L1327" s="1">
        <v>4066.6</v>
      </c>
      <c r="M1327" s="1">
        <v>4150.5</v>
      </c>
      <c r="N1327" s="1">
        <v>4182.3</v>
      </c>
      <c r="O1327" s="1">
        <v>4034.4</v>
      </c>
      <c r="P1327" t="s">
        <v>6509</v>
      </c>
      <c r="Q1327" s="2">
        <v>-2.0199999999999999E-2</v>
      </c>
    </row>
    <row r="1328" spans="1:17" x14ac:dyDescent="0.25">
      <c r="A1328" s="3" t="s">
        <v>6510</v>
      </c>
      <c r="B1328" s="3"/>
      <c r="C1328" s="3"/>
      <c r="D1328" s="3"/>
      <c r="E1328" s="3"/>
      <c r="F1328" s="3"/>
      <c r="G1328" s="3"/>
      <c r="H1328" s="3" t="str">
        <f t="shared" si="80"/>
        <v>19</v>
      </c>
      <c r="I1328" s="3" t="str">
        <f t="shared" si="81"/>
        <v>08</v>
      </c>
      <c r="J1328" s="3" t="str">
        <f t="shared" si="82"/>
        <v>2017</v>
      </c>
      <c r="K1328" s="3">
        <f t="shared" si="83"/>
        <v>42966</v>
      </c>
      <c r="L1328" s="1">
        <v>4150.5</v>
      </c>
      <c r="M1328" s="1">
        <v>4105.3999999999996</v>
      </c>
      <c r="N1328" s="1">
        <v>4189.7</v>
      </c>
      <c r="O1328" s="1">
        <v>3957.5</v>
      </c>
      <c r="P1328" t="s">
        <v>6511</v>
      </c>
      <c r="Q1328" s="2">
        <v>1.0999999999999999E-2</v>
      </c>
    </row>
    <row r="1329" spans="1:17" x14ac:dyDescent="0.25">
      <c r="A1329" s="3" t="s">
        <v>6512</v>
      </c>
      <c r="B1329" s="3"/>
      <c r="C1329" s="3"/>
      <c r="D1329" s="3"/>
      <c r="E1329" s="3"/>
      <c r="F1329" s="3"/>
      <c r="G1329" s="3"/>
      <c r="H1329" s="3" t="str">
        <f t="shared" si="80"/>
        <v>18</v>
      </c>
      <c r="I1329" s="3" t="str">
        <f t="shared" si="81"/>
        <v>08</v>
      </c>
      <c r="J1329" s="3" t="str">
        <f t="shared" si="82"/>
        <v>2017</v>
      </c>
      <c r="K1329" s="3">
        <f t="shared" si="83"/>
        <v>42965</v>
      </c>
      <c r="L1329" s="1">
        <v>4105.3999999999996</v>
      </c>
      <c r="M1329" s="1">
        <v>4278.8999999999996</v>
      </c>
      <c r="N1329" s="1">
        <v>4362.7</v>
      </c>
      <c r="O1329" s="1">
        <v>3978.3</v>
      </c>
      <c r="P1329" t="s">
        <v>6513</v>
      </c>
      <c r="Q1329" s="2">
        <v>-4.0599999999999997E-2</v>
      </c>
    </row>
    <row r="1330" spans="1:17" x14ac:dyDescent="0.25">
      <c r="A1330" s="3" t="s">
        <v>6514</v>
      </c>
      <c r="B1330" s="3"/>
      <c r="C1330" s="3"/>
      <c r="D1330" s="3"/>
      <c r="E1330" s="3"/>
      <c r="F1330" s="3"/>
      <c r="G1330" s="3"/>
      <c r="H1330" s="3" t="str">
        <f t="shared" si="80"/>
        <v>17</v>
      </c>
      <c r="I1330" s="3" t="str">
        <f t="shared" si="81"/>
        <v>08</v>
      </c>
      <c r="J1330" s="3" t="str">
        <f t="shared" si="82"/>
        <v>2017</v>
      </c>
      <c r="K1330" s="3">
        <f t="shared" si="83"/>
        <v>42964</v>
      </c>
      <c r="L1330" s="1">
        <v>4278.8999999999996</v>
      </c>
      <c r="M1330" s="1">
        <v>4387.3999999999996</v>
      </c>
      <c r="N1330" s="1">
        <v>4487.5</v>
      </c>
      <c r="O1330" s="1">
        <v>4194.1000000000004</v>
      </c>
      <c r="P1330" t="s">
        <v>6515</v>
      </c>
      <c r="Q1330" s="2">
        <v>-2.47E-2</v>
      </c>
    </row>
    <row r="1331" spans="1:17" x14ac:dyDescent="0.25">
      <c r="A1331" s="3" t="s">
        <v>6516</v>
      </c>
      <c r="B1331" s="3"/>
      <c r="C1331" s="3"/>
      <c r="D1331" s="3"/>
      <c r="E1331" s="3"/>
      <c r="F1331" s="3"/>
      <c r="G1331" s="3"/>
      <c r="H1331" s="3" t="str">
        <f t="shared" si="80"/>
        <v>16</v>
      </c>
      <c r="I1331" s="3" t="str">
        <f t="shared" si="81"/>
        <v>08</v>
      </c>
      <c r="J1331" s="3" t="str">
        <f t="shared" si="82"/>
        <v>2017</v>
      </c>
      <c r="K1331" s="3">
        <f t="shared" si="83"/>
        <v>42963</v>
      </c>
      <c r="L1331" s="1">
        <v>4387.3999999999996</v>
      </c>
      <c r="M1331" s="1">
        <v>4161.7</v>
      </c>
      <c r="N1331" s="1">
        <v>4398.1000000000004</v>
      </c>
      <c r="O1331" s="1">
        <v>3938.6</v>
      </c>
      <c r="P1331" t="s">
        <v>6517</v>
      </c>
      <c r="Q1331" s="2">
        <v>5.4199999999999998E-2</v>
      </c>
    </row>
    <row r="1332" spans="1:17" x14ac:dyDescent="0.25">
      <c r="A1332" s="3" t="s">
        <v>6518</v>
      </c>
      <c r="B1332" s="3"/>
      <c r="C1332" s="3"/>
      <c r="D1332" s="3"/>
      <c r="E1332" s="3"/>
      <c r="F1332" s="3"/>
      <c r="G1332" s="3"/>
      <c r="H1332" s="3" t="str">
        <f t="shared" si="80"/>
        <v>15</v>
      </c>
      <c r="I1332" s="3" t="str">
        <f t="shared" si="81"/>
        <v>08</v>
      </c>
      <c r="J1332" s="3" t="str">
        <f t="shared" si="82"/>
        <v>2017</v>
      </c>
      <c r="K1332" s="3">
        <f t="shared" si="83"/>
        <v>42962</v>
      </c>
      <c r="L1332" s="1">
        <v>4161.7</v>
      </c>
      <c r="M1332" s="1">
        <v>4327.8999999999996</v>
      </c>
      <c r="N1332" s="1">
        <v>4436.5</v>
      </c>
      <c r="O1332" s="1">
        <v>3837.1</v>
      </c>
      <c r="P1332" t="s">
        <v>6519</v>
      </c>
      <c r="Q1332" s="2">
        <v>-3.8399999999999997E-2</v>
      </c>
    </row>
    <row r="1333" spans="1:17" x14ac:dyDescent="0.25">
      <c r="A1333" s="3" t="s">
        <v>6520</v>
      </c>
      <c r="B1333" s="3"/>
      <c r="C1333" s="3"/>
      <c r="D1333" s="3"/>
      <c r="E1333" s="3"/>
      <c r="F1333" s="3"/>
      <c r="G1333" s="3"/>
      <c r="H1333" s="3" t="str">
        <f t="shared" si="80"/>
        <v>14</v>
      </c>
      <c r="I1333" s="3" t="str">
        <f t="shared" si="81"/>
        <v>08</v>
      </c>
      <c r="J1333" s="3" t="str">
        <f t="shared" si="82"/>
        <v>2017</v>
      </c>
      <c r="K1333" s="3">
        <f t="shared" si="83"/>
        <v>42961</v>
      </c>
      <c r="L1333" s="1">
        <v>4327.8999999999996</v>
      </c>
      <c r="M1333" s="1">
        <v>4062.6</v>
      </c>
      <c r="N1333" s="1">
        <v>4336.7</v>
      </c>
      <c r="O1333" s="1">
        <v>3978.9</v>
      </c>
      <c r="P1333" t="s">
        <v>6521</v>
      </c>
      <c r="Q1333" s="2">
        <v>6.5299999999999997E-2</v>
      </c>
    </row>
    <row r="1334" spans="1:17" x14ac:dyDescent="0.25">
      <c r="A1334" s="3" t="s">
        <v>6522</v>
      </c>
      <c r="B1334" s="3"/>
      <c r="C1334" s="3"/>
      <c r="D1334" s="3"/>
      <c r="E1334" s="3"/>
      <c r="F1334" s="3"/>
      <c r="G1334" s="3"/>
      <c r="H1334" s="3" t="str">
        <f t="shared" si="80"/>
        <v>13</v>
      </c>
      <c r="I1334" s="3" t="str">
        <f t="shared" si="81"/>
        <v>08</v>
      </c>
      <c r="J1334" s="3" t="str">
        <f t="shared" si="82"/>
        <v>2017</v>
      </c>
      <c r="K1334" s="3">
        <f t="shared" si="83"/>
        <v>42960</v>
      </c>
      <c r="L1334" s="1">
        <v>4062.6</v>
      </c>
      <c r="M1334" s="1">
        <v>3871.6</v>
      </c>
      <c r="N1334" s="1">
        <v>4189.3999999999996</v>
      </c>
      <c r="O1334" s="1">
        <v>3847.3</v>
      </c>
      <c r="P1334" t="s">
        <v>6523</v>
      </c>
      <c r="Q1334" s="2">
        <v>4.9299999999999997E-2</v>
      </c>
    </row>
    <row r="1335" spans="1:17" x14ac:dyDescent="0.25">
      <c r="A1335" s="3" t="s">
        <v>6524</v>
      </c>
      <c r="B1335" s="3"/>
      <c r="C1335" s="3"/>
      <c r="D1335" s="3"/>
      <c r="E1335" s="3"/>
      <c r="F1335" s="3"/>
      <c r="G1335" s="3"/>
      <c r="H1335" s="3" t="str">
        <f t="shared" si="80"/>
        <v>12</v>
      </c>
      <c r="I1335" s="3" t="str">
        <f t="shared" si="81"/>
        <v>08</v>
      </c>
      <c r="J1335" s="3" t="str">
        <f t="shared" si="82"/>
        <v>2017</v>
      </c>
      <c r="K1335" s="3">
        <f t="shared" si="83"/>
        <v>42959</v>
      </c>
      <c r="L1335" s="1">
        <v>3871.6</v>
      </c>
      <c r="M1335" s="1">
        <v>3654.4</v>
      </c>
      <c r="N1335" s="1">
        <v>3967.3</v>
      </c>
      <c r="O1335" s="1">
        <v>3611.4</v>
      </c>
      <c r="P1335" t="s">
        <v>6525</v>
      </c>
      <c r="Q1335" s="2">
        <v>5.9400000000000001E-2</v>
      </c>
    </row>
    <row r="1336" spans="1:17" x14ac:dyDescent="0.25">
      <c r="A1336" s="3" t="s">
        <v>6526</v>
      </c>
      <c r="B1336" s="3"/>
      <c r="C1336" s="3"/>
      <c r="D1336" s="3"/>
      <c r="E1336" s="3"/>
      <c r="F1336" s="3"/>
      <c r="G1336" s="3"/>
      <c r="H1336" s="3" t="str">
        <f t="shared" si="80"/>
        <v>11</v>
      </c>
      <c r="I1336" s="3" t="str">
        <f t="shared" si="81"/>
        <v>08</v>
      </c>
      <c r="J1336" s="3" t="str">
        <f t="shared" si="82"/>
        <v>2017</v>
      </c>
      <c r="K1336" s="3">
        <f t="shared" si="83"/>
        <v>42958</v>
      </c>
      <c r="L1336" s="1">
        <v>3654.4</v>
      </c>
      <c r="M1336" s="1">
        <v>3425.7</v>
      </c>
      <c r="N1336" s="1">
        <v>3706.5</v>
      </c>
      <c r="O1336" s="1">
        <v>3409.8</v>
      </c>
      <c r="P1336" t="s">
        <v>5929</v>
      </c>
      <c r="Q1336" s="2">
        <v>6.6799999999999998E-2</v>
      </c>
    </row>
    <row r="1337" spans="1:17" x14ac:dyDescent="0.25">
      <c r="A1337" s="3" t="s">
        <v>6527</v>
      </c>
      <c r="B1337" s="3"/>
      <c r="C1337" s="3"/>
      <c r="D1337" s="3"/>
      <c r="E1337" s="3"/>
      <c r="F1337" s="3"/>
      <c r="G1337" s="3"/>
      <c r="H1337" s="3" t="str">
        <f t="shared" si="80"/>
        <v>10</v>
      </c>
      <c r="I1337" s="3" t="str">
        <f t="shared" si="81"/>
        <v>08</v>
      </c>
      <c r="J1337" s="3" t="str">
        <f t="shared" si="82"/>
        <v>2017</v>
      </c>
      <c r="K1337" s="3">
        <f t="shared" si="83"/>
        <v>42957</v>
      </c>
      <c r="L1337" s="1">
        <v>3425.7</v>
      </c>
      <c r="M1337" s="1">
        <v>3348.8</v>
      </c>
      <c r="N1337" s="1">
        <v>3453.8</v>
      </c>
      <c r="O1337" s="1">
        <v>3322.9</v>
      </c>
      <c r="P1337" t="s">
        <v>6528</v>
      </c>
      <c r="Q1337" s="2">
        <v>2.3E-2</v>
      </c>
    </row>
    <row r="1338" spans="1:17" x14ac:dyDescent="0.25">
      <c r="A1338" s="3" t="s">
        <v>6529</v>
      </c>
      <c r="B1338" s="3"/>
      <c r="C1338" s="3"/>
      <c r="D1338" s="3"/>
      <c r="E1338" s="3"/>
      <c r="F1338" s="3"/>
      <c r="G1338" s="3"/>
      <c r="H1338" s="3" t="str">
        <f t="shared" si="80"/>
        <v>09</v>
      </c>
      <c r="I1338" s="3" t="str">
        <f t="shared" si="81"/>
        <v>08</v>
      </c>
      <c r="J1338" s="3" t="str">
        <f t="shared" si="82"/>
        <v>2017</v>
      </c>
      <c r="K1338" s="3">
        <f t="shared" si="83"/>
        <v>42956</v>
      </c>
      <c r="L1338" s="1">
        <v>3348.8</v>
      </c>
      <c r="M1338" s="1">
        <v>3429.4</v>
      </c>
      <c r="N1338" s="1">
        <v>3437.1</v>
      </c>
      <c r="O1338" s="1">
        <v>3251</v>
      </c>
      <c r="P1338" t="s">
        <v>6530</v>
      </c>
      <c r="Q1338" s="2">
        <v>-2.35E-2</v>
      </c>
    </row>
    <row r="1339" spans="1:17" x14ac:dyDescent="0.25">
      <c r="A1339" s="3" t="s">
        <v>6531</v>
      </c>
      <c r="B1339" s="3"/>
      <c r="C1339" s="3"/>
      <c r="D1339" s="3"/>
      <c r="E1339" s="3"/>
      <c r="F1339" s="3"/>
      <c r="G1339" s="3"/>
      <c r="H1339" s="3" t="str">
        <f t="shared" si="80"/>
        <v>08</v>
      </c>
      <c r="I1339" s="3" t="str">
        <f t="shared" si="81"/>
        <v>08</v>
      </c>
      <c r="J1339" s="3" t="str">
        <f t="shared" si="82"/>
        <v>2017</v>
      </c>
      <c r="K1339" s="3">
        <f t="shared" si="83"/>
        <v>42955</v>
      </c>
      <c r="L1339" s="1">
        <v>3429.4</v>
      </c>
      <c r="M1339" s="1">
        <v>3401.9</v>
      </c>
      <c r="N1339" s="1">
        <v>3494.9</v>
      </c>
      <c r="O1339" s="1">
        <v>3357.1</v>
      </c>
      <c r="P1339" t="s">
        <v>6532</v>
      </c>
      <c r="Q1339" s="2">
        <v>8.0999999999999996E-3</v>
      </c>
    </row>
    <row r="1340" spans="1:17" x14ac:dyDescent="0.25">
      <c r="A1340" s="3" t="s">
        <v>6533</v>
      </c>
      <c r="B1340" s="3"/>
      <c r="C1340" s="3"/>
      <c r="D1340" s="3"/>
      <c r="E1340" s="3"/>
      <c r="F1340" s="3"/>
      <c r="G1340" s="3"/>
      <c r="H1340" s="3" t="str">
        <f t="shared" si="80"/>
        <v>07</v>
      </c>
      <c r="I1340" s="3" t="str">
        <f t="shared" si="81"/>
        <v>08</v>
      </c>
      <c r="J1340" s="3" t="str">
        <f t="shared" si="82"/>
        <v>2017</v>
      </c>
      <c r="K1340" s="3">
        <f t="shared" si="83"/>
        <v>42954</v>
      </c>
      <c r="L1340" s="1">
        <v>3401.9</v>
      </c>
      <c r="M1340" s="1">
        <v>3232</v>
      </c>
      <c r="N1340" s="1">
        <v>3425.1</v>
      </c>
      <c r="O1340" s="1">
        <v>3198.5</v>
      </c>
      <c r="P1340" t="s">
        <v>6534</v>
      </c>
      <c r="Q1340" s="2">
        <v>5.2600000000000001E-2</v>
      </c>
    </row>
    <row r="1341" spans="1:17" x14ac:dyDescent="0.25">
      <c r="A1341" s="3" t="s">
        <v>6535</v>
      </c>
      <c r="B1341" s="3"/>
      <c r="C1341" s="3"/>
      <c r="D1341" s="3"/>
      <c r="E1341" s="3"/>
      <c r="F1341" s="3"/>
      <c r="G1341" s="3"/>
      <c r="H1341" s="3" t="str">
        <f t="shared" si="80"/>
        <v>06</v>
      </c>
      <c r="I1341" s="3" t="str">
        <f t="shared" si="81"/>
        <v>08</v>
      </c>
      <c r="J1341" s="3" t="str">
        <f t="shared" si="82"/>
        <v>2017</v>
      </c>
      <c r="K1341" s="3">
        <f t="shared" si="83"/>
        <v>42953</v>
      </c>
      <c r="L1341" s="1">
        <v>3232</v>
      </c>
      <c r="M1341" s="1">
        <v>3262.8</v>
      </c>
      <c r="N1341" s="1">
        <v>3295.1</v>
      </c>
      <c r="O1341" s="1">
        <v>3166.5</v>
      </c>
      <c r="P1341" t="s">
        <v>6536</v>
      </c>
      <c r="Q1341" s="2">
        <v>-9.4000000000000004E-3</v>
      </c>
    </row>
    <row r="1342" spans="1:17" x14ac:dyDescent="0.25">
      <c r="A1342" s="3" t="s">
        <v>6537</v>
      </c>
      <c r="B1342" s="3"/>
      <c r="C1342" s="3"/>
      <c r="D1342" s="3"/>
      <c r="E1342" s="3"/>
      <c r="F1342" s="3"/>
      <c r="G1342" s="3"/>
      <c r="H1342" s="3" t="str">
        <f t="shared" si="80"/>
        <v>05</v>
      </c>
      <c r="I1342" s="3" t="str">
        <f t="shared" si="81"/>
        <v>08</v>
      </c>
      <c r="J1342" s="3" t="str">
        <f t="shared" si="82"/>
        <v>2017</v>
      </c>
      <c r="K1342" s="3">
        <f t="shared" si="83"/>
        <v>42952</v>
      </c>
      <c r="L1342" s="1">
        <v>3262.8</v>
      </c>
      <c r="M1342" s="1">
        <v>2878.5</v>
      </c>
      <c r="N1342" s="1">
        <v>3344</v>
      </c>
      <c r="O1342" s="1">
        <v>2875.9</v>
      </c>
      <c r="P1342" t="s">
        <v>6538</v>
      </c>
      <c r="Q1342" s="2">
        <v>0.13350000000000001</v>
      </c>
    </row>
    <row r="1343" spans="1:17" x14ac:dyDescent="0.25">
      <c r="A1343" s="3" t="s">
        <v>6539</v>
      </c>
      <c r="B1343" s="3"/>
      <c r="C1343" s="3"/>
      <c r="D1343" s="3"/>
      <c r="E1343" s="3"/>
      <c r="F1343" s="3"/>
      <c r="G1343" s="3"/>
      <c r="H1343" s="3" t="str">
        <f t="shared" si="80"/>
        <v>04</v>
      </c>
      <c r="I1343" s="3" t="str">
        <f t="shared" si="81"/>
        <v>08</v>
      </c>
      <c r="J1343" s="3" t="str">
        <f t="shared" si="82"/>
        <v>2017</v>
      </c>
      <c r="K1343" s="3">
        <f t="shared" si="83"/>
        <v>42951</v>
      </c>
      <c r="L1343" s="1">
        <v>2878.5</v>
      </c>
      <c r="M1343" s="1">
        <v>2810</v>
      </c>
      <c r="N1343" s="1">
        <v>2892.7</v>
      </c>
      <c r="O1343" s="1">
        <v>2779.5</v>
      </c>
      <c r="P1343" t="s">
        <v>6540</v>
      </c>
      <c r="Q1343" s="2">
        <v>2.4400000000000002E-2</v>
      </c>
    </row>
    <row r="1344" spans="1:17" x14ac:dyDescent="0.25">
      <c r="A1344" s="3" t="s">
        <v>6541</v>
      </c>
      <c r="B1344" s="3"/>
      <c r="C1344" s="3"/>
      <c r="D1344" s="3"/>
      <c r="E1344" s="3"/>
      <c r="F1344" s="3"/>
      <c r="G1344" s="3"/>
      <c r="H1344" s="3" t="str">
        <f t="shared" si="80"/>
        <v>03</v>
      </c>
      <c r="I1344" s="3" t="str">
        <f t="shared" si="81"/>
        <v>08</v>
      </c>
      <c r="J1344" s="3" t="str">
        <f t="shared" si="82"/>
        <v>2017</v>
      </c>
      <c r="K1344" s="3">
        <f t="shared" si="83"/>
        <v>42950</v>
      </c>
      <c r="L1344" s="1">
        <v>2810</v>
      </c>
      <c r="M1344" s="1">
        <v>2720.5</v>
      </c>
      <c r="N1344" s="1">
        <v>2822.9</v>
      </c>
      <c r="O1344" s="1">
        <v>2717.6</v>
      </c>
      <c r="P1344" t="s">
        <v>6542</v>
      </c>
      <c r="Q1344" s="2">
        <v>3.2899999999999999E-2</v>
      </c>
    </row>
    <row r="1345" spans="1:17" x14ac:dyDescent="0.25">
      <c r="A1345" s="3" t="s">
        <v>6543</v>
      </c>
      <c r="B1345" s="3"/>
      <c r="C1345" s="3"/>
      <c r="D1345" s="3"/>
      <c r="E1345" s="3"/>
      <c r="F1345" s="3"/>
      <c r="G1345" s="3"/>
      <c r="H1345" s="3" t="str">
        <f t="shared" si="80"/>
        <v>02</v>
      </c>
      <c r="I1345" s="3" t="str">
        <f t="shared" si="81"/>
        <v>08</v>
      </c>
      <c r="J1345" s="3" t="str">
        <f t="shared" si="82"/>
        <v>2017</v>
      </c>
      <c r="K1345" s="3">
        <f t="shared" si="83"/>
        <v>42949</v>
      </c>
      <c r="L1345" s="1">
        <v>2720.5</v>
      </c>
      <c r="M1345" s="1">
        <v>2747</v>
      </c>
      <c r="N1345" s="1">
        <v>2773.8</v>
      </c>
      <c r="O1345" s="1">
        <v>2668.9</v>
      </c>
      <c r="P1345" t="s">
        <v>6544</v>
      </c>
      <c r="Q1345" s="2">
        <v>-9.5999999999999992E-3</v>
      </c>
    </row>
    <row r="1346" spans="1:17" x14ac:dyDescent="0.25">
      <c r="A1346" s="3" t="s">
        <v>6545</v>
      </c>
      <c r="B1346" s="3"/>
      <c r="C1346" s="3"/>
      <c r="D1346" s="3"/>
      <c r="E1346" s="3"/>
      <c r="F1346" s="3"/>
      <c r="G1346" s="3"/>
      <c r="H1346" s="3" t="str">
        <f t="shared" si="80"/>
        <v>01</v>
      </c>
      <c r="I1346" s="3" t="str">
        <f t="shared" si="81"/>
        <v>08</v>
      </c>
      <c r="J1346" s="3" t="str">
        <f t="shared" si="82"/>
        <v>2017</v>
      </c>
      <c r="K1346" s="3">
        <f t="shared" si="83"/>
        <v>42948</v>
      </c>
      <c r="L1346" s="1">
        <v>2747</v>
      </c>
      <c r="M1346" s="1">
        <v>2883.3</v>
      </c>
      <c r="N1346" s="1">
        <v>2946</v>
      </c>
      <c r="O1346" s="1">
        <v>2659.6</v>
      </c>
      <c r="P1346" t="s">
        <v>6546</v>
      </c>
      <c r="Q1346" s="2">
        <v>-4.7300000000000002E-2</v>
      </c>
    </row>
    <row r="1347" spans="1:17" x14ac:dyDescent="0.25">
      <c r="A1347" s="3" t="s">
        <v>6547</v>
      </c>
      <c r="B1347" s="3"/>
      <c r="C1347" s="3"/>
      <c r="D1347" s="3"/>
      <c r="E1347" s="3"/>
      <c r="F1347" s="3"/>
      <c r="G1347" s="3"/>
      <c r="H1347" s="3" t="str">
        <f t="shared" ref="H1347:H1410" si="84">LEFT(A1347,2)</f>
        <v>31</v>
      </c>
      <c r="I1347" s="3" t="str">
        <f t="shared" ref="I1347:I1410" si="85">MID(A1347,4,2)</f>
        <v>07</v>
      </c>
      <c r="J1347" s="3" t="str">
        <f t="shared" ref="J1347:J1410" si="86">RIGHT(A1347,4)</f>
        <v>2017</v>
      </c>
      <c r="K1347" s="3">
        <f t="shared" ref="K1347:K1410" si="87">DATE(J1347,I1347,H1347)</f>
        <v>42947</v>
      </c>
      <c r="L1347" s="1">
        <v>2883.3</v>
      </c>
      <c r="M1347" s="1">
        <v>2766.5</v>
      </c>
      <c r="N1347" s="1">
        <v>2916.3</v>
      </c>
      <c r="O1347" s="1">
        <v>2723.1</v>
      </c>
      <c r="P1347" t="s">
        <v>6548</v>
      </c>
      <c r="Q1347" s="2">
        <v>4.2200000000000001E-2</v>
      </c>
    </row>
    <row r="1348" spans="1:17" x14ac:dyDescent="0.25">
      <c r="A1348" s="3" t="s">
        <v>6549</v>
      </c>
      <c r="B1348" s="3"/>
      <c r="C1348" s="3"/>
      <c r="D1348" s="3"/>
      <c r="E1348" s="3"/>
      <c r="F1348" s="3"/>
      <c r="G1348" s="3"/>
      <c r="H1348" s="3" t="str">
        <f t="shared" si="84"/>
        <v>30</v>
      </c>
      <c r="I1348" s="3" t="str">
        <f t="shared" si="85"/>
        <v>07</v>
      </c>
      <c r="J1348" s="3" t="str">
        <f t="shared" si="86"/>
        <v>2017</v>
      </c>
      <c r="K1348" s="3">
        <f t="shared" si="87"/>
        <v>42946</v>
      </c>
      <c r="L1348" s="1">
        <v>2766.5</v>
      </c>
      <c r="M1348" s="1">
        <v>2733.5</v>
      </c>
      <c r="N1348" s="1">
        <v>2773.1</v>
      </c>
      <c r="O1348" s="1">
        <v>2621.7</v>
      </c>
      <c r="P1348" t="s">
        <v>6550</v>
      </c>
      <c r="Q1348" s="2">
        <v>1.21E-2</v>
      </c>
    </row>
    <row r="1349" spans="1:17" x14ac:dyDescent="0.25">
      <c r="A1349" s="3" t="s">
        <v>6551</v>
      </c>
      <c r="B1349" s="3"/>
      <c r="C1349" s="3"/>
      <c r="D1349" s="3"/>
      <c r="E1349" s="3"/>
      <c r="F1349" s="3"/>
      <c r="G1349" s="3"/>
      <c r="H1349" s="3" t="str">
        <f t="shared" si="84"/>
        <v>29</v>
      </c>
      <c r="I1349" s="3" t="str">
        <f t="shared" si="85"/>
        <v>07</v>
      </c>
      <c r="J1349" s="3" t="str">
        <f t="shared" si="86"/>
        <v>2017</v>
      </c>
      <c r="K1349" s="3">
        <f t="shared" si="87"/>
        <v>42945</v>
      </c>
      <c r="L1349" s="1">
        <v>2733.5</v>
      </c>
      <c r="M1349" s="1">
        <v>2806.8</v>
      </c>
      <c r="N1349" s="1">
        <v>2812.1</v>
      </c>
      <c r="O1349" s="1">
        <v>2699.4</v>
      </c>
      <c r="P1349" t="s">
        <v>6552</v>
      </c>
      <c r="Q1349" s="2">
        <v>-2.6100000000000002E-2</v>
      </c>
    </row>
    <row r="1350" spans="1:17" x14ac:dyDescent="0.25">
      <c r="A1350" s="3" t="s">
        <v>6553</v>
      </c>
      <c r="B1350" s="3"/>
      <c r="C1350" s="3"/>
      <c r="D1350" s="3"/>
      <c r="E1350" s="3"/>
      <c r="F1350" s="3"/>
      <c r="G1350" s="3"/>
      <c r="H1350" s="3" t="str">
        <f t="shared" si="84"/>
        <v>28</v>
      </c>
      <c r="I1350" s="3" t="str">
        <f t="shared" si="85"/>
        <v>07</v>
      </c>
      <c r="J1350" s="3" t="str">
        <f t="shared" si="86"/>
        <v>2017</v>
      </c>
      <c r="K1350" s="3">
        <f t="shared" si="87"/>
        <v>42944</v>
      </c>
      <c r="L1350" s="1">
        <v>2806.8</v>
      </c>
      <c r="M1350" s="1">
        <v>2691.9</v>
      </c>
      <c r="N1350" s="1">
        <v>2843.8</v>
      </c>
      <c r="O1350" s="1">
        <v>2683.6</v>
      </c>
      <c r="P1350" t="s">
        <v>6554</v>
      </c>
      <c r="Q1350" s="2">
        <v>4.2700000000000002E-2</v>
      </c>
    </row>
    <row r="1351" spans="1:17" x14ac:dyDescent="0.25">
      <c r="A1351" s="3" t="s">
        <v>6555</v>
      </c>
      <c r="B1351" s="3"/>
      <c r="C1351" s="3"/>
      <c r="D1351" s="3"/>
      <c r="E1351" s="3"/>
      <c r="F1351" s="3"/>
      <c r="G1351" s="3"/>
      <c r="H1351" s="3" t="str">
        <f t="shared" si="84"/>
        <v>27</v>
      </c>
      <c r="I1351" s="3" t="str">
        <f t="shared" si="85"/>
        <v>07</v>
      </c>
      <c r="J1351" s="3" t="str">
        <f t="shared" si="86"/>
        <v>2017</v>
      </c>
      <c r="K1351" s="3">
        <f t="shared" si="87"/>
        <v>42943</v>
      </c>
      <c r="L1351" s="1">
        <v>2691.9</v>
      </c>
      <c r="M1351" s="1">
        <v>2559.1999999999998</v>
      </c>
      <c r="N1351" s="1">
        <v>2712.9</v>
      </c>
      <c r="O1351" s="1">
        <v>2547.6999999999998</v>
      </c>
      <c r="P1351" t="s">
        <v>6556</v>
      </c>
      <c r="Q1351" s="2">
        <v>5.1799999999999999E-2</v>
      </c>
    </row>
    <row r="1352" spans="1:17" x14ac:dyDescent="0.25">
      <c r="A1352" s="3" t="s">
        <v>6557</v>
      </c>
      <c r="B1352" s="3"/>
      <c r="C1352" s="3"/>
      <c r="D1352" s="3"/>
      <c r="E1352" s="3"/>
      <c r="F1352" s="3"/>
      <c r="G1352" s="3"/>
      <c r="H1352" s="3" t="str">
        <f t="shared" si="84"/>
        <v>26</v>
      </c>
      <c r="I1352" s="3" t="str">
        <f t="shared" si="85"/>
        <v>07</v>
      </c>
      <c r="J1352" s="3" t="str">
        <f t="shared" si="86"/>
        <v>2017</v>
      </c>
      <c r="K1352" s="3">
        <f t="shared" si="87"/>
        <v>42942</v>
      </c>
      <c r="L1352" s="1">
        <v>2559.1999999999998</v>
      </c>
      <c r="M1352" s="1">
        <v>2582.6</v>
      </c>
      <c r="N1352" s="1">
        <v>2631.7</v>
      </c>
      <c r="O1352" s="1">
        <v>2441.5</v>
      </c>
      <c r="P1352" t="s">
        <v>6558</v>
      </c>
      <c r="Q1352" s="2">
        <v>-8.9999999999999993E-3</v>
      </c>
    </row>
    <row r="1353" spans="1:17" x14ac:dyDescent="0.25">
      <c r="A1353" s="3" t="s">
        <v>6559</v>
      </c>
      <c r="B1353" s="3"/>
      <c r="C1353" s="3"/>
      <c r="D1353" s="3"/>
      <c r="E1353" s="3"/>
      <c r="F1353" s="3"/>
      <c r="G1353" s="3"/>
      <c r="H1353" s="3" t="str">
        <f t="shared" si="84"/>
        <v>25</v>
      </c>
      <c r="I1353" s="3" t="str">
        <f t="shared" si="85"/>
        <v>07</v>
      </c>
      <c r="J1353" s="3" t="str">
        <f t="shared" si="86"/>
        <v>2017</v>
      </c>
      <c r="K1353" s="3">
        <f t="shared" si="87"/>
        <v>42941</v>
      </c>
      <c r="L1353" s="1">
        <v>2582.6</v>
      </c>
      <c r="M1353" s="1">
        <v>2763.4</v>
      </c>
      <c r="N1353" s="1">
        <v>2779.1</v>
      </c>
      <c r="O1353" s="1">
        <v>2472.6</v>
      </c>
      <c r="P1353" t="s">
        <v>6560</v>
      </c>
      <c r="Q1353" s="2">
        <v>-6.54E-2</v>
      </c>
    </row>
    <row r="1354" spans="1:17" x14ac:dyDescent="0.25">
      <c r="A1354" s="3" t="s">
        <v>6561</v>
      </c>
      <c r="B1354" s="3"/>
      <c r="C1354" s="3"/>
      <c r="D1354" s="3"/>
      <c r="E1354" s="3"/>
      <c r="F1354" s="3"/>
      <c r="G1354" s="3"/>
      <c r="H1354" s="3" t="str">
        <f t="shared" si="84"/>
        <v>24</v>
      </c>
      <c r="I1354" s="3" t="str">
        <f t="shared" si="85"/>
        <v>07</v>
      </c>
      <c r="J1354" s="3" t="str">
        <f t="shared" si="86"/>
        <v>2017</v>
      </c>
      <c r="K1354" s="3">
        <f t="shared" si="87"/>
        <v>42940</v>
      </c>
      <c r="L1354" s="1">
        <v>2763.4</v>
      </c>
      <c r="M1354" s="1">
        <v>2756.6</v>
      </c>
      <c r="N1354" s="1">
        <v>2798.9</v>
      </c>
      <c r="O1354" s="1">
        <v>2715.7</v>
      </c>
      <c r="P1354" t="s">
        <v>6562</v>
      </c>
      <c r="Q1354" s="2">
        <v>2.5000000000000001E-3</v>
      </c>
    </row>
    <row r="1355" spans="1:17" x14ac:dyDescent="0.25">
      <c r="A1355" s="3" t="s">
        <v>6563</v>
      </c>
      <c r="B1355" s="3"/>
      <c r="C1355" s="3"/>
      <c r="D1355" s="3"/>
      <c r="E1355" s="3"/>
      <c r="F1355" s="3"/>
      <c r="G1355" s="3"/>
      <c r="H1355" s="3" t="str">
        <f t="shared" si="84"/>
        <v>23</v>
      </c>
      <c r="I1355" s="3" t="str">
        <f t="shared" si="85"/>
        <v>07</v>
      </c>
      <c r="J1355" s="3" t="str">
        <f t="shared" si="86"/>
        <v>2017</v>
      </c>
      <c r="K1355" s="3">
        <f t="shared" si="87"/>
        <v>42939</v>
      </c>
      <c r="L1355" s="1">
        <v>2756.6</v>
      </c>
      <c r="M1355" s="1">
        <v>2836.5</v>
      </c>
      <c r="N1355" s="1">
        <v>2856.7</v>
      </c>
      <c r="O1355" s="1">
        <v>2675.6</v>
      </c>
      <c r="P1355" t="s">
        <v>6564</v>
      </c>
      <c r="Q1355" s="2">
        <v>-2.8199999999999999E-2</v>
      </c>
    </row>
    <row r="1356" spans="1:17" x14ac:dyDescent="0.25">
      <c r="A1356" s="3" t="s">
        <v>6565</v>
      </c>
      <c r="B1356" s="3"/>
      <c r="C1356" s="3"/>
      <c r="D1356" s="3"/>
      <c r="E1356" s="3"/>
      <c r="F1356" s="3"/>
      <c r="G1356" s="3"/>
      <c r="H1356" s="3" t="str">
        <f t="shared" si="84"/>
        <v>22</v>
      </c>
      <c r="I1356" s="3" t="str">
        <f t="shared" si="85"/>
        <v>07</v>
      </c>
      <c r="J1356" s="3" t="str">
        <f t="shared" si="86"/>
        <v>2017</v>
      </c>
      <c r="K1356" s="3">
        <f t="shared" si="87"/>
        <v>42938</v>
      </c>
      <c r="L1356" s="1">
        <v>2836.5</v>
      </c>
      <c r="M1356" s="1">
        <v>2675.1</v>
      </c>
      <c r="N1356" s="1">
        <v>2876.7</v>
      </c>
      <c r="O1356" s="1">
        <v>2658.6</v>
      </c>
      <c r="P1356" t="s">
        <v>6566</v>
      </c>
      <c r="Q1356" s="2">
        <v>6.0400000000000002E-2</v>
      </c>
    </row>
    <row r="1357" spans="1:17" x14ac:dyDescent="0.25">
      <c r="A1357" s="3" t="s">
        <v>6567</v>
      </c>
      <c r="B1357" s="3"/>
      <c r="C1357" s="3"/>
      <c r="D1357" s="3"/>
      <c r="E1357" s="3"/>
      <c r="F1357" s="3"/>
      <c r="G1357" s="3"/>
      <c r="H1357" s="3" t="str">
        <f t="shared" si="84"/>
        <v>21</v>
      </c>
      <c r="I1357" s="3" t="str">
        <f t="shared" si="85"/>
        <v>07</v>
      </c>
      <c r="J1357" s="3" t="str">
        <f t="shared" si="86"/>
        <v>2017</v>
      </c>
      <c r="K1357" s="3">
        <f t="shared" si="87"/>
        <v>42937</v>
      </c>
      <c r="L1357" s="1">
        <v>2675.1</v>
      </c>
      <c r="M1357" s="1">
        <v>2866</v>
      </c>
      <c r="N1357" s="1">
        <v>2874</v>
      </c>
      <c r="O1357" s="1">
        <v>2622.5</v>
      </c>
      <c r="P1357" t="s">
        <v>6568</v>
      </c>
      <c r="Q1357" s="2">
        <v>-6.6600000000000006E-2</v>
      </c>
    </row>
    <row r="1358" spans="1:17" x14ac:dyDescent="0.25">
      <c r="A1358" s="3" t="s">
        <v>6569</v>
      </c>
      <c r="B1358" s="3"/>
      <c r="C1358" s="3"/>
      <c r="D1358" s="3"/>
      <c r="E1358" s="3"/>
      <c r="F1358" s="3"/>
      <c r="G1358" s="3"/>
      <c r="H1358" s="3" t="str">
        <f t="shared" si="84"/>
        <v>20</v>
      </c>
      <c r="I1358" s="3" t="str">
        <f t="shared" si="85"/>
        <v>07</v>
      </c>
      <c r="J1358" s="3" t="str">
        <f t="shared" si="86"/>
        <v>2017</v>
      </c>
      <c r="K1358" s="3">
        <f t="shared" si="87"/>
        <v>42936</v>
      </c>
      <c r="L1358" s="1">
        <v>2866</v>
      </c>
      <c r="M1358" s="1">
        <v>2282.6</v>
      </c>
      <c r="N1358" s="1">
        <v>2932.8</v>
      </c>
      <c r="O1358" s="1">
        <v>2282.1</v>
      </c>
      <c r="P1358" t="s">
        <v>6570</v>
      </c>
      <c r="Q1358" s="2">
        <v>0.25559999999999999</v>
      </c>
    </row>
    <row r="1359" spans="1:17" x14ac:dyDescent="0.25">
      <c r="A1359" s="3" t="s">
        <v>6571</v>
      </c>
      <c r="B1359" s="3"/>
      <c r="C1359" s="3"/>
      <c r="D1359" s="3"/>
      <c r="E1359" s="3"/>
      <c r="F1359" s="3"/>
      <c r="G1359" s="3"/>
      <c r="H1359" s="3" t="str">
        <f t="shared" si="84"/>
        <v>19</v>
      </c>
      <c r="I1359" s="3" t="str">
        <f t="shared" si="85"/>
        <v>07</v>
      </c>
      <c r="J1359" s="3" t="str">
        <f t="shared" si="86"/>
        <v>2017</v>
      </c>
      <c r="K1359" s="3">
        <f t="shared" si="87"/>
        <v>42935</v>
      </c>
      <c r="L1359" s="1">
        <v>2282.6</v>
      </c>
      <c r="M1359" s="1">
        <v>2320.1999999999998</v>
      </c>
      <c r="N1359" s="1">
        <v>2412.4</v>
      </c>
      <c r="O1359" s="1">
        <v>2243.1</v>
      </c>
      <c r="P1359" t="s">
        <v>6572</v>
      </c>
      <c r="Q1359" s="2">
        <v>-1.6199999999999999E-2</v>
      </c>
    </row>
    <row r="1360" spans="1:17" x14ac:dyDescent="0.25">
      <c r="A1360" s="3" t="s">
        <v>6573</v>
      </c>
      <c r="B1360" s="3"/>
      <c r="C1360" s="3"/>
      <c r="D1360" s="3"/>
      <c r="E1360" s="3"/>
      <c r="F1360" s="3"/>
      <c r="G1360" s="3"/>
      <c r="H1360" s="3" t="str">
        <f t="shared" si="84"/>
        <v>18</v>
      </c>
      <c r="I1360" s="3" t="str">
        <f t="shared" si="85"/>
        <v>07</v>
      </c>
      <c r="J1360" s="3" t="str">
        <f t="shared" si="86"/>
        <v>2017</v>
      </c>
      <c r="K1360" s="3">
        <f t="shared" si="87"/>
        <v>42934</v>
      </c>
      <c r="L1360" s="1">
        <v>2320.1999999999998</v>
      </c>
      <c r="M1360" s="1">
        <v>2233.4</v>
      </c>
      <c r="N1360" s="1">
        <v>2400.6999999999998</v>
      </c>
      <c r="O1360" s="1">
        <v>2164.6</v>
      </c>
      <c r="P1360" t="s">
        <v>6574</v>
      </c>
      <c r="Q1360" s="2">
        <v>3.8899999999999997E-2</v>
      </c>
    </row>
    <row r="1361" spans="1:17" x14ac:dyDescent="0.25">
      <c r="A1361" s="3" t="s">
        <v>6575</v>
      </c>
      <c r="B1361" s="3"/>
      <c r="C1361" s="3"/>
      <c r="D1361" s="3"/>
      <c r="E1361" s="3"/>
      <c r="F1361" s="3"/>
      <c r="G1361" s="3"/>
      <c r="H1361" s="3" t="str">
        <f t="shared" si="84"/>
        <v>17</v>
      </c>
      <c r="I1361" s="3" t="str">
        <f t="shared" si="85"/>
        <v>07</v>
      </c>
      <c r="J1361" s="3" t="str">
        <f t="shared" si="86"/>
        <v>2017</v>
      </c>
      <c r="K1361" s="3">
        <f t="shared" si="87"/>
        <v>42933</v>
      </c>
      <c r="L1361" s="1">
        <v>2233.4</v>
      </c>
      <c r="M1361" s="1">
        <v>1914.1</v>
      </c>
      <c r="N1361" s="1">
        <v>2233.8000000000002</v>
      </c>
      <c r="O1361" s="1">
        <v>1913.8</v>
      </c>
      <c r="P1361" t="s">
        <v>6576</v>
      </c>
      <c r="Q1361" s="2">
        <v>0.1668</v>
      </c>
    </row>
    <row r="1362" spans="1:17" x14ac:dyDescent="0.25">
      <c r="A1362" s="3" t="s">
        <v>6577</v>
      </c>
      <c r="B1362" s="3"/>
      <c r="C1362" s="3"/>
      <c r="D1362" s="3"/>
      <c r="E1362" s="3"/>
      <c r="F1362" s="3"/>
      <c r="G1362" s="3"/>
      <c r="H1362" s="3" t="str">
        <f t="shared" si="84"/>
        <v>16</v>
      </c>
      <c r="I1362" s="3" t="str">
        <f t="shared" si="85"/>
        <v>07</v>
      </c>
      <c r="J1362" s="3" t="str">
        <f t="shared" si="86"/>
        <v>2017</v>
      </c>
      <c r="K1362" s="3">
        <f t="shared" si="87"/>
        <v>42932</v>
      </c>
      <c r="L1362" s="1">
        <v>1914.1</v>
      </c>
      <c r="M1362" s="1">
        <v>1975.1</v>
      </c>
      <c r="N1362" s="1">
        <v>2044.4</v>
      </c>
      <c r="O1362" s="1">
        <v>1809</v>
      </c>
      <c r="P1362" t="s">
        <v>6578</v>
      </c>
      <c r="Q1362" s="2">
        <v>-3.09E-2</v>
      </c>
    </row>
    <row r="1363" spans="1:17" x14ac:dyDescent="0.25">
      <c r="A1363" s="3" t="s">
        <v>6579</v>
      </c>
      <c r="B1363" s="3"/>
      <c r="C1363" s="3"/>
      <c r="D1363" s="3"/>
      <c r="E1363" s="3"/>
      <c r="F1363" s="3"/>
      <c r="G1363" s="3"/>
      <c r="H1363" s="3" t="str">
        <f t="shared" si="84"/>
        <v>15</v>
      </c>
      <c r="I1363" s="3" t="str">
        <f t="shared" si="85"/>
        <v>07</v>
      </c>
      <c r="J1363" s="3" t="str">
        <f t="shared" si="86"/>
        <v>2017</v>
      </c>
      <c r="K1363" s="3">
        <f t="shared" si="87"/>
        <v>42931</v>
      </c>
      <c r="L1363" s="1">
        <v>1975.1</v>
      </c>
      <c r="M1363" s="1">
        <v>2234.1999999999998</v>
      </c>
      <c r="N1363" s="1">
        <v>2237.1</v>
      </c>
      <c r="O1363" s="1">
        <v>1974</v>
      </c>
      <c r="P1363" t="s">
        <v>6580</v>
      </c>
      <c r="Q1363" s="2">
        <v>-0.11600000000000001</v>
      </c>
    </row>
    <row r="1364" spans="1:17" x14ac:dyDescent="0.25">
      <c r="A1364" s="3" t="s">
        <v>6581</v>
      </c>
      <c r="B1364" s="3"/>
      <c r="C1364" s="3"/>
      <c r="D1364" s="3"/>
      <c r="E1364" s="3"/>
      <c r="F1364" s="3"/>
      <c r="G1364" s="3"/>
      <c r="H1364" s="3" t="str">
        <f t="shared" si="84"/>
        <v>14</v>
      </c>
      <c r="I1364" s="3" t="str">
        <f t="shared" si="85"/>
        <v>07</v>
      </c>
      <c r="J1364" s="3" t="str">
        <f t="shared" si="86"/>
        <v>2017</v>
      </c>
      <c r="K1364" s="3">
        <f t="shared" si="87"/>
        <v>42930</v>
      </c>
      <c r="L1364" s="1">
        <v>2234.1999999999998</v>
      </c>
      <c r="M1364" s="1">
        <v>2362.4</v>
      </c>
      <c r="N1364" s="1">
        <v>2370.5</v>
      </c>
      <c r="O1364" s="1">
        <v>2165.4</v>
      </c>
      <c r="P1364" t="s">
        <v>6582</v>
      </c>
      <c r="Q1364" s="2">
        <v>-5.4300000000000001E-2</v>
      </c>
    </row>
    <row r="1365" spans="1:17" x14ac:dyDescent="0.25">
      <c r="A1365" s="3" t="s">
        <v>6583</v>
      </c>
      <c r="B1365" s="3"/>
      <c r="C1365" s="3"/>
      <c r="D1365" s="3"/>
      <c r="E1365" s="3"/>
      <c r="F1365" s="3"/>
      <c r="G1365" s="3"/>
      <c r="H1365" s="3" t="str">
        <f t="shared" si="84"/>
        <v>13</v>
      </c>
      <c r="I1365" s="3" t="str">
        <f t="shared" si="85"/>
        <v>07</v>
      </c>
      <c r="J1365" s="3" t="str">
        <f t="shared" si="86"/>
        <v>2017</v>
      </c>
      <c r="K1365" s="3">
        <f t="shared" si="87"/>
        <v>42929</v>
      </c>
      <c r="L1365" s="1">
        <v>2362.4</v>
      </c>
      <c r="M1365" s="1">
        <v>2403.1</v>
      </c>
      <c r="N1365" s="1">
        <v>2436.6999999999998</v>
      </c>
      <c r="O1365" s="1">
        <v>2335</v>
      </c>
      <c r="P1365" t="s">
        <v>6584</v>
      </c>
      <c r="Q1365" s="2">
        <v>-1.6899999999999998E-2</v>
      </c>
    </row>
    <row r="1366" spans="1:17" x14ac:dyDescent="0.25">
      <c r="A1366" s="3" t="s">
        <v>6585</v>
      </c>
      <c r="B1366" s="3"/>
      <c r="C1366" s="3"/>
      <c r="D1366" s="3"/>
      <c r="E1366" s="3"/>
      <c r="F1366" s="3"/>
      <c r="G1366" s="3"/>
      <c r="H1366" s="3" t="str">
        <f t="shared" si="84"/>
        <v>12</v>
      </c>
      <c r="I1366" s="3" t="str">
        <f t="shared" si="85"/>
        <v>07</v>
      </c>
      <c r="J1366" s="3" t="str">
        <f t="shared" si="86"/>
        <v>2017</v>
      </c>
      <c r="K1366" s="3">
        <f t="shared" si="87"/>
        <v>42928</v>
      </c>
      <c r="L1366" s="1">
        <v>2403.1</v>
      </c>
      <c r="M1366" s="1">
        <v>2324.3000000000002</v>
      </c>
      <c r="N1366" s="1">
        <v>2424.8000000000002</v>
      </c>
      <c r="O1366" s="1">
        <v>2262.1</v>
      </c>
      <c r="P1366" t="s">
        <v>6586</v>
      </c>
      <c r="Q1366" s="2">
        <v>3.39E-2</v>
      </c>
    </row>
    <row r="1367" spans="1:17" x14ac:dyDescent="0.25">
      <c r="A1367" s="3" t="s">
        <v>6587</v>
      </c>
      <c r="B1367" s="3"/>
      <c r="C1367" s="3"/>
      <c r="D1367" s="3"/>
      <c r="E1367" s="3"/>
      <c r="F1367" s="3"/>
      <c r="G1367" s="3"/>
      <c r="H1367" s="3" t="str">
        <f t="shared" si="84"/>
        <v>11</v>
      </c>
      <c r="I1367" s="3" t="str">
        <f t="shared" si="85"/>
        <v>07</v>
      </c>
      <c r="J1367" s="3" t="str">
        <f t="shared" si="86"/>
        <v>2017</v>
      </c>
      <c r="K1367" s="3">
        <f t="shared" si="87"/>
        <v>42927</v>
      </c>
      <c r="L1367" s="1">
        <v>2324.3000000000002</v>
      </c>
      <c r="M1367" s="1">
        <v>2344</v>
      </c>
      <c r="N1367" s="1">
        <v>2412.8000000000002</v>
      </c>
      <c r="O1367" s="1">
        <v>2265.5</v>
      </c>
      <c r="P1367" t="s">
        <v>6588</v>
      </c>
      <c r="Q1367" s="2">
        <v>-8.3999999999999995E-3</v>
      </c>
    </row>
    <row r="1368" spans="1:17" x14ac:dyDescent="0.25">
      <c r="A1368" s="3" t="s">
        <v>6589</v>
      </c>
      <c r="B1368" s="3"/>
      <c r="C1368" s="3"/>
      <c r="D1368" s="3"/>
      <c r="E1368" s="3"/>
      <c r="F1368" s="3"/>
      <c r="G1368" s="3"/>
      <c r="H1368" s="3" t="str">
        <f t="shared" si="84"/>
        <v>10</v>
      </c>
      <c r="I1368" s="3" t="str">
        <f t="shared" si="85"/>
        <v>07</v>
      </c>
      <c r="J1368" s="3" t="str">
        <f t="shared" si="86"/>
        <v>2017</v>
      </c>
      <c r="K1368" s="3">
        <f t="shared" si="87"/>
        <v>42926</v>
      </c>
      <c r="L1368" s="1">
        <v>2344</v>
      </c>
      <c r="M1368" s="1">
        <v>2511.4</v>
      </c>
      <c r="N1368" s="1">
        <v>2530.3000000000002</v>
      </c>
      <c r="O1368" s="1">
        <v>2271.8000000000002</v>
      </c>
      <c r="P1368" t="s">
        <v>6590</v>
      </c>
      <c r="Q1368" s="2">
        <v>-6.6699999999999995E-2</v>
      </c>
    </row>
    <row r="1369" spans="1:17" x14ac:dyDescent="0.25">
      <c r="A1369" s="3" t="s">
        <v>6591</v>
      </c>
      <c r="B1369" s="3"/>
      <c r="C1369" s="3"/>
      <c r="D1369" s="3"/>
      <c r="E1369" s="3"/>
      <c r="F1369" s="3"/>
      <c r="G1369" s="3"/>
      <c r="H1369" s="3" t="str">
        <f t="shared" si="84"/>
        <v>09</v>
      </c>
      <c r="I1369" s="3" t="str">
        <f t="shared" si="85"/>
        <v>07</v>
      </c>
      <c r="J1369" s="3" t="str">
        <f t="shared" si="86"/>
        <v>2017</v>
      </c>
      <c r="K1369" s="3">
        <f t="shared" si="87"/>
        <v>42925</v>
      </c>
      <c r="L1369" s="1">
        <v>2511.4</v>
      </c>
      <c r="M1369" s="1">
        <v>2564.9</v>
      </c>
      <c r="N1369" s="1">
        <v>2576.6999999999998</v>
      </c>
      <c r="O1369" s="1">
        <v>2509.6</v>
      </c>
      <c r="P1369" t="s">
        <v>6592</v>
      </c>
      <c r="Q1369" s="2">
        <v>-2.0799999999999999E-2</v>
      </c>
    </row>
    <row r="1370" spans="1:17" x14ac:dyDescent="0.25">
      <c r="A1370" s="3" t="s">
        <v>6593</v>
      </c>
      <c r="B1370" s="3"/>
      <c r="C1370" s="3"/>
      <c r="D1370" s="3"/>
      <c r="E1370" s="3"/>
      <c r="F1370" s="3"/>
      <c r="G1370" s="3"/>
      <c r="H1370" s="3" t="str">
        <f t="shared" si="84"/>
        <v>08</v>
      </c>
      <c r="I1370" s="3" t="str">
        <f t="shared" si="85"/>
        <v>07</v>
      </c>
      <c r="J1370" s="3" t="str">
        <f t="shared" si="86"/>
        <v>2017</v>
      </c>
      <c r="K1370" s="3">
        <f t="shared" si="87"/>
        <v>42924</v>
      </c>
      <c r="L1370" s="1">
        <v>2564.9</v>
      </c>
      <c r="M1370" s="1">
        <v>2513.9</v>
      </c>
      <c r="N1370" s="1">
        <v>2568.6999999999998</v>
      </c>
      <c r="O1370" s="1">
        <v>2480.6</v>
      </c>
      <c r="P1370" t="s">
        <v>6594</v>
      </c>
      <c r="Q1370" s="2">
        <v>2.0299999999999999E-2</v>
      </c>
    </row>
    <row r="1371" spans="1:17" x14ac:dyDescent="0.25">
      <c r="A1371" s="3" t="s">
        <v>6595</v>
      </c>
      <c r="B1371" s="3"/>
      <c r="C1371" s="3"/>
      <c r="D1371" s="3"/>
      <c r="E1371" s="3"/>
      <c r="F1371" s="3"/>
      <c r="G1371" s="3"/>
      <c r="H1371" s="3" t="str">
        <f t="shared" si="84"/>
        <v>07</v>
      </c>
      <c r="I1371" s="3" t="str">
        <f t="shared" si="85"/>
        <v>07</v>
      </c>
      <c r="J1371" s="3" t="str">
        <f t="shared" si="86"/>
        <v>2017</v>
      </c>
      <c r="K1371" s="3">
        <f t="shared" si="87"/>
        <v>42923</v>
      </c>
      <c r="L1371" s="1">
        <v>2513.9</v>
      </c>
      <c r="M1371" s="1">
        <v>2614.1999999999998</v>
      </c>
      <c r="N1371" s="1">
        <v>2617.5</v>
      </c>
      <c r="O1371" s="1">
        <v>2484.6999999999998</v>
      </c>
      <c r="P1371" t="s">
        <v>6596</v>
      </c>
      <c r="Q1371" s="2">
        <v>-3.8399999999999997E-2</v>
      </c>
    </row>
    <row r="1372" spans="1:17" x14ac:dyDescent="0.25">
      <c r="A1372" s="3" t="s">
        <v>6597</v>
      </c>
      <c r="B1372" s="3"/>
      <c r="C1372" s="3"/>
      <c r="D1372" s="3"/>
      <c r="E1372" s="3"/>
      <c r="F1372" s="3"/>
      <c r="G1372" s="3"/>
      <c r="H1372" s="3" t="str">
        <f t="shared" si="84"/>
        <v>06</v>
      </c>
      <c r="I1372" s="3" t="str">
        <f t="shared" si="85"/>
        <v>07</v>
      </c>
      <c r="J1372" s="3" t="str">
        <f t="shared" si="86"/>
        <v>2017</v>
      </c>
      <c r="K1372" s="3">
        <f t="shared" si="87"/>
        <v>42922</v>
      </c>
      <c r="L1372" s="1">
        <v>2614.1999999999998</v>
      </c>
      <c r="M1372" s="1">
        <v>2627.9</v>
      </c>
      <c r="N1372" s="1">
        <v>2634.8</v>
      </c>
      <c r="O1372" s="1">
        <v>2581.8000000000002</v>
      </c>
      <c r="P1372" t="s">
        <v>6598</v>
      </c>
      <c r="Q1372" s="2">
        <v>-5.1999999999999998E-3</v>
      </c>
    </row>
    <row r="1373" spans="1:17" x14ac:dyDescent="0.25">
      <c r="A1373" s="3" t="s">
        <v>6599</v>
      </c>
      <c r="B1373" s="3"/>
      <c r="C1373" s="3"/>
      <c r="D1373" s="3"/>
      <c r="E1373" s="3"/>
      <c r="F1373" s="3"/>
      <c r="G1373" s="3"/>
      <c r="H1373" s="3" t="str">
        <f t="shared" si="84"/>
        <v>05</v>
      </c>
      <c r="I1373" s="3" t="str">
        <f t="shared" si="85"/>
        <v>07</v>
      </c>
      <c r="J1373" s="3" t="str">
        <f t="shared" si="86"/>
        <v>2017</v>
      </c>
      <c r="K1373" s="3">
        <f t="shared" si="87"/>
        <v>42921</v>
      </c>
      <c r="L1373" s="1">
        <v>2627.9</v>
      </c>
      <c r="M1373" s="1">
        <v>2617.3000000000002</v>
      </c>
      <c r="N1373" s="1">
        <v>2642.7</v>
      </c>
      <c r="O1373" s="1">
        <v>2562</v>
      </c>
      <c r="P1373" t="s">
        <v>6600</v>
      </c>
      <c r="Q1373" s="2">
        <v>4.0000000000000001E-3</v>
      </c>
    </row>
    <row r="1374" spans="1:17" x14ac:dyDescent="0.25">
      <c r="A1374" s="3" t="s">
        <v>6601</v>
      </c>
      <c r="B1374" s="3"/>
      <c r="C1374" s="3"/>
      <c r="D1374" s="3"/>
      <c r="E1374" s="3"/>
      <c r="F1374" s="3"/>
      <c r="G1374" s="3"/>
      <c r="H1374" s="3" t="str">
        <f t="shared" si="84"/>
        <v>04</v>
      </c>
      <c r="I1374" s="3" t="str">
        <f t="shared" si="85"/>
        <v>07</v>
      </c>
      <c r="J1374" s="3" t="str">
        <f t="shared" si="86"/>
        <v>2017</v>
      </c>
      <c r="K1374" s="3">
        <f t="shared" si="87"/>
        <v>42920</v>
      </c>
      <c r="L1374" s="1">
        <v>2617.3000000000002</v>
      </c>
      <c r="M1374" s="1">
        <v>2572.5</v>
      </c>
      <c r="N1374" s="1">
        <v>2658.7</v>
      </c>
      <c r="O1374" s="1">
        <v>2570</v>
      </c>
      <c r="P1374" t="s">
        <v>6602</v>
      </c>
      <c r="Q1374" s="2">
        <v>1.7399999999999999E-2</v>
      </c>
    </row>
    <row r="1375" spans="1:17" x14ac:dyDescent="0.25">
      <c r="A1375" s="3" t="s">
        <v>6603</v>
      </c>
      <c r="B1375" s="3"/>
      <c r="C1375" s="3"/>
      <c r="D1375" s="3"/>
      <c r="E1375" s="3"/>
      <c r="F1375" s="3"/>
      <c r="G1375" s="3"/>
      <c r="H1375" s="3" t="str">
        <f t="shared" si="84"/>
        <v>03</v>
      </c>
      <c r="I1375" s="3" t="str">
        <f t="shared" si="85"/>
        <v>07</v>
      </c>
      <c r="J1375" s="3" t="str">
        <f t="shared" si="86"/>
        <v>2017</v>
      </c>
      <c r="K1375" s="3">
        <f t="shared" si="87"/>
        <v>42919</v>
      </c>
      <c r="L1375" s="1">
        <v>2572.5</v>
      </c>
      <c r="M1375" s="1">
        <v>2536.5</v>
      </c>
      <c r="N1375" s="1">
        <v>2617.5</v>
      </c>
      <c r="O1375" s="1">
        <v>2506.3000000000002</v>
      </c>
      <c r="P1375" t="s">
        <v>6604</v>
      </c>
      <c r="Q1375" s="2">
        <v>1.4200000000000001E-2</v>
      </c>
    </row>
    <row r="1376" spans="1:17" x14ac:dyDescent="0.25">
      <c r="A1376" s="3" t="s">
        <v>6605</v>
      </c>
      <c r="B1376" s="3"/>
      <c r="C1376" s="3"/>
      <c r="D1376" s="3"/>
      <c r="E1376" s="3"/>
      <c r="F1376" s="3"/>
      <c r="G1376" s="3"/>
      <c r="H1376" s="3" t="str">
        <f t="shared" si="84"/>
        <v>02</v>
      </c>
      <c r="I1376" s="3" t="str">
        <f t="shared" si="85"/>
        <v>07</v>
      </c>
      <c r="J1376" s="3" t="str">
        <f t="shared" si="86"/>
        <v>2017</v>
      </c>
      <c r="K1376" s="3">
        <f t="shared" si="87"/>
        <v>42918</v>
      </c>
      <c r="L1376" s="1">
        <v>2536.5</v>
      </c>
      <c r="M1376" s="1">
        <v>2424.6</v>
      </c>
      <c r="N1376" s="1">
        <v>2555.3000000000002</v>
      </c>
      <c r="O1376" s="1">
        <v>2375.9</v>
      </c>
      <c r="P1376" t="s">
        <v>6606</v>
      </c>
      <c r="Q1376" s="2">
        <v>4.6100000000000002E-2</v>
      </c>
    </row>
    <row r="1377" spans="1:17" x14ac:dyDescent="0.25">
      <c r="A1377" s="3" t="s">
        <v>6607</v>
      </c>
      <c r="B1377" s="3"/>
      <c r="C1377" s="3"/>
      <c r="D1377" s="3"/>
      <c r="E1377" s="3"/>
      <c r="F1377" s="3"/>
      <c r="G1377" s="3"/>
      <c r="H1377" s="3" t="str">
        <f t="shared" si="84"/>
        <v>01</v>
      </c>
      <c r="I1377" s="3" t="str">
        <f t="shared" si="85"/>
        <v>07</v>
      </c>
      <c r="J1377" s="3" t="str">
        <f t="shared" si="86"/>
        <v>2017</v>
      </c>
      <c r="K1377" s="3">
        <f t="shared" si="87"/>
        <v>42917</v>
      </c>
      <c r="L1377" s="1">
        <v>2424.6</v>
      </c>
      <c r="M1377" s="1">
        <v>2480.6</v>
      </c>
      <c r="N1377" s="1">
        <v>2529.6</v>
      </c>
      <c r="O1377" s="1">
        <v>2387.5</v>
      </c>
      <c r="P1377" t="s">
        <v>6608</v>
      </c>
      <c r="Q1377" s="2">
        <v>-2.2599999999999999E-2</v>
      </c>
    </row>
    <row r="1378" spans="1:17" x14ac:dyDescent="0.25">
      <c r="A1378" s="3" t="s">
        <v>6609</v>
      </c>
      <c r="B1378" s="3"/>
      <c r="C1378" s="3"/>
      <c r="D1378" s="3"/>
      <c r="E1378" s="3"/>
      <c r="F1378" s="3"/>
      <c r="G1378" s="3"/>
      <c r="H1378" s="3" t="str">
        <f t="shared" si="84"/>
        <v>30</v>
      </c>
      <c r="I1378" s="3" t="str">
        <f t="shared" si="85"/>
        <v>06</v>
      </c>
      <c r="J1378" s="3" t="str">
        <f t="shared" si="86"/>
        <v>2017</v>
      </c>
      <c r="K1378" s="3">
        <f t="shared" si="87"/>
        <v>42916</v>
      </c>
      <c r="L1378" s="1">
        <v>2480.6</v>
      </c>
      <c r="M1378" s="1">
        <v>2558.4</v>
      </c>
      <c r="N1378" s="1">
        <v>2576.3000000000002</v>
      </c>
      <c r="O1378" s="1">
        <v>2469.5</v>
      </c>
      <c r="P1378" t="s">
        <v>6322</v>
      </c>
      <c r="Q1378" s="2">
        <v>-3.04E-2</v>
      </c>
    </row>
    <row r="1379" spans="1:17" x14ac:dyDescent="0.25">
      <c r="A1379" s="3" t="s">
        <v>6610</v>
      </c>
      <c r="B1379" s="3"/>
      <c r="C1379" s="3"/>
      <c r="D1379" s="3"/>
      <c r="E1379" s="3"/>
      <c r="F1379" s="3"/>
      <c r="G1379" s="3"/>
      <c r="H1379" s="3" t="str">
        <f t="shared" si="84"/>
        <v>29</v>
      </c>
      <c r="I1379" s="3" t="str">
        <f t="shared" si="85"/>
        <v>06</v>
      </c>
      <c r="J1379" s="3" t="str">
        <f t="shared" si="86"/>
        <v>2017</v>
      </c>
      <c r="K1379" s="3">
        <f t="shared" si="87"/>
        <v>42915</v>
      </c>
      <c r="L1379" s="1">
        <v>2558.4</v>
      </c>
      <c r="M1379" s="1">
        <v>2577.6999999999998</v>
      </c>
      <c r="N1379" s="1">
        <v>2605.9</v>
      </c>
      <c r="O1379" s="1">
        <v>2526.5</v>
      </c>
      <c r="P1379" t="s">
        <v>6611</v>
      </c>
      <c r="Q1379" s="2">
        <v>-7.4999999999999997E-3</v>
      </c>
    </row>
    <row r="1380" spans="1:17" x14ac:dyDescent="0.25">
      <c r="A1380" s="3" t="s">
        <v>6612</v>
      </c>
      <c r="B1380" s="3"/>
      <c r="C1380" s="3"/>
      <c r="D1380" s="3"/>
      <c r="E1380" s="3"/>
      <c r="F1380" s="3"/>
      <c r="G1380" s="3"/>
      <c r="H1380" s="3" t="str">
        <f t="shared" si="84"/>
        <v>28</v>
      </c>
      <c r="I1380" s="3" t="str">
        <f t="shared" si="85"/>
        <v>06</v>
      </c>
      <c r="J1380" s="3" t="str">
        <f t="shared" si="86"/>
        <v>2017</v>
      </c>
      <c r="K1380" s="3">
        <f t="shared" si="87"/>
        <v>42914</v>
      </c>
      <c r="L1380" s="1">
        <v>2577.6999999999998</v>
      </c>
      <c r="M1380" s="1">
        <v>2583.8000000000002</v>
      </c>
      <c r="N1380" s="1">
        <v>2616.9</v>
      </c>
      <c r="O1380" s="1">
        <v>2490.1</v>
      </c>
      <c r="P1380" t="s">
        <v>6613</v>
      </c>
      <c r="Q1380" s="2">
        <v>-2.3E-3</v>
      </c>
    </row>
    <row r="1381" spans="1:17" x14ac:dyDescent="0.25">
      <c r="A1381" s="3" t="s">
        <v>6614</v>
      </c>
      <c r="B1381" s="3"/>
      <c r="C1381" s="3"/>
      <c r="D1381" s="3"/>
      <c r="E1381" s="3"/>
      <c r="F1381" s="3"/>
      <c r="G1381" s="3"/>
      <c r="H1381" s="3" t="str">
        <f t="shared" si="84"/>
        <v>27</v>
      </c>
      <c r="I1381" s="3" t="str">
        <f t="shared" si="85"/>
        <v>06</v>
      </c>
      <c r="J1381" s="3" t="str">
        <f t="shared" si="86"/>
        <v>2017</v>
      </c>
      <c r="K1381" s="3">
        <f t="shared" si="87"/>
        <v>42913</v>
      </c>
      <c r="L1381" s="1">
        <v>2583.8000000000002</v>
      </c>
      <c r="M1381" s="1">
        <v>2446.1</v>
      </c>
      <c r="N1381" s="1">
        <v>2585.1</v>
      </c>
      <c r="O1381" s="1">
        <v>2309.6</v>
      </c>
      <c r="P1381" t="s">
        <v>6615</v>
      </c>
      <c r="Q1381" s="2">
        <v>5.6300000000000003E-2</v>
      </c>
    </row>
    <row r="1382" spans="1:17" x14ac:dyDescent="0.25">
      <c r="A1382" s="3" t="s">
        <v>6616</v>
      </c>
      <c r="B1382" s="3"/>
      <c r="C1382" s="3"/>
      <c r="D1382" s="3"/>
      <c r="E1382" s="3"/>
      <c r="F1382" s="3"/>
      <c r="G1382" s="3"/>
      <c r="H1382" s="3" t="str">
        <f t="shared" si="84"/>
        <v>26</v>
      </c>
      <c r="I1382" s="3" t="str">
        <f t="shared" si="85"/>
        <v>06</v>
      </c>
      <c r="J1382" s="3" t="str">
        <f t="shared" si="86"/>
        <v>2017</v>
      </c>
      <c r="K1382" s="3">
        <f t="shared" si="87"/>
        <v>42912</v>
      </c>
      <c r="L1382" s="1">
        <v>2446.1</v>
      </c>
      <c r="M1382" s="1">
        <v>2541.6</v>
      </c>
      <c r="N1382" s="1">
        <v>2584.8000000000002</v>
      </c>
      <c r="O1382" s="1">
        <v>2327.3000000000002</v>
      </c>
      <c r="P1382" t="s">
        <v>6617</v>
      </c>
      <c r="Q1382" s="2">
        <v>-3.7600000000000001E-2</v>
      </c>
    </row>
    <row r="1383" spans="1:17" x14ac:dyDescent="0.25">
      <c r="A1383" s="3" t="s">
        <v>6618</v>
      </c>
      <c r="B1383" s="3"/>
      <c r="C1383" s="3"/>
      <c r="D1383" s="3"/>
      <c r="E1383" s="3"/>
      <c r="F1383" s="3"/>
      <c r="G1383" s="3"/>
      <c r="H1383" s="3" t="str">
        <f t="shared" si="84"/>
        <v>25</v>
      </c>
      <c r="I1383" s="3" t="str">
        <f t="shared" si="85"/>
        <v>06</v>
      </c>
      <c r="J1383" s="3" t="str">
        <f t="shared" si="86"/>
        <v>2017</v>
      </c>
      <c r="K1383" s="3">
        <f t="shared" si="87"/>
        <v>42911</v>
      </c>
      <c r="L1383" s="1">
        <v>2541.6</v>
      </c>
      <c r="M1383" s="1">
        <v>2590.1</v>
      </c>
      <c r="N1383" s="1">
        <v>2660.7</v>
      </c>
      <c r="O1383" s="1">
        <v>2472.4</v>
      </c>
      <c r="P1383" t="s">
        <v>6619</v>
      </c>
      <c r="Q1383" s="2">
        <v>-1.8700000000000001E-2</v>
      </c>
    </row>
    <row r="1384" spans="1:17" x14ac:dyDescent="0.25">
      <c r="A1384" s="3" t="s">
        <v>6620</v>
      </c>
      <c r="B1384" s="3"/>
      <c r="C1384" s="3"/>
      <c r="D1384" s="3"/>
      <c r="E1384" s="3"/>
      <c r="F1384" s="3"/>
      <c r="G1384" s="3"/>
      <c r="H1384" s="3" t="str">
        <f t="shared" si="84"/>
        <v>24</v>
      </c>
      <c r="I1384" s="3" t="str">
        <f t="shared" si="85"/>
        <v>06</v>
      </c>
      <c r="J1384" s="3" t="str">
        <f t="shared" si="86"/>
        <v>2017</v>
      </c>
      <c r="K1384" s="3">
        <f t="shared" si="87"/>
        <v>42910</v>
      </c>
      <c r="L1384" s="1">
        <v>2590.1</v>
      </c>
      <c r="M1384" s="1">
        <v>2710.4</v>
      </c>
      <c r="N1384" s="1">
        <v>2741.6</v>
      </c>
      <c r="O1384" s="1">
        <v>2540.4</v>
      </c>
      <c r="P1384" t="s">
        <v>6621</v>
      </c>
      <c r="Q1384" s="2">
        <v>-4.4400000000000002E-2</v>
      </c>
    </row>
    <row r="1385" spans="1:17" x14ac:dyDescent="0.25">
      <c r="A1385" s="3" t="s">
        <v>6622</v>
      </c>
      <c r="B1385" s="3"/>
      <c r="C1385" s="3"/>
      <c r="D1385" s="3"/>
      <c r="E1385" s="3"/>
      <c r="F1385" s="3"/>
      <c r="G1385" s="3"/>
      <c r="H1385" s="3" t="str">
        <f t="shared" si="84"/>
        <v>23</v>
      </c>
      <c r="I1385" s="3" t="str">
        <f t="shared" si="85"/>
        <v>06</v>
      </c>
      <c r="J1385" s="3" t="str">
        <f t="shared" si="86"/>
        <v>2017</v>
      </c>
      <c r="K1385" s="3">
        <f t="shared" si="87"/>
        <v>42909</v>
      </c>
      <c r="L1385" s="1">
        <v>2710.4</v>
      </c>
      <c r="M1385" s="1">
        <v>2722.8</v>
      </c>
      <c r="N1385" s="1">
        <v>2759.7</v>
      </c>
      <c r="O1385" s="1">
        <v>2699.5</v>
      </c>
      <c r="P1385" t="s">
        <v>6623</v>
      </c>
      <c r="Q1385" s="2">
        <v>-4.5999999999999999E-3</v>
      </c>
    </row>
    <row r="1386" spans="1:17" x14ac:dyDescent="0.25">
      <c r="A1386" s="3" t="s">
        <v>6624</v>
      </c>
      <c r="B1386" s="3"/>
      <c r="C1386" s="3"/>
      <c r="D1386" s="3"/>
      <c r="E1386" s="3"/>
      <c r="F1386" s="3"/>
      <c r="G1386" s="3"/>
      <c r="H1386" s="3" t="str">
        <f t="shared" si="84"/>
        <v>22</v>
      </c>
      <c r="I1386" s="3" t="str">
        <f t="shared" si="85"/>
        <v>06</v>
      </c>
      <c r="J1386" s="3" t="str">
        <f t="shared" si="86"/>
        <v>2017</v>
      </c>
      <c r="K1386" s="3">
        <f t="shared" si="87"/>
        <v>42908</v>
      </c>
      <c r="L1386" s="1">
        <v>2722.8</v>
      </c>
      <c r="M1386" s="1">
        <v>2677.6</v>
      </c>
      <c r="N1386" s="1">
        <v>2757.3</v>
      </c>
      <c r="O1386" s="1">
        <v>2623.2</v>
      </c>
      <c r="P1386" t="s">
        <v>6625</v>
      </c>
      <c r="Q1386" s="2">
        <v>1.6899999999999998E-2</v>
      </c>
    </row>
    <row r="1387" spans="1:17" x14ac:dyDescent="0.25">
      <c r="A1387" s="3" t="s">
        <v>6626</v>
      </c>
      <c r="B1387" s="3"/>
      <c r="C1387" s="3"/>
      <c r="D1387" s="3"/>
      <c r="E1387" s="3"/>
      <c r="F1387" s="3"/>
      <c r="G1387" s="3"/>
      <c r="H1387" s="3" t="str">
        <f t="shared" si="84"/>
        <v>21</v>
      </c>
      <c r="I1387" s="3" t="str">
        <f t="shared" si="85"/>
        <v>06</v>
      </c>
      <c r="J1387" s="3" t="str">
        <f t="shared" si="86"/>
        <v>2017</v>
      </c>
      <c r="K1387" s="3">
        <f t="shared" si="87"/>
        <v>42907</v>
      </c>
      <c r="L1387" s="1">
        <v>2677.6</v>
      </c>
      <c r="M1387" s="1">
        <v>2754.4</v>
      </c>
      <c r="N1387" s="1">
        <v>2804.4</v>
      </c>
      <c r="O1387" s="1">
        <v>2624.4</v>
      </c>
      <c r="P1387" t="s">
        <v>6627</v>
      </c>
      <c r="Q1387" s="2">
        <v>-2.7900000000000001E-2</v>
      </c>
    </row>
    <row r="1388" spans="1:17" x14ac:dyDescent="0.25">
      <c r="A1388" s="3" t="s">
        <v>6628</v>
      </c>
      <c r="B1388" s="3"/>
      <c r="C1388" s="3"/>
      <c r="D1388" s="3"/>
      <c r="E1388" s="3"/>
      <c r="F1388" s="3"/>
      <c r="G1388" s="3"/>
      <c r="H1388" s="3" t="str">
        <f t="shared" si="84"/>
        <v>20</v>
      </c>
      <c r="I1388" s="3" t="str">
        <f t="shared" si="85"/>
        <v>06</v>
      </c>
      <c r="J1388" s="3" t="str">
        <f t="shared" si="86"/>
        <v>2017</v>
      </c>
      <c r="K1388" s="3">
        <f t="shared" si="87"/>
        <v>42906</v>
      </c>
      <c r="L1388" s="1">
        <v>2754.4</v>
      </c>
      <c r="M1388" s="1">
        <v>2616.8000000000002</v>
      </c>
      <c r="N1388" s="1">
        <v>2800.5</v>
      </c>
      <c r="O1388" s="1">
        <v>2614</v>
      </c>
      <c r="P1388" t="s">
        <v>6629</v>
      </c>
      <c r="Q1388" s="2">
        <v>5.2600000000000001E-2</v>
      </c>
    </row>
    <row r="1389" spans="1:17" x14ac:dyDescent="0.25">
      <c r="A1389" s="3" t="s">
        <v>6630</v>
      </c>
      <c r="B1389" s="3"/>
      <c r="C1389" s="3"/>
      <c r="D1389" s="3"/>
      <c r="E1389" s="3"/>
      <c r="F1389" s="3"/>
      <c r="G1389" s="3"/>
      <c r="H1389" s="3" t="str">
        <f t="shared" si="84"/>
        <v>19</v>
      </c>
      <c r="I1389" s="3" t="str">
        <f t="shared" si="85"/>
        <v>06</v>
      </c>
      <c r="J1389" s="3" t="str">
        <f t="shared" si="86"/>
        <v>2017</v>
      </c>
      <c r="K1389" s="3">
        <f t="shared" si="87"/>
        <v>42905</v>
      </c>
      <c r="L1389" s="1">
        <v>2616.8000000000002</v>
      </c>
      <c r="M1389" s="1">
        <v>2539.6</v>
      </c>
      <c r="N1389" s="1">
        <v>2617.8000000000002</v>
      </c>
      <c r="O1389" s="1">
        <v>2518.8000000000002</v>
      </c>
      <c r="P1389" t="s">
        <v>6631</v>
      </c>
      <c r="Q1389" s="2">
        <v>3.04E-2</v>
      </c>
    </row>
    <row r="1390" spans="1:17" x14ac:dyDescent="0.25">
      <c r="A1390" s="3" t="s">
        <v>6632</v>
      </c>
      <c r="B1390" s="3"/>
      <c r="C1390" s="3"/>
      <c r="D1390" s="3"/>
      <c r="E1390" s="3"/>
      <c r="F1390" s="3"/>
      <c r="G1390" s="3"/>
      <c r="H1390" s="3" t="str">
        <f t="shared" si="84"/>
        <v>18</v>
      </c>
      <c r="I1390" s="3" t="str">
        <f t="shared" si="85"/>
        <v>06</v>
      </c>
      <c r="J1390" s="3" t="str">
        <f t="shared" si="86"/>
        <v>2017</v>
      </c>
      <c r="K1390" s="3">
        <f t="shared" si="87"/>
        <v>42904</v>
      </c>
      <c r="L1390" s="1">
        <v>2539.6</v>
      </c>
      <c r="M1390" s="1">
        <v>2655.1</v>
      </c>
      <c r="N1390" s="1">
        <v>2676</v>
      </c>
      <c r="O1390" s="1">
        <v>2488.6</v>
      </c>
      <c r="P1390" t="s">
        <v>6633</v>
      </c>
      <c r="Q1390" s="2">
        <v>-4.3499999999999997E-2</v>
      </c>
    </row>
    <row r="1391" spans="1:17" x14ac:dyDescent="0.25">
      <c r="A1391" s="3" t="s">
        <v>6634</v>
      </c>
      <c r="B1391" s="3"/>
      <c r="C1391" s="3"/>
      <c r="D1391" s="3"/>
      <c r="E1391" s="3"/>
      <c r="F1391" s="3"/>
      <c r="G1391" s="3"/>
      <c r="H1391" s="3" t="str">
        <f t="shared" si="84"/>
        <v>17</v>
      </c>
      <c r="I1391" s="3" t="str">
        <f t="shared" si="85"/>
        <v>06</v>
      </c>
      <c r="J1391" s="3" t="str">
        <f t="shared" si="86"/>
        <v>2017</v>
      </c>
      <c r="K1391" s="3">
        <f t="shared" si="87"/>
        <v>42903</v>
      </c>
      <c r="L1391" s="1">
        <v>2655.1</v>
      </c>
      <c r="M1391" s="1">
        <v>2508.6</v>
      </c>
      <c r="N1391" s="1">
        <v>2690.7</v>
      </c>
      <c r="O1391" s="1">
        <v>2454.8000000000002</v>
      </c>
      <c r="P1391" t="s">
        <v>6635</v>
      </c>
      <c r="Q1391" s="2">
        <v>5.8400000000000001E-2</v>
      </c>
    </row>
    <row r="1392" spans="1:17" x14ac:dyDescent="0.25">
      <c r="A1392" s="3" t="s">
        <v>6636</v>
      </c>
      <c r="B1392" s="3"/>
      <c r="C1392" s="3"/>
      <c r="D1392" s="3"/>
      <c r="E1392" s="3"/>
      <c r="F1392" s="3"/>
      <c r="G1392" s="3"/>
      <c r="H1392" s="3" t="str">
        <f t="shared" si="84"/>
        <v>16</v>
      </c>
      <c r="I1392" s="3" t="str">
        <f t="shared" si="85"/>
        <v>06</v>
      </c>
      <c r="J1392" s="3" t="str">
        <f t="shared" si="86"/>
        <v>2017</v>
      </c>
      <c r="K1392" s="3">
        <f t="shared" si="87"/>
        <v>42902</v>
      </c>
      <c r="L1392" s="1">
        <v>2508.6</v>
      </c>
      <c r="M1392" s="1">
        <v>2442.5</v>
      </c>
      <c r="N1392" s="1">
        <v>2536.4</v>
      </c>
      <c r="O1392" s="1">
        <v>2335.3000000000002</v>
      </c>
      <c r="P1392" t="s">
        <v>6637</v>
      </c>
      <c r="Q1392" s="2">
        <v>2.7099999999999999E-2</v>
      </c>
    </row>
    <row r="1393" spans="1:17" x14ac:dyDescent="0.25">
      <c r="A1393" s="3" t="s">
        <v>6638</v>
      </c>
      <c r="B1393" s="3"/>
      <c r="C1393" s="3"/>
      <c r="D1393" s="3"/>
      <c r="E1393" s="3"/>
      <c r="F1393" s="3"/>
      <c r="G1393" s="3"/>
      <c r="H1393" s="3" t="str">
        <f t="shared" si="84"/>
        <v>15</v>
      </c>
      <c r="I1393" s="3" t="str">
        <f t="shared" si="85"/>
        <v>06</v>
      </c>
      <c r="J1393" s="3" t="str">
        <f t="shared" si="86"/>
        <v>2017</v>
      </c>
      <c r="K1393" s="3">
        <f t="shared" si="87"/>
        <v>42901</v>
      </c>
      <c r="L1393" s="1">
        <v>2442.5</v>
      </c>
      <c r="M1393" s="1">
        <v>2467.3000000000002</v>
      </c>
      <c r="N1393" s="1">
        <v>2521.6</v>
      </c>
      <c r="O1393" s="1">
        <v>2125.6</v>
      </c>
      <c r="P1393" t="s">
        <v>6639</v>
      </c>
      <c r="Q1393" s="2">
        <v>-1.01E-2</v>
      </c>
    </row>
    <row r="1394" spans="1:17" x14ac:dyDescent="0.25">
      <c r="A1394" s="3" t="s">
        <v>6640</v>
      </c>
      <c r="B1394" s="3"/>
      <c r="C1394" s="3"/>
      <c r="D1394" s="3"/>
      <c r="E1394" s="3"/>
      <c r="F1394" s="3"/>
      <c r="G1394" s="3"/>
      <c r="H1394" s="3" t="str">
        <f t="shared" si="84"/>
        <v>14</v>
      </c>
      <c r="I1394" s="3" t="str">
        <f t="shared" si="85"/>
        <v>06</v>
      </c>
      <c r="J1394" s="3" t="str">
        <f t="shared" si="86"/>
        <v>2017</v>
      </c>
      <c r="K1394" s="3">
        <f t="shared" si="87"/>
        <v>42900</v>
      </c>
      <c r="L1394" s="1">
        <v>2467.3000000000002</v>
      </c>
      <c r="M1394" s="1">
        <v>2713</v>
      </c>
      <c r="N1394" s="1">
        <v>2803.7</v>
      </c>
      <c r="O1394" s="1">
        <v>2349</v>
      </c>
      <c r="P1394" t="s">
        <v>6641</v>
      </c>
      <c r="Q1394" s="2">
        <v>-9.06E-2</v>
      </c>
    </row>
    <row r="1395" spans="1:17" x14ac:dyDescent="0.25">
      <c r="A1395" s="3" t="s">
        <v>6642</v>
      </c>
      <c r="B1395" s="3"/>
      <c r="C1395" s="3"/>
      <c r="D1395" s="3"/>
      <c r="E1395" s="3"/>
      <c r="F1395" s="3"/>
      <c r="G1395" s="3"/>
      <c r="H1395" s="3" t="str">
        <f t="shared" si="84"/>
        <v>13</v>
      </c>
      <c r="I1395" s="3" t="str">
        <f t="shared" si="85"/>
        <v>06</v>
      </c>
      <c r="J1395" s="3" t="str">
        <f t="shared" si="86"/>
        <v>2017</v>
      </c>
      <c r="K1395" s="3">
        <f t="shared" si="87"/>
        <v>42899</v>
      </c>
      <c r="L1395" s="1">
        <v>2713</v>
      </c>
      <c r="M1395" s="1">
        <v>2656.8</v>
      </c>
      <c r="N1395" s="1">
        <v>2784.8</v>
      </c>
      <c r="O1395" s="1">
        <v>2647.4</v>
      </c>
      <c r="P1395" t="s">
        <v>6643</v>
      </c>
      <c r="Q1395" s="2">
        <v>2.12E-2</v>
      </c>
    </row>
    <row r="1396" spans="1:17" x14ac:dyDescent="0.25">
      <c r="A1396" s="3" t="s">
        <v>6644</v>
      </c>
      <c r="B1396" s="3"/>
      <c r="C1396" s="3"/>
      <c r="D1396" s="3"/>
      <c r="E1396" s="3"/>
      <c r="F1396" s="3"/>
      <c r="G1396" s="3"/>
      <c r="H1396" s="3" t="str">
        <f t="shared" si="84"/>
        <v>12</v>
      </c>
      <c r="I1396" s="3" t="str">
        <f t="shared" si="85"/>
        <v>06</v>
      </c>
      <c r="J1396" s="3" t="str">
        <f t="shared" si="86"/>
        <v>2017</v>
      </c>
      <c r="K1396" s="3">
        <f t="shared" si="87"/>
        <v>42898</v>
      </c>
      <c r="L1396" s="1">
        <v>2656.8</v>
      </c>
      <c r="M1396" s="1">
        <v>2973.4</v>
      </c>
      <c r="N1396" s="1">
        <v>2985.1</v>
      </c>
      <c r="O1396" s="1">
        <v>2483.6</v>
      </c>
      <c r="P1396" t="s">
        <v>6645</v>
      </c>
      <c r="Q1396" s="2">
        <v>-0.1065</v>
      </c>
    </row>
    <row r="1397" spans="1:17" x14ac:dyDescent="0.25">
      <c r="A1397" s="3" t="s">
        <v>6646</v>
      </c>
      <c r="B1397" s="3"/>
      <c r="C1397" s="3"/>
      <c r="D1397" s="3"/>
      <c r="E1397" s="3"/>
      <c r="F1397" s="3"/>
      <c r="G1397" s="3"/>
      <c r="H1397" s="3" t="str">
        <f t="shared" si="84"/>
        <v>11</v>
      </c>
      <c r="I1397" s="3" t="str">
        <f t="shared" si="85"/>
        <v>06</v>
      </c>
      <c r="J1397" s="3" t="str">
        <f t="shared" si="86"/>
        <v>2017</v>
      </c>
      <c r="K1397" s="3">
        <f t="shared" si="87"/>
        <v>42897</v>
      </c>
      <c r="L1397" s="1">
        <v>2973.4</v>
      </c>
      <c r="M1397" s="1">
        <v>2900.3</v>
      </c>
      <c r="N1397" s="1">
        <v>2977.9</v>
      </c>
      <c r="O1397" s="1">
        <v>2867.3</v>
      </c>
      <c r="P1397" t="s">
        <v>6647</v>
      </c>
      <c r="Q1397" s="2">
        <v>2.52E-2</v>
      </c>
    </row>
    <row r="1398" spans="1:17" x14ac:dyDescent="0.25">
      <c r="A1398" s="3" t="s">
        <v>6648</v>
      </c>
      <c r="B1398" s="3"/>
      <c r="C1398" s="3"/>
      <c r="D1398" s="3"/>
      <c r="E1398" s="3"/>
      <c r="F1398" s="3"/>
      <c r="G1398" s="3"/>
      <c r="H1398" s="3" t="str">
        <f t="shared" si="84"/>
        <v>10</v>
      </c>
      <c r="I1398" s="3" t="str">
        <f t="shared" si="85"/>
        <v>06</v>
      </c>
      <c r="J1398" s="3" t="str">
        <f t="shared" si="86"/>
        <v>2017</v>
      </c>
      <c r="K1398" s="3">
        <f t="shared" si="87"/>
        <v>42896</v>
      </c>
      <c r="L1398" s="1">
        <v>2900.3</v>
      </c>
      <c r="M1398" s="1">
        <v>2811.4</v>
      </c>
      <c r="N1398" s="1">
        <v>2914.2</v>
      </c>
      <c r="O1398" s="1">
        <v>2807.4</v>
      </c>
      <c r="P1398" t="s">
        <v>6649</v>
      </c>
      <c r="Q1398" s="2">
        <v>3.1600000000000003E-2</v>
      </c>
    </row>
    <row r="1399" spans="1:17" x14ac:dyDescent="0.25">
      <c r="A1399" s="3" t="s">
        <v>6650</v>
      </c>
      <c r="B1399" s="3"/>
      <c r="C1399" s="3"/>
      <c r="D1399" s="3"/>
      <c r="E1399" s="3"/>
      <c r="F1399" s="3"/>
      <c r="G1399" s="3"/>
      <c r="H1399" s="3" t="str">
        <f t="shared" si="84"/>
        <v>09</v>
      </c>
      <c r="I1399" s="3" t="str">
        <f t="shared" si="85"/>
        <v>06</v>
      </c>
      <c r="J1399" s="3" t="str">
        <f t="shared" si="86"/>
        <v>2017</v>
      </c>
      <c r="K1399" s="3">
        <f t="shared" si="87"/>
        <v>42895</v>
      </c>
      <c r="L1399" s="1">
        <v>2811.4</v>
      </c>
      <c r="M1399" s="1">
        <v>2798.8</v>
      </c>
      <c r="N1399" s="1">
        <v>2852.1</v>
      </c>
      <c r="O1399" s="1">
        <v>2786.1</v>
      </c>
      <c r="P1399" t="s">
        <v>6651</v>
      </c>
      <c r="Q1399" s="2">
        <v>4.4999999999999997E-3</v>
      </c>
    </row>
    <row r="1400" spans="1:17" x14ac:dyDescent="0.25">
      <c r="A1400" s="3" t="s">
        <v>6652</v>
      </c>
      <c r="B1400" s="3"/>
      <c r="C1400" s="3"/>
      <c r="D1400" s="3"/>
      <c r="E1400" s="3"/>
      <c r="F1400" s="3"/>
      <c r="G1400" s="3"/>
      <c r="H1400" s="3" t="str">
        <f t="shared" si="84"/>
        <v>08</v>
      </c>
      <c r="I1400" s="3" t="str">
        <f t="shared" si="85"/>
        <v>06</v>
      </c>
      <c r="J1400" s="3" t="str">
        <f t="shared" si="86"/>
        <v>2017</v>
      </c>
      <c r="K1400" s="3">
        <f t="shared" si="87"/>
        <v>42894</v>
      </c>
      <c r="L1400" s="1">
        <v>2798.8</v>
      </c>
      <c r="M1400" s="1">
        <v>2691.5</v>
      </c>
      <c r="N1400" s="1">
        <v>2808.4</v>
      </c>
      <c r="O1400" s="1">
        <v>2623.6</v>
      </c>
      <c r="P1400" t="s">
        <v>6653</v>
      </c>
      <c r="Q1400" s="2">
        <v>3.9899999999999998E-2</v>
      </c>
    </row>
    <row r="1401" spans="1:17" x14ac:dyDescent="0.25">
      <c r="A1401" s="3" t="s">
        <v>6654</v>
      </c>
      <c r="B1401" s="3"/>
      <c r="C1401" s="3"/>
      <c r="D1401" s="3"/>
      <c r="E1401" s="3"/>
      <c r="F1401" s="3"/>
      <c r="G1401" s="3"/>
      <c r="H1401" s="3" t="str">
        <f t="shared" si="84"/>
        <v>07</v>
      </c>
      <c r="I1401" s="3" t="str">
        <f t="shared" si="85"/>
        <v>06</v>
      </c>
      <c r="J1401" s="3" t="str">
        <f t="shared" si="86"/>
        <v>2017</v>
      </c>
      <c r="K1401" s="3">
        <f t="shared" si="87"/>
        <v>42893</v>
      </c>
      <c r="L1401" s="1">
        <v>2691.5</v>
      </c>
      <c r="M1401" s="1">
        <v>2870.5</v>
      </c>
      <c r="N1401" s="1">
        <v>2880.9</v>
      </c>
      <c r="O1401" s="1">
        <v>2626.6</v>
      </c>
      <c r="P1401" t="s">
        <v>6655</v>
      </c>
      <c r="Q1401" s="2">
        <v>-6.2399999999999997E-2</v>
      </c>
    </row>
    <row r="1402" spans="1:17" x14ac:dyDescent="0.25">
      <c r="A1402" s="3" t="s">
        <v>6656</v>
      </c>
      <c r="B1402" s="3"/>
      <c r="C1402" s="3"/>
      <c r="D1402" s="3"/>
      <c r="E1402" s="3"/>
      <c r="F1402" s="3"/>
      <c r="G1402" s="3"/>
      <c r="H1402" s="3" t="str">
        <f t="shared" si="84"/>
        <v>06</v>
      </c>
      <c r="I1402" s="3" t="str">
        <f t="shared" si="85"/>
        <v>06</v>
      </c>
      <c r="J1402" s="3" t="str">
        <f t="shared" si="86"/>
        <v>2017</v>
      </c>
      <c r="K1402" s="3">
        <f t="shared" si="87"/>
        <v>42892</v>
      </c>
      <c r="L1402" s="1">
        <v>2870.5</v>
      </c>
      <c r="M1402" s="1">
        <v>2705</v>
      </c>
      <c r="N1402" s="1">
        <v>2931.2</v>
      </c>
      <c r="O1402" s="1">
        <v>2699.7</v>
      </c>
      <c r="P1402" t="s">
        <v>6657</v>
      </c>
      <c r="Q1402" s="2">
        <v>6.1199999999999997E-2</v>
      </c>
    </row>
    <row r="1403" spans="1:17" x14ac:dyDescent="0.25">
      <c r="A1403" s="3" t="s">
        <v>6658</v>
      </c>
      <c r="B1403" s="3"/>
      <c r="C1403" s="3"/>
      <c r="D1403" s="3"/>
      <c r="E1403" s="3"/>
      <c r="F1403" s="3"/>
      <c r="G1403" s="3"/>
      <c r="H1403" s="3" t="str">
        <f t="shared" si="84"/>
        <v>05</v>
      </c>
      <c r="I1403" s="3" t="str">
        <f t="shared" si="85"/>
        <v>06</v>
      </c>
      <c r="J1403" s="3" t="str">
        <f t="shared" si="86"/>
        <v>2017</v>
      </c>
      <c r="K1403" s="3">
        <f t="shared" si="87"/>
        <v>42891</v>
      </c>
      <c r="L1403" s="1">
        <v>2705</v>
      </c>
      <c r="M1403" s="1">
        <v>2524.1</v>
      </c>
      <c r="N1403" s="1">
        <v>2705.4</v>
      </c>
      <c r="O1403" s="1">
        <v>2523.9</v>
      </c>
      <c r="P1403" t="s">
        <v>6659</v>
      </c>
      <c r="Q1403" s="2">
        <v>7.17E-2</v>
      </c>
    </row>
    <row r="1404" spans="1:17" x14ac:dyDescent="0.25">
      <c r="A1404" s="3" t="s">
        <v>6660</v>
      </c>
      <c r="B1404" s="3"/>
      <c r="C1404" s="3"/>
      <c r="D1404" s="3"/>
      <c r="E1404" s="3"/>
      <c r="F1404" s="3"/>
      <c r="G1404" s="3"/>
      <c r="H1404" s="3" t="str">
        <f t="shared" si="84"/>
        <v>04</v>
      </c>
      <c r="I1404" s="3" t="str">
        <f t="shared" si="85"/>
        <v>06</v>
      </c>
      <c r="J1404" s="3" t="str">
        <f t="shared" si="86"/>
        <v>2017</v>
      </c>
      <c r="K1404" s="3">
        <f t="shared" si="87"/>
        <v>42890</v>
      </c>
      <c r="L1404" s="1">
        <v>2524.1</v>
      </c>
      <c r="M1404" s="1">
        <v>2545.4</v>
      </c>
      <c r="N1404" s="1">
        <v>2559.8000000000002</v>
      </c>
      <c r="O1404" s="1">
        <v>2478.1999999999998</v>
      </c>
      <c r="P1404" t="s">
        <v>6661</v>
      </c>
      <c r="Q1404" s="2">
        <v>-8.3999999999999995E-3</v>
      </c>
    </row>
    <row r="1405" spans="1:17" x14ac:dyDescent="0.25">
      <c r="A1405" s="3" t="s">
        <v>6662</v>
      </c>
      <c r="B1405" s="3"/>
      <c r="C1405" s="3"/>
      <c r="D1405" s="3"/>
      <c r="E1405" s="3"/>
      <c r="F1405" s="3"/>
      <c r="G1405" s="3"/>
      <c r="H1405" s="3" t="str">
        <f t="shared" si="84"/>
        <v>03</v>
      </c>
      <c r="I1405" s="3" t="str">
        <f t="shared" si="85"/>
        <v>06</v>
      </c>
      <c r="J1405" s="3" t="str">
        <f t="shared" si="86"/>
        <v>2017</v>
      </c>
      <c r="K1405" s="3">
        <f t="shared" si="87"/>
        <v>42889</v>
      </c>
      <c r="L1405" s="1">
        <v>2545.4</v>
      </c>
      <c r="M1405" s="1">
        <v>2492.6</v>
      </c>
      <c r="N1405" s="1">
        <v>2582.8000000000002</v>
      </c>
      <c r="O1405" s="1">
        <v>2449.9</v>
      </c>
      <c r="P1405" t="s">
        <v>6663</v>
      </c>
      <c r="Q1405" s="2">
        <v>2.12E-2</v>
      </c>
    </row>
    <row r="1406" spans="1:17" x14ac:dyDescent="0.25">
      <c r="A1406" s="3" t="s">
        <v>6664</v>
      </c>
      <c r="B1406" s="3"/>
      <c r="C1406" s="3"/>
      <c r="D1406" s="3"/>
      <c r="E1406" s="3"/>
      <c r="F1406" s="3"/>
      <c r="G1406" s="3"/>
      <c r="H1406" s="3" t="str">
        <f t="shared" si="84"/>
        <v>02</v>
      </c>
      <c r="I1406" s="3" t="str">
        <f t="shared" si="85"/>
        <v>06</v>
      </c>
      <c r="J1406" s="3" t="str">
        <f t="shared" si="86"/>
        <v>2017</v>
      </c>
      <c r="K1406" s="3">
        <f t="shared" si="87"/>
        <v>42888</v>
      </c>
      <c r="L1406" s="1">
        <v>2492.6</v>
      </c>
      <c r="M1406" s="1">
        <v>2412.6</v>
      </c>
      <c r="N1406" s="1">
        <v>2494</v>
      </c>
      <c r="O1406" s="1">
        <v>2385.6</v>
      </c>
      <c r="P1406" t="s">
        <v>6647</v>
      </c>
      <c r="Q1406" s="2">
        <v>3.3099999999999997E-2</v>
      </c>
    </row>
    <row r="1407" spans="1:17" x14ac:dyDescent="0.25">
      <c r="A1407" s="3" t="s">
        <v>6665</v>
      </c>
      <c r="B1407" s="3"/>
      <c r="C1407" s="3"/>
      <c r="D1407" s="3"/>
      <c r="E1407" s="3"/>
      <c r="F1407" s="3"/>
      <c r="G1407" s="3"/>
      <c r="H1407" s="3" t="str">
        <f t="shared" si="84"/>
        <v>01</v>
      </c>
      <c r="I1407" s="3" t="str">
        <f t="shared" si="85"/>
        <v>06</v>
      </c>
      <c r="J1407" s="3" t="str">
        <f t="shared" si="86"/>
        <v>2017</v>
      </c>
      <c r="K1407" s="3">
        <f t="shared" si="87"/>
        <v>42887</v>
      </c>
      <c r="L1407" s="1">
        <v>2412.6</v>
      </c>
      <c r="M1407" s="1">
        <v>2303.3000000000002</v>
      </c>
      <c r="N1407" s="1">
        <v>2460.8000000000002</v>
      </c>
      <c r="O1407" s="1">
        <v>2303.3000000000002</v>
      </c>
      <c r="P1407" t="s">
        <v>6666</v>
      </c>
      <c r="Q1407" s="2">
        <v>4.7500000000000001E-2</v>
      </c>
    </row>
    <row r="1408" spans="1:17" x14ac:dyDescent="0.25">
      <c r="A1408" s="3" t="s">
        <v>6667</v>
      </c>
      <c r="B1408" s="3"/>
      <c r="C1408" s="3"/>
      <c r="D1408" s="3"/>
      <c r="E1408" s="3"/>
      <c r="F1408" s="3"/>
      <c r="G1408" s="3"/>
      <c r="H1408" s="3" t="str">
        <f t="shared" si="84"/>
        <v>31</v>
      </c>
      <c r="I1408" s="3" t="str">
        <f t="shared" si="85"/>
        <v>05</v>
      </c>
      <c r="J1408" s="3" t="str">
        <f t="shared" si="86"/>
        <v>2017</v>
      </c>
      <c r="K1408" s="3">
        <f t="shared" si="87"/>
        <v>42886</v>
      </c>
      <c r="L1408" s="1">
        <v>2303.3000000000002</v>
      </c>
      <c r="M1408" s="1">
        <v>2192.6</v>
      </c>
      <c r="N1408" s="1">
        <v>2330.6</v>
      </c>
      <c r="O1408" s="1">
        <v>2168.4</v>
      </c>
      <c r="P1408" t="s">
        <v>6668</v>
      </c>
      <c r="Q1408" s="2">
        <v>5.0500000000000003E-2</v>
      </c>
    </row>
    <row r="1409" spans="1:17" x14ac:dyDescent="0.25">
      <c r="A1409" s="3" t="s">
        <v>6669</v>
      </c>
      <c r="B1409" s="3"/>
      <c r="C1409" s="3"/>
      <c r="D1409" s="3"/>
      <c r="E1409" s="3"/>
      <c r="F1409" s="3"/>
      <c r="G1409" s="3"/>
      <c r="H1409" s="3" t="str">
        <f t="shared" si="84"/>
        <v>30</v>
      </c>
      <c r="I1409" s="3" t="str">
        <f t="shared" si="85"/>
        <v>05</v>
      </c>
      <c r="J1409" s="3" t="str">
        <f t="shared" si="86"/>
        <v>2017</v>
      </c>
      <c r="K1409" s="3">
        <f t="shared" si="87"/>
        <v>42885</v>
      </c>
      <c r="L1409" s="1">
        <v>2192.6</v>
      </c>
      <c r="M1409" s="1">
        <v>2278.1999999999998</v>
      </c>
      <c r="N1409" s="1">
        <v>2329.3000000000002</v>
      </c>
      <c r="O1409" s="1">
        <v>2147.1</v>
      </c>
      <c r="P1409" t="s">
        <v>6670</v>
      </c>
      <c r="Q1409" s="2">
        <v>-3.7600000000000001E-2</v>
      </c>
    </row>
    <row r="1410" spans="1:17" x14ac:dyDescent="0.25">
      <c r="A1410" s="3" t="s">
        <v>6671</v>
      </c>
      <c r="B1410" s="3"/>
      <c r="C1410" s="3"/>
      <c r="D1410" s="3"/>
      <c r="E1410" s="3"/>
      <c r="F1410" s="3"/>
      <c r="G1410" s="3"/>
      <c r="H1410" s="3" t="str">
        <f t="shared" si="84"/>
        <v>29</v>
      </c>
      <c r="I1410" s="3" t="str">
        <f t="shared" si="85"/>
        <v>05</v>
      </c>
      <c r="J1410" s="3" t="str">
        <f t="shared" si="86"/>
        <v>2017</v>
      </c>
      <c r="K1410" s="3">
        <f t="shared" si="87"/>
        <v>42884</v>
      </c>
      <c r="L1410" s="1">
        <v>2278.1999999999998</v>
      </c>
      <c r="M1410" s="1">
        <v>2189</v>
      </c>
      <c r="N1410" s="1">
        <v>2337.4</v>
      </c>
      <c r="O1410" s="1">
        <v>2117.3000000000002</v>
      </c>
      <c r="P1410" t="s">
        <v>6672</v>
      </c>
      <c r="Q1410" s="2">
        <v>4.07E-2</v>
      </c>
    </row>
    <row r="1411" spans="1:17" x14ac:dyDescent="0.25">
      <c r="A1411" s="3" t="s">
        <v>6673</v>
      </c>
      <c r="B1411" s="3"/>
      <c r="C1411" s="3"/>
      <c r="D1411" s="3"/>
      <c r="E1411" s="3"/>
      <c r="F1411" s="3"/>
      <c r="G1411" s="3"/>
      <c r="H1411" s="3" t="str">
        <f t="shared" ref="H1411:H1474" si="88">LEFT(A1411,2)</f>
        <v>28</v>
      </c>
      <c r="I1411" s="3" t="str">
        <f t="shared" ref="I1411:I1474" si="89">MID(A1411,4,2)</f>
        <v>05</v>
      </c>
      <c r="J1411" s="3" t="str">
        <f t="shared" ref="J1411:J1474" si="90">RIGHT(A1411,4)</f>
        <v>2017</v>
      </c>
      <c r="K1411" s="3">
        <f t="shared" ref="K1411:K1474" si="91">DATE(J1411,I1411,H1411)</f>
        <v>42883</v>
      </c>
      <c r="L1411" s="1">
        <v>2189</v>
      </c>
      <c r="M1411" s="1">
        <v>2052.4</v>
      </c>
      <c r="N1411" s="1">
        <v>2300.5</v>
      </c>
      <c r="O1411" s="1">
        <v>2051.1</v>
      </c>
      <c r="P1411" t="s">
        <v>6674</v>
      </c>
      <c r="Q1411" s="2">
        <v>6.6600000000000006E-2</v>
      </c>
    </row>
    <row r="1412" spans="1:17" x14ac:dyDescent="0.25">
      <c r="A1412" s="3" t="s">
        <v>6675</v>
      </c>
      <c r="B1412" s="3"/>
      <c r="C1412" s="3"/>
      <c r="D1412" s="3"/>
      <c r="E1412" s="3"/>
      <c r="F1412" s="3"/>
      <c r="G1412" s="3"/>
      <c r="H1412" s="3" t="str">
        <f t="shared" si="88"/>
        <v>27</v>
      </c>
      <c r="I1412" s="3" t="str">
        <f t="shared" si="89"/>
        <v>05</v>
      </c>
      <c r="J1412" s="3" t="str">
        <f t="shared" si="90"/>
        <v>2017</v>
      </c>
      <c r="K1412" s="3">
        <f t="shared" si="91"/>
        <v>42882</v>
      </c>
      <c r="L1412" s="1">
        <v>2052.4</v>
      </c>
      <c r="M1412" s="1">
        <v>2244.9</v>
      </c>
      <c r="N1412" s="1">
        <v>2322.4</v>
      </c>
      <c r="O1412" s="1">
        <v>1868.6</v>
      </c>
      <c r="P1412" t="s">
        <v>6676</v>
      </c>
      <c r="Q1412" s="2">
        <v>-8.5699999999999998E-2</v>
      </c>
    </row>
    <row r="1413" spans="1:17" x14ac:dyDescent="0.25">
      <c r="A1413" s="3" t="s">
        <v>6677</v>
      </c>
      <c r="B1413" s="3"/>
      <c r="C1413" s="3"/>
      <c r="D1413" s="3"/>
      <c r="E1413" s="3"/>
      <c r="F1413" s="3"/>
      <c r="G1413" s="3"/>
      <c r="H1413" s="3" t="str">
        <f t="shared" si="88"/>
        <v>26</v>
      </c>
      <c r="I1413" s="3" t="str">
        <f t="shared" si="89"/>
        <v>05</v>
      </c>
      <c r="J1413" s="3" t="str">
        <f t="shared" si="90"/>
        <v>2017</v>
      </c>
      <c r="K1413" s="3">
        <f t="shared" si="91"/>
        <v>42881</v>
      </c>
      <c r="L1413" s="1">
        <v>2244.9</v>
      </c>
      <c r="M1413" s="1">
        <v>2307</v>
      </c>
      <c r="N1413" s="1">
        <v>2616.5</v>
      </c>
      <c r="O1413" s="1">
        <v>2051.4</v>
      </c>
      <c r="P1413" t="s">
        <v>6678</v>
      </c>
      <c r="Q1413" s="2">
        <v>-2.7E-2</v>
      </c>
    </row>
    <row r="1414" spans="1:17" x14ac:dyDescent="0.25">
      <c r="A1414" s="3" t="s">
        <v>6679</v>
      </c>
      <c r="B1414" s="3"/>
      <c r="C1414" s="3"/>
      <c r="D1414" s="3"/>
      <c r="E1414" s="3"/>
      <c r="F1414" s="3"/>
      <c r="G1414" s="3"/>
      <c r="H1414" s="3" t="str">
        <f t="shared" si="88"/>
        <v>25</v>
      </c>
      <c r="I1414" s="3" t="str">
        <f t="shared" si="89"/>
        <v>05</v>
      </c>
      <c r="J1414" s="3" t="str">
        <f t="shared" si="90"/>
        <v>2017</v>
      </c>
      <c r="K1414" s="3">
        <f t="shared" si="91"/>
        <v>42880</v>
      </c>
      <c r="L1414" s="1">
        <v>2307.1999999999998</v>
      </c>
      <c r="M1414" s="1">
        <v>2445.3000000000002</v>
      </c>
      <c r="N1414" s="1">
        <v>2781.8</v>
      </c>
      <c r="O1414" s="1">
        <v>2210.5</v>
      </c>
      <c r="P1414" t="s">
        <v>6680</v>
      </c>
      <c r="Q1414" s="2">
        <v>-5.6500000000000002E-2</v>
      </c>
    </row>
    <row r="1415" spans="1:17" x14ac:dyDescent="0.25">
      <c r="A1415" s="3" t="s">
        <v>6681</v>
      </c>
      <c r="B1415" s="3"/>
      <c r="C1415" s="3"/>
      <c r="D1415" s="3"/>
      <c r="E1415" s="3"/>
      <c r="F1415" s="3"/>
      <c r="G1415" s="3"/>
      <c r="H1415" s="3" t="str">
        <f t="shared" si="88"/>
        <v>24</v>
      </c>
      <c r="I1415" s="3" t="str">
        <f t="shared" si="89"/>
        <v>05</v>
      </c>
      <c r="J1415" s="3" t="str">
        <f t="shared" si="90"/>
        <v>2017</v>
      </c>
      <c r="K1415" s="3">
        <f t="shared" si="91"/>
        <v>42879</v>
      </c>
      <c r="L1415" s="1">
        <v>2445.3000000000002</v>
      </c>
      <c r="M1415" s="1">
        <v>2272.6</v>
      </c>
      <c r="N1415" s="1">
        <v>2497</v>
      </c>
      <c r="O1415" s="1">
        <v>2263.3000000000002</v>
      </c>
      <c r="P1415" t="s">
        <v>6682</v>
      </c>
      <c r="Q1415" s="2">
        <v>7.5999999999999998E-2</v>
      </c>
    </row>
    <row r="1416" spans="1:17" x14ac:dyDescent="0.25">
      <c r="A1416" s="3" t="s">
        <v>6683</v>
      </c>
      <c r="B1416" s="3"/>
      <c r="C1416" s="3"/>
      <c r="D1416" s="3"/>
      <c r="E1416" s="3"/>
      <c r="F1416" s="3"/>
      <c r="G1416" s="3"/>
      <c r="H1416" s="3" t="str">
        <f t="shared" si="88"/>
        <v>23</v>
      </c>
      <c r="I1416" s="3" t="str">
        <f t="shared" si="89"/>
        <v>05</v>
      </c>
      <c r="J1416" s="3" t="str">
        <f t="shared" si="90"/>
        <v>2017</v>
      </c>
      <c r="K1416" s="3">
        <f t="shared" si="91"/>
        <v>42878</v>
      </c>
      <c r="L1416" s="1">
        <v>2272.6</v>
      </c>
      <c r="M1416" s="1">
        <v>2124.4</v>
      </c>
      <c r="N1416" s="1">
        <v>2286.3000000000002</v>
      </c>
      <c r="O1416" s="1">
        <v>2110.8000000000002</v>
      </c>
      <c r="P1416" t="s">
        <v>6684</v>
      </c>
      <c r="Q1416" s="2">
        <v>6.9699999999999998E-2</v>
      </c>
    </row>
    <row r="1417" spans="1:17" x14ac:dyDescent="0.25">
      <c r="A1417" s="3" t="s">
        <v>6685</v>
      </c>
      <c r="B1417" s="3"/>
      <c r="C1417" s="3"/>
      <c r="D1417" s="3"/>
      <c r="E1417" s="3"/>
      <c r="F1417" s="3"/>
      <c r="G1417" s="3"/>
      <c r="H1417" s="3" t="str">
        <f t="shared" si="88"/>
        <v>22</v>
      </c>
      <c r="I1417" s="3" t="str">
        <f t="shared" si="89"/>
        <v>05</v>
      </c>
      <c r="J1417" s="3" t="str">
        <f t="shared" si="90"/>
        <v>2017</v>
      </c>
      <c r="K1417" s="3">
        <f t="shared" si="91"/>
        <v>42877</v>
      </c>
      <c r="L1417" s="1">
        <v>2124.4</v>
      </c>
      <c r="M1417" s="1">
        <v>2044.2</v>
      </c>
      <c r="N1417" s="1">
        <v>2264.8000000000002</v>
      </c>
      <c r="O1417" s="1">
        <v>1998.6</v>
      </c>
      <c r="P1417" t="s">
        <v>6686</v>
      </c>
      <c r="Q1417" s="2">
        <v>3.9199999999999999E-2</v>
      </c>
    </row>
    <row r="1418" spans="1:17" x14ac:dyDescent="0.25">
      <c r="A1418" s="3" t="s">
        <v>6687</v>
      </c>
      <c r="B1418" s="3"/>
      <c r="C1418" s="3"/>
      <c r="D1418" s="3"/>
      <c r="E1418" s="3"/>
      <c r="F1418" s="3"/>
      <c r="G1418" s="3"/>
      <c r="H1418" s="3" t="str">
        <f t="shared" si="88"/>
        <v>21</v>
      </c>
      <c r="I1418" s="3" t="str">
        <f t="shared" si="89"/>
        <v>05</v>
      </c>
      <c r="J1418" s="3" t="str">
        <f t="shared" si="90"/>
        <v>2017</v>
      </c>
      <c r="K1418" s="3">
        <f t="shared" si="91"/>
        <v>42876</v>
      </c>
      <c r="L1418" s="1">
        <v>2044.2</v>
      </c>
      <c r="M1418" s="1">
        <v>2040.2</v>
      </c>
      <c r="N1418" s="1">
        <v>2094.9</v>
      </c>
      <c r="O1418" s="1">
        <v>1980.1</v>
      </c>
      <c r="P1418" t="s">
        <v>6688</v>
      </c>
      <c r="Q1418" s="2">
        <v>2E-3</v>
      </c>
    </row>
    <row r="1419" spans="1:17" x14ac:dyDescent="0.25">
      <c r="A1419" s="3" t="s">
        <v>6689</v>
      </c>
      <c r="B1419" s="3"/>
      <c r="C1419" s="3"/>
      <c r="D1419" s="3"/>
      <c r="E1419" s="3"/>
      <c r="F1419" s="3"/>
      <c r="G1419" s="3"/>
      <c r="H1419" s="3" t="str">
        <f t="shared" si="88"/>
        <v>20</v>
      </c>
      <c r="I1419" s="3" t="str">
        <f t="shared" si="89"/>
        <v>05</v>
      </c>
      <c r="J1419" s="3" t="str">
        <f t="shared" si="90"/>
        <v>2017</v>
      </c>
      <c r="K1419" s="3">
        <f t="shared" si="91"/>
        <v>42875</v>
      </c>
      <c r="L1419" s="1">
        <v>2040.2</v>
      </c>
      <c r="M1419" s="1">
        <v>1962</v>
      </c>
      <c r="N1419" s="1">
        <v>2048.4</v>
      </c>
      <c r="O1419" s="1">
        <v>1944.4</v>
      </c>
      <c r="P1419" t="s">
        <v>6690</v>
      </c>
      <c r="Q1419" s="2">
        <v>3.9800000000000002E-2</v>
      </c>
    </row>
    <row r="1420" spans="1:17" x14ac:dyDescent="0.25">
      <c r="A1420" s="3" t="s">
        <v>6691</v>
      </c>
      <c r="B1420" s="3"/>
      <c r="C1420" s="3"/>
      <c r="D1420" s="3"/>
      <c r="E1420" s="3"/>
      <c r="F1420" s="3"/>
      <c r="G1420" s="3"/>
      <c r="H1420" s="3" t="str">
        <f t="shared" si="88"/>
        <v>19</v>
      </c>
      <c r="I1420" s="3" t="str">
        <f t="shared" si="89"/>
        <v>05</v>
      </c>
      <c r="J1420" s="3" t="str">
        <f t="shared" si="90"/>
        <v>2017</v>
      </c>
      <c r="K1420" s="3">
        <f t="shared" si="91"/>
        <v>42874</v>
      </c>
      <c r="L1420" s="1">
        <v>1962</v>
      </c>
      <c r="M1420" s="1">
        <v>1881</v>
      </c>
      <c r="N1420" s="1">
        <v>1969.7</v>
      </c>
      <c r="O1420" s="1">
        <v>1875.3</v>
      </c>
      <c r="P1420" t="s">
        <v>6692</v>
      </c>
      <c r="Q1420" s="2">
        <v>4.3099999999999999E-2</v>
      </c>
    </row>
    <row r="1421" spans="1:17" x14ac:dyDescent="0.25">
      <c r="A1421" s="3" t="s">
        <v>6693</v>
      </c>
      <c r="B1421" s="3"/>
      <c r="C1421" s="3"/>
      <c r="D1421" s="3"/>
      <c r="E1421" s="3"/>
      <c r="F1421" s="3"/>
      <c r="G1421" s="3"/>
      <c r="H1421" s="3" t="str">
        <f t="shared" si="88"/>
        <v>18</v>
      </c>
      <c r="I1421" s="3" t="str">
        <f t="shared" si="89"/>
        <v>05</v>
      </c>
      <c r="J1421" s="3" t="str">
        <f t="shared" si="90"/>
        <v>2017</v>
      </c>
      <c r="K1421" s="3">
        <f t="shared" si="91"/>
        <v>42873</v>
      </c>
      <c r="L1421" s="1">
        <v>1881</v>
      </c>
      <c r="M1421" s="1">
        <v>1801.3</v>
      </c>
      <c r="N1421" s="1">
        <v>1980.5</v>
      </c>
      <c r="O1421" s="1">
        <v>1791.1</v>
      </c>
      <c r="P1421" t="s">
        <v>6694</v>
      </c>
      <c r="Q1421" s="2">
        <v>4.4200000000000003E-2</v>
      </c>
    </row>
    <row r="1422" spans="1:17" x14ac:dyDescent="0.25">
      <c r="A1422" s="3" t="s">
        <v>6695</v>
      </c>
      <c r="B1422" s="3"/>
      <c r="C1422" s="3"/>
      <c r="D1422" s="3"/>
      <c r="E1422" s="3"/>
      <c r="F1422" s="3"/>
      <c r="G1422" s="3"/>
      <c r="H1422" s="3" t="str">
        <f t="shared" si="88"/>
        <v>17</v>
      </c>
      <c r="I1422" s="3" t="str">
        <f t="shared" si="89"/>
        <v>05</v>
      </c>
      <c r="J1422" s="3" t="str">
        <f t="shared" si="90"/>
        <v>2017</v>
      </c>
      <c r="K1422" s="3">
        <f t="shared" si="91"/>
        <v>42872</v>
      </c>
      <c r="L1422" s="1">
        <v>1801.3</v>
      </c>
      <c r="M1422" s="1">
        <v>1729.3</v>
      </c>
      <c r="N1422" s="1">
        <v>1842.8</v>
      </c>
      <c r="O1422" s="1">
        <v>1704</v>
      </c>
      <c r="P1422" t="s">
        <v>6696</v>
      </c>
      <c r="Q1422" s="2">
        <v>4.1599999999999998E-2</v>
      </c>
    </row>
    <row r="1423" spans="1:17" x14ac:dyDescent="0.25">
      <c r="A1423" s="3" t="s">
        <v>6697</v>
      </c>
      <c r="B1423" s="3"/>
      <c r="C1423" s="3"/>
      <c r="D1423" s="3"/>
      <c r="E1423" s="3"/>
      <c r="F1423" s="3"/>
      <c r="G1423" s="3"/>
      <c r="H1423" s="3" t="str">
        <f t="shared" si="88"/>
        <v>16</v>
      </c>
      <c r="I1423" s="3" t="str">
        <f t="shared" si="89"/>
        <v>05</v>
      </c>
      <c r="J1423" s="3" t="str">
        <f t="shared" si="90"/>
        <v>2017</v>
      </c>
      <c r="K1423" s="3">
        <f t="shared" si="91"/>
        <v>42871</v>
      </c>
      <c r="L1423" s="1">
        <v>1729.3</v>
      </c>
      <c r="M1423" s="1">
        <v>1708.9</v>
      </c>
      <c r="N1423" s="1">
        <v>1752.6</v>
      </c>
      <c r="O1423" s="1">
        <v>1653.7</v>
      </c>
      <c r="P1423" t="s">
        <v>6698</v>
      </c>
      <c r="Q1423" s="2">
        <v>1.1900000000000001E-2</v>
      </c>
    </row>
    <row r="1424" spans="1:17" x14ac:dyDescent="0.25">
      <c r="A1424" s="3" t="s">
        <v>6699</v>
      </c>
      <c r="B1424" s="3"/>
      <c r="C1424" s="3"/>
      <c r="D1424" s="3"/>
      <c r="E1424" s="3"/>
      <c r="F1424" s="3"/>
      <c r="G1424" s="3"/>
      <c r="H1424" s="3" t="str">
        <f t="shared" si="88"/>
        <v>15</v>
      </c>
      <c r="I1424" s="3" t="str">
        <f t="shared" si="89"/>
        <v>05</v>
      </c>
      <c r="J1424" s="3" t="str">
        <f t="shared" si="90"/>
        <v>2017</v>
      </c>
      <c r="K1424" s="3">
        <f t="shared" si="91"/>
        <v>42870</v>
      </c>
      <c r="L1424" s="1">
        <v>1708.9</v>
      </c>
      <c r="M1424" s="1">
        <v>1772.6</v>
      </c>
      <c r="N1424" s="1">
        <v>1776.7</v>
      </c>
      <c r="O1424" s="1">
        <v>1656.8</v>
      </c>
      <c r="P1424" t="s">
        <v>6700</v>
      </c>
      <c r="Q1424" s="2">
        <v>-3.5900000000000001E-2</v>
      </c>
    </row>
    <row r="1425" spans="1:17" x14ac:dyDescent="0.25">
      <c r="A1425" s="3" t="s">
        <v>6701</v>
      </c>
      <c r="B1425" s="3"/>
      <c r="C1425" s="3"/>
      <c r="D1425" s="3"/>
      <c r="E1425" s="3"/>
      <c r="F1425" s="3"/>
      <c r="G1425" s="3"/>
      <c r="H1425" s="3" t="str">
        <f t="shared" si="88"/>
        <v>14</v>
      </c>
      <c r="I1425" s="3" t="str">
        <f t="shared" si="89"/>
        <v>05</v>
      </c>
      <c r="J1425" s="3" t="str">
        <f t="shared" si="90"/>
        <v>2017</v>
      </c>
      <c r="K1425" s="3">
        <f t="shared" si="91"/>
        <v>42869</v>
      </c>
      <c r="L1425" s="1">
        <v>1772.6</v>
      </c>
      <c r="M1425" s="1">
        <v>1763.7</v>
      </c>
      <c r="N1425" s="1">
        <v>1802.8</v>
      </c>
      <c r="O1425" s="1">
        <v>1736.1</v>
      </c>
      <c r="P1425" t="s">
        <v>6702</v>
      </c>
      <c r="Q1425" s="2">
        <v>5.0000000000000001E-3</v>
      </c>
    </row>
    <row r="1426" spans="1:17" x14ac:dyDescent="0.25">
      <c r="A1426" s="3" t="s">
        <v>6703</v>
      </c>
      <c r="B1426" s="3"/>
      <c r="C1426" s="3"/>
      <c r="D1426" s="3"/>
      <c r="E1426" s="3"/>
      <c r="F1426" s="3"/>
      <c r="G1426" s="3"/>
      <c r="H1426" s="3" t="str">
        <f t="shared" si="88"/>
        <v>13</v>
      </c>
      <c r="I1426" s="3" t="str">
        <f t="shared" si="89"/>
        <v>05</v>
      </c>
      <c r="J1426" s="3" t="str">
        <f t="shared" si="90"/>
        <v>2017</v>
      </c>
      <c r="K1426" s="3">
        <f t="shared" si="91"/>
        <v>42868</v>
      </c>
      <c r="L1426" s="1">
        <v>1763.7</v>
      </c>
      <c r="M1426" s="1">
        <v>1686.4</v>
      </c>
      <c r="N1426" s="1">
        <v>1770.5</v>
      </c>
      <c r="O1426" s="1">
        <v>1594.6</v>
      </c>
      <c r="P1426" t="s">
        <v>6704</v>
      </c>
      <c r="Q1426" s="2">
        <v>4.5900000000000003E-2</v>
      </c>
    </row>
    <row r="1427" spans="1:17" x14ac:dyDescent="0.25">
      <c r="A1427" s="3" t="s">
        <v>6705</v>
      </c>
      <c r="B1427" s="3"/>
      <c r="C1427" s="3"/>
      <c r="D1427" s="3"/>
      <c r="E1427" s="3"/>
      <c r="F1427" s="3"/>
      <c r="G1427" s="3"/>
      <c r="H1427" s="3" t="str">
        <f t="shared" si="88"/>
        <v>12</v>
      </c>
      <c r="I1427" s="3" t="str">
        <f t="shared" si="89"/>
        <v>05</v>
      </c>
      <c r="J1427" s="3" t="str">
        <f t="shared" si="90"/>
        <v>2017</v>
      </c>
      <c r="K1427" s="3">
        <f t="shared" si="91"/>
        <v>42867</v>
      </c>
      <c r="L1427" s="1">
        <v>1686.4</v>
      </c>
      <c r="M1427" s="1">
        <v>1819.3</v>
      </c>
      <c r="N1427" s="1">
        <v>1822.5</v>
      </c>
      <c r="O1427" s="1">
        <v>1641.2</v>
      </c>
      <c r="P1427" t="s">
        <v>6706</v>
      </c>
      <c r="Q1427" s="2">
        <v>-7.3099999999999998E-2</v>
      </c>
    </row>
    <row r="1428" spans="1:17" x14ac:dyDescent="0.25">
      <c r="A1428" s="3" t="s">
        <v>6707</v>
      </c>
      <c r="B1428" s="3"/>
      <c r="C1428" s="3"/>
      <c r="D1428" s="3"/>
      <c r="E1428" s="3"/>
      <c r="F1428" s="3"/>
      <c r="G1428" s="3"/>
      <c r="H1428" s="3" t="str">
        <f t="shared" si="88"/>
        <v>11</v>
      </c>
      <c r="I1428" s="3" t="str">
        <f t="shared" si="89"/>
        <v>05</v>
      </c>
      <c r="J1428" s="3" t="str">
        <f t="shared" si="90"/>
        <v>2017</v>
      </c>
      <c r="K1428" s="3">
        <f t="shared" si="91"/>
        <v>42866</v>
      </c>
      <c r="L1428" s="1">
        <v>1819.3</v>
      </c>
      <c r="M1428" s="1">
        <v>1752.3</v>
      </c>
      <c r="N1428" s="1">
        <v>1864.8</v>
      </c>
      <c r="O1428" s="1">
        <v>1741.5</v>
      </c>
      <c r="P1428" t="s">
        <v>6708</v>
      </c>
      <c r="Q1428" s="2">
        <v>3.8199999999999998E-2</v>
      </c>
    </row>
    <row r="1429" spans="1:17" x14ac:dyDescent="0.25">
      <c r="A1429" s="3" t="s">
        <v>6709</v>
      </c>
      <c r="B1429" s="3"/>
      <c r="C1429" s="3"/>
      <c r="D1429" s="3"/>
      <c r="E1429" s="3"/>
      <c r="F1429" s="3"/>
      <c r="G1429" s="3"/>
      <c r="H1429" s="3" t="str">
        <f t="shared" si="88"/>
        <v>10</v>
      </c>
      <c r="I1429" s="3" t="str">
        <f t="shared" si="89"/>
        <v>05</v>
      </c>
      <c r="J1429" s="3" t="str">
        <f t="shared" si="90"/>
        <v>2017</v>
      </c>
      <c r="K1429" s="3">
        <f t="shared" si="91"/>
        <v>42865</v>
      </c>
      <c r="L1429" s="1">
        <v>1752.3</v>
      </c>
      <c r="M1429" s="1">
        <v>1697.5</v>
      </c>
      <c r="N1429" s="1">
        <v>1766.2</v>
      </c>
      <c r="O1429" s="1">
        <v>1665</v>
      </c>
      <c r="P1429" t="s">
        <v>6710</v>
      </c>
      <c r="Q1429" s="2">
        <v>3.2300000000000002E-2</v>
      </c>
    </row>
    <row r="1430" spans="1:17" x14ac:dyDescent="0.25">
      <c r="A1430" s="3" t="s">
        <v>6711</v>
      </c>
      <c r="B1430" s="3"/>
      <c r="C1430" s="3"/>
      <c r="D1430" s="3"/>
      <c r="E1430" s="3"/>
      <c r="F1430" s="3"/>
      <c r="G1430" s="3"/>
      <c r="H1430" s="3" t="str">
        <f t="shared" si="88"/>
        <v>09</v>
      </c>
      <c r="I1430" s="3" t="str">
        <f t="shared" si="89"/>
        <v>05</v>
      </c>
      <c r="J1430" s="3" t="str">
        <f t="shared" si="90"/>
        <v>2017</v>
      </c>
      <c r="K1430" s="3">
        <f t="shared" si="91"/>
        <v>42864</v>
      </c>
      <c r="L1430" s="1">
        <v>1697.5</v>
      </c>
      <c r="M1430" s="1">
        <v>1664.5</v>
      </c>
      <c r="N1430" s="1">
        <v>1757.4</v>
      </c>
      <c r="O1430" s="1">
        <v>1620</v>
      </c>
      <c r="P1430" t="s">
        <v>6712</v>
      </c>
      <c r="Q1430" s="2">
        <v>1.9800000000000002E-2</v>
      </c>
    </row>
    <row r="1431" spans="1:17" x14ac:dyDescent="0.25">
      <c r="A1431" s="3" t="s">
        <v>6713</v>
      </c>
      <c r="B1431" s="3"/>
      <c r="C1431" s="3"/>
      <c r="D1431" s="3"/>
      <c r="E1431" s="3"/>
      <c r="F1431" s="3"/>
      <c r="G1431" s="3"/>
      <c r="H1431" s="3" t="str">
        <f t="shared" si="88"/>
        <v>08</v>
      </c>
      <c r="I1431" s="3" t="str">
        <f t="shared" si="89"/>
        <v>05</v>
      </c>
      <c r="J1431" s="3" t="str">
        <f t="shared" si="90"/>
        <v>2017</v>
      </c>
      <c r="K1431" s="3">
        <f t="shared" si="91"/>
        <v>42863</v>
      </c>
      <c r="L1431" s="1">
        <v>1664.5</v>
      </c>
      <c r="M1431" s="1">
        <v>1554.4</v>
      </c>
      <c r="N1431" s="1">
        <v>1667.7</v>
      </c>
      <c r="O1431" s="1">
        <v>1552.9</v>
      </c>
      <c r="P1431" t="s">
        <v>6714</v>
      </c>
      <c r="Q1431" s="2">
        <v>7.0800000000000002E-2</v>
      </c>
    </row>
    <row r="1432" spans="1:17" x14ac:dyDescent="0.25">
      <c r="A1432" s="3" t="s">
        <v>6715</v>
      </c>
      <c r="B1432" s="3"/>
      <c r="C1432" s="3"/>
      <c r="D1432" s="3"/>
      <c r="E1432" s="3"/>
      <c r="F1432" s="3"/>
      <c r="G1432" s="3"/>
      <c r="H1432" s="3" t="str">
        <f t="shared" si="88"/>
        <v>07</v>
      </c>
      <c r="I1432" s="3" t="str">
        <f t="shared" si="89"/>
        <v>05</v>
      </c>
      <c r="J1432" s="3" t="str">
        <f t="shared" si="90"/>
        <v>2017</v>
      </c>
      <c r="K1432" s="3">
        <f t="shared" si="91"/>
        <v>42862</v>
      </c>
      <c r="L1432" s="1">
        <v>1554.4</v>
      </c>
      <c r="M1432" s="1">
        <v>1545.3</v>
      </c>
      <c r="N1432" s="1">
        <v>1572.9</v>
      </c>
      <c r="O1432" s="1">
        <v>1495.2</v>
      </c>
      <c r="P1432" t="s">
        <v>6716</v>
      </c>
      <c r="Q1432" s="2">
        <v>5.8999999999999999E-3</v>
      </c>
    </row>
    <row r="1433" spans="1:17" x14ac:dyDescent="0.25">
      <c r="A1433" s="3" t="s">
        <v>6717</v>
      </c>
      <c r="B1433" s="3"/>
      <c r="C1433" s="3"/>
      <c r="D1433" s="3"/>
      <c r="E1433" s="3"/>
      <c r="F1433" s="3"/>
      <c r="G1433" s="3"/>
      <c r="H1433" s="3" t="str">
        <f t="shared" si="88"/>
        <v>06</v>
      </c>
      <c r="I1433" s="3" t="str">
        <f t="shared" si="89"/>
        <v>05</v>
      </c>
      <c r="J1433" s="3" t="str">
        <f t="shared" si="90"/>
        <v>2017</v>
      </c>
      <c r="K1433" s="3">
        <f t="shared" si="91"/>
        <v>42861</v>
      </c>
      <c r="L1433" s="1">
        <v>1545.3</v>
      </c>
      <c r="M1433" s="1">
        <v>1507.8</v>
      </c>
      <c r="N1433" s="1">
        <v>1560.4</v>
      </c>
      <c r="O1433" s="1">
        <v>1503.9</v>
      </c>
      <c r="P1433" t="s">
        <v>6718</v>
      </c>
      <c r="Q1433" s="2">
        <v>2.4899999999999999E-2</v>
      </c>
    </row>
    <row r="1434" spans="1:17" x14ac:dyDescent="0.25">
      <c r="A1434" s="3" t="s">
        <v>6719</v>
      </c>
      <c r="B1434" s="3"/>
      <c r="C1434" s="3"/>
      <c r="D1434" s="3"/>
      <c r="E1434" s="3"/>
      <c r="F1434" s="3"/>
      <c r="G1434" s="3"/>
      <c r="H1434" s="3" t="str">
        <f t="shared" si="88"/>
        <v>05</v>
      </c>
      <c r="I1434" s="3" t="str">
        <f t="shared" si="89"/>
        <v>05</v>
      </c>
      <c r="J1434" s="3" t="str">
        <f t="shared" si="90"/>
        <v>2017</v>
      </c>
      <c r="K1434" s="3">
        <f t="shared" si="91"/>
        <v>42860</v>
      </c>
      <c r="L1434" s="1">
        <v>1507.8</v>
      </c>
      <c r="M1434" s="1">
        <v>1516.8</v>
      </c>
      <c r="N1434" s="1">
        <v>1588.1</v>
      </c>
      <c r="O1434" s="1">
        <v>1485</v>
      </c>
      <c r="P1434" t="s">
        <v>6720</v>
      </c>
      <c r="Q1434" s="2">
        <v>-5.8999999999999999E-3</v>
      </c>
    </row>
    <row r="1435" spans="1:17" x14ac:dyDescent="0.25">
      <c r="A1435" s="3" t="s">
        <v>6721</v>
      </c>
      <c r="B1435" s="3"/>
      <c r="C1435" s="3"/>
      <c r="D1435" s="3"/>
      <c r="E1435" s="3"/>
      <c r="F1435" s="3"/>
      <c r="G1435" s="3"/>
      <c r="H1435" s="3" t="str">
        <f t="shared" si="88"/>
        <v>04</v>
      </c>
      <c r="I1435" s="3" t="str">
        <f t="shared" si="89"/>
        <v>05</v>
      </c>
      <c r="J1435" s="3" t="str">
        <f t="shared" si="90"/>
        <v>2017</v>
      </c>
      <c r="K1435" s="3">
        <f t="shared" si="91"/>
        <v>42859</v>
      </c>
      <c r="L1435" s="1">
        <v>1516.8</v>
      </c>
      <c r="M1435" s="1">
        <v>1485.6</v>
      </c>
      <c r="N1435" s="1">
        <v>1609.8</v>
      </c>
      <c r="O1435" s="1">
        <v>1437.1</v>
      </c>
      <c r="P1435" t="s">
        <v>5682</v>
      </c>
      <c r="Q1435" s="2">
        <v>2.1000000000000001E-2</v>
      </c>
    </row>
    <row r="1436" spans="1:17" x14ac:dyDescent="0.25">
      <c r="A1436" s="3" t="s">
        <v>6722</v>
      </c>
      <c r="B1436" s="3"/>
      <c r="C1436" s="3"/>
      <c r="D1436" s="3"/>
      <c r="E1436" s="3"/>
      <c r="F1436" s="3"/>
      <c r="G1436" s="3"/>
      <c r="H1436" s="3" t="str">
        <f t="shared" si="88"/>
        <v>03</v>
      </c>
      <c r="I1436" s="3" t="str">
        <f t="shared" si="89"/>
        <v>05</v>
      </c>
      <c r="J1436" s="3" t="str">
        <f t="shared" si="90"/>
        <v>2017</v>
      </c>
      <c r="K1436" s="3">
        <f t="shared" si="91"/>
        <v>42858</v>
      </c>
      <c r="L1436" s="1">
        <v>1485.6</v>
      </c>
      <c r="M1436" s="1">
        <v>1445.9</v>
      </c>
      <c r="N1436" s="1">
        <v>1496.4</v>
      </c>
      <c r="O1436" s="1">
        <v>1424.1</v>
      </c>
      <c r="P1436" t="s">
        <v>6723</v>
      </c>
      <c r="Q1436" s="2">
        <v>2.7400000000000001E-2</v>
      </c>
    </row>
    <row r="1437" spans="1:17" x14ac:dyDescent="0.25">
      <c r="A1437" s="3" t="s">
        <v>6724</v>
      </c>
      <c r="B1437" s="3"/>
      <c r="C1437" s="3"/>
      <c r="D1437" s="3"/>
      <c r="E1437" s="3"/>
      <c r="F1437" s="3"/>
      <c r="G1437" s="3"/>
      <c r="H1437" s="3" t="str">
        <f t="shared" si="88"/>
        <v>02</v>
      </c>
      <c r="I1437" s="3" t="str">
        <f t="shared" si="89"/>
        <v>05</v>
      </c>
      <c r="J1437" s="3" t="str">
        <f t="shared" si="90"/>
        <v>2017</v>
      </c>
      <c r="K1437" s="3">
        <f t="shared" si="91"/>
        <v>42857</v>
      </c>
      <c r="L1437" s="1">
        <v>1445.9</v>
      </c>
      <c r="M1437" s="1">
        <v>1415.8</v>
      </c>
      <c r="N1437" s="1">
        <v>1471.1</v>
      </c>
      <c r="O1437" s="1">
        <v>1394.8</v>
      </c>
      <c r="P1437" t="s">
        <v>6725</v>
      </c>
      <c r="Q1437" s="2">
        <v>2.1299999999999999E-2</v>
      </c>
    </row>
    <row r="1438" spans="1:17" x14ac:dyDescent="0.25">
      <c r="A1438" s="3" t="s">
        <v>6726</v>
      </c>
      <c r="B1438" s="3"/>
      <c r="C1438" s="3"/>
      <c r="D1438" s="3"/>
      <c r="E1438" s="3"/>
      <c r="F1438" s="3"/>
      <c r="G1438" s="3"/>
      <c r="H1438" s="3" t="str">
        <f t="shared" si="88"/>
        <v>01</v>
      </c>
      <c r="I1438" s="3" t="str">
        <f t="shared" si="89"/>
        <v>05</v>
      </c>
      <c r="J1438" s="3" t="str">
        <f t="shared" si="90"/>
        <v>2017</v>
      </c>
      <c r="K1438" s="3">
        <f t="shared" si="91"/>
        <v>42856</v>
      </c>
      <c r="L1438" s="1">
        <v>1415.8</v>
      </c>
      <c r="M1438" s="1">
        <v>1351.9</v>
      </c>
      <c r="N1438" s="1">
        <v>1448.7</v>
      </c>
      <c r="O1438" s="1">
        <v>1342.8</v>
      </c>
      <c r="P1438" t="s">
        <v>6727</v>
      </c>
      <c r="Q1438" s="2">
        <v>4.7300000000000002E-2</v>
      </c>
    </row>
    <row r="1439" spans="1:17" x14ac:dyDescent="0.25">
      <c r="A1439" s="3" t="s">
        <v>6728</v>
      </c>
      <c r="B1439" s="3"/>
      <c r="C1439" s="3"/>
      <c r="D1439" s="3"/>
      <c r="E1439" s="3"/>
      <c r="F1439" s="3"/>
      <c r="G1439" s="3"/>
      <c r="H1439" s="3" t="str">
        <f t="shared" si="88"/>
        <v>30</v>
      </c>
      <c r="I1439" s="3" t="str">
        <f t="shared" si="89"/>
        <v>04</v>
      </c>
      <c r="J1439" s="3" t="str">
        <f t="shared" si="90"/>
        <v>2017</v>
      </c>
      <c r="K1439" s="3">
        <f t="shared" si="91"/>
        <v>42855</v>
      </c>
      <c r="L1439" s="1">
        <v>1351.9</v>
      </c>
      <c r="M1439" s="1">
        <v>1336.3</v>
      </c>
      <c r="N1439" s="1">
        <v>1358.9</v>
      </c>
      <c r="O1439" s="1">
        <v>1309.7</v>
      </c>
      <c r="P1439" t="s">
        <v>6702</v>
      </c>
      <c r="Q1439" s="2">
        <v>1.17E-2</v>
      </c>
    </row>
    <row r="1440" spans="1:17" x14ac:dyDescent="0.25">
      <c r="A1440" s="3" t="s">
        <v>6729</v>
      </c>
      <c r="B1440" s="3"/>
      <c r="C1440" s="3"/>
      <c r="D1440" s="3"/>
      <c r="E1440" s="3"/>
      <c r="F1440" s="3"/>
      <c r="G1440" s="3"/>
      <c r="H1440" s="3" t="str">
        <f t="shared" si="88"/>
        <v>29</v>
      </c>
      <c r="I1440" s="3" t="str">
        <f t="shared" si="89"/>
        <v>04</v>
      </c>
      <c r="J1440" s="3" t="str">
        <f t="shared" si="90"/>
        <v>2017</v>
      </c>
      <c r="K1440" s="3">
        <f t="shared" si="91"/>
        <v>42854</v>
      </c>
      <c r="L1440" s="1">
        <v>1336.3</v>
      </c>
      <c r="M1440" s="1">
        <v>1329.6</v>
      </c>
      <c r="N1440" s="1">
        <v>1343.7</v>
      </c>
      <c r="O1440" s="1">
        <v>1314.2</v>
      </c>
      <c r="P1440" t="s">
        <v>6730</v>
      </c>
      <c r="Q1440" s="2">
        <v>5.0000000000000001E-3</v>
      </c>
    </row>
    <row r="1441" spans="1:17" x14ac:dyDescent="0.25">
      <c r="A1441" s="3" t="s">
        <v>6731</v>
      </c>
      <c r="B1441" s="3"/>
      <c r="C1441" s="3"/>
      <c r="D1441" s="3"/>
      <c r="E1441" s="3"/>
      <c r="F1441" s="3"/>
      <c r="G1441" s="3"/>
      <c r="H1441" s="3" t="str">
        <f t="shared" si="88"/>
        <v>28</v>
      </c>
      <c r="I1441" s="3" t="str">
        <f t="shared" si="89"/>
        <v>04</v>
      </c>
      <c r="J1441" s="3" t="str">
        <f t="shared" si="90"/>
        <v>2017</v>
      </c>
      <c r="K1441" s="3">
        <f t="shared" si="91"/>
        <v>42853</v>
      </c>
      <c r="L1441" s="1">
        <v>1329.6</v>
      </c>
      <c r="M1441" s="1">
        <v>1332.9</v>
      </c>
      <c r="N1441" s="1">
        <v>1356.2</v>
      </c>
      <c r="O1441" s="1">
        <v>1287.5999999999999</v>
      </c>
      <c r="P1441" t="s">
        <v>6732</v>
      </c>
      <c r="Q1441" s="2">
        <v>-2.5000000000000001E-3</v>
      </c>
    </row>
    <row r="1442" spans="1:17" x14ac:dyDescent="0.25">
      <c r="A1442" s="3" t="s">
        <v>6733</v>
      </c>
      <c r="B1442" s="3"/>
      <c r="C1442" s="3"/>
      <c r="D1442" s="3"/>
      <c r="E1442" s="3"/>
      <c r="F1442" s="3"/>
      <c r="G1442" s="3"/>
      <c r="H1442" s="3" t="str">
        <f t="shared" si="88"/>
        <v>27</v>
      </c>
      <c r="I1442" s="3" t="str">
        <f t="shared" si="89"/>
        <v>04</v>
      </c>
      <c r="J1442" s="3" t="str">
        <f t="shared" si="90"/>
        <v>2017</v>
      </c>
      <c r="K1442" s="3">
        <f t="shared" si="91"/>
        <v>42852</v>
      </c>
      <c r="L1442" s="1">
        <v>1332.9</v>
      </c>
      <c r="M1442" s="1">
        <v>1286.5999999999999</v>
      </c>
      <c r="N1442" s="1">
        <v>1346.8</v>
      </c>
      <c r="O1442" s="1">
        <v>1285.3</v>
      </c>
      <c r="P1442" t="s">
        <v>6734</v>
      </c>
      <c r="Q1442" s="2">
        <v>3.5999999999999997E-2</v>
      </c>
    </row>
    <row r="1443" spans="1:17" x14ac:dyDescent="0.25">
      <c r="A1443" s="3" t="s">
        <v>6735</v>
      </c>
      <c r="B1443" s="3"/>
      <c r="C1443" s="3"/>
      <c r="D1443" s="3"/>
      <c r="E1443" s="3"/>
      <c r="F1443" s="3"/>
      <c r="G1443" s="3"/>
      <c r="H1443" s="3" t="str">
        <f t="shared" si="88"/>
        <v>26</v>
      </c>
      <c r="I1443" s="3" t="str">
        <f t="shared" si="89"/>
        <v>04</v>
      </c>
      <c r="J1443" s="3" t="str">
        <f t="shared" si="90"/>
        <v>2017</v>
      </c>
      <c r="K1443" s="3">
        <f t="shared" si="91"/>
        <v>42851</v>
      </c>
      <c r="L1443" s="1">
        <v>1286.5999999999999</v>
      </c>
      <c r="M1443" s="1">
        <v>1264.3</v>
      </c>
      <c r="N1443" s="1">
        <v>1309.2</v>
      </c>
      <c r="O1443" s="1">
        <v>1263</v>
      </c>
      <c r="P1443" t="s">
        <v>6736</v>
      </c>
      <c r="Q1443" s="2">
        <v>1.77E-2</v>
      </c>
    </row>
    <row r="1444" spans="1:17" x14ac:dyDescent="0.25">
      <c r="A1444" s="3" t="s">
        <v>6737</v>
      </c>
      <c r="B1444" s="3"/>
      <c r="C1444" s="3"/>
      <c r="D1444" s="3"/>
      <c r="E1444" s="3"/>
      <c r="F1444" s="3"/>
      <c r="G1444" s="3"/>
      <c r="H1444" s="3" t="str">
        <f t="shared" si="88"/>
        <v>25</v>
      </c>
      <c r="I1444" s="3" t="str">
        <f t="shared" si="89"/>
        <v>04</v>
      </c>
      <c r="J1444" s="3" t="str">
        <f t="shared" si="90"/>
        <v>2017</v>
      </c>
      <c r="K1444" s="3">
        <f t="shared" si="91"/>
        <v>42850</v>
      </c>
      <c r="L1444" s="1">
        <v>1264.3</v>
      </c>
      <c r="M1444" s="1">
        <v>1248.2</v>
      </c>
      <c r="N1444" s="1">
        <v>1272.5999999999999</v>
      </c>
      <c r="O1444" s="1">
        <v>1244.2</v>
      </c>
      <c r="P1444" t="s">
        <v>6738</v>
      </c>
      <c r="Q1444" s="2">
        <v>1.29E-2</v>
      </c>
    </row>
    <row r="1445" spans="1:17" x14ac:dyDescent="0.25">
      <c r="A1445" s="3" t="s">
        <v>6739</v>
      </c>
      <c r="B1445" s="3"/>
      <c r="C1445" s="3"/>
      <c r="D1445" s="3"/>
      <c r="E1445" s="3"/>
      <c r="F1445" s="3"/>
      <c r="G1445" s="3"/>
      <c r="H1445" s="3" t="str">
        <f t="shared" si="88"/>
        <v>24</v>
      </c>
      <c r="I1445" s="3" t="str">
        <f t="shared" si="89"/>
        <v>04</v>
      </c>
      <c r="J1445" s="3" t="str">
        <f t="shared" si="90"/>
        <v>2017</v>
      </c>
      <c r="K1445" s="3">
        <f t="shared" si="91"/>
        <v>42849</v>
      </c>
      <c r="L1445" s="1">
        <v>1248.2</v>
      </c>
      <c r="M1445" s="1">
        <v>1249.0999999999999</v>
      </c>
      <c r="N1445" s="1">
        <v>1256.4000000000001</v>
      </c>
      <c r="O1445" s="1">
        <v>1234.9000000000001</v>
      </c>
      <c r="P1445" t="s">
        <v>6740</v>
      </c>
      <c r="Q1445" s="2">
        <v>-8.0000000000000004E-4</v>
      </c>
    </row>
    <row r="1446" spans="1:17" x14ac:dyDescent="0.25">
      <c r="A1446" s="3" t="s">
        <v>6741</v>
      </c>
      <c r="B1446" s="3"/>
      <c r="C1446" s="3"/>
      <c r="D1446" s="3"/>
      <c r="E1446" s="3"/>
      <c r="F1446" s="3"/>
      <c r="G1446" s="3"/>
      <c r="H1446" s="3" t="str">
        <f t="shared" si="88"/>
        <v>23</v>
      </c>
      <c r="I1446" s="3" t="str">
        <f t="shared" si="89"/>
        <v>04</v>
      </c>
      <c r="J1446" s="3" t="str">
        <f t="shared" si="90"/>
        <v>2017</v>
      </c>
      <c r="K1446" s="3">
        <f t="shared" si="91"/>
        <v>42848</v>
      </c>
      <c r="L1446" s="1">
        <v>1249.0999999999999</v>
      </c>
      <c r="M1446" s="1">
        <v>1240.9000000000001</v>
      </c>
      <c r="N1446" s="1">
        <v>1256.2</v>
      </c>
      <c r="O1446" s="1">
        <v>1223.0999999999999</v>
      </c>
      <c r="P1446" t="s">
        <v>6742</v>
      </c>
      <c r="Q1446" s="2">
        <v>6.6E-3</v>
      </c>
    </row>
    <row r="1447" spans="1:17" x14ac:dyDescent="0.25">
      <c r="A1447" s="3" t="s">
        <v>6743</v>
      </c>
      <c r="B1447" s="3"/>
      <c r="C1447" s="3"/>
      <c r="D1447" s="3"/>
      <c r="E1447" s="3"/>
      <c r="F1447" s="3"/>
      <c r="G1447" s="3"/>
      <c r="H1447" s="3" t="str">
        <f t="shared" si="88"/>
        <v>22</v>
      </c>
      <c r="I1447" s="3" t="str">
        <f t="shared" si="89"/>
        <v>04</v>
      </c>
      <c r="J1447" s="3" t="str">
        <f t="shared" si="90"/>
        <v>2017</v>
      </c>
      <c r="K1447" s="3">
        <f t="shared" si="91"/>
        <v>42847</v>
      </c>
      <c r="L1447" s="1">
        <v>1240.9000000000001</v>
      </c>
      <c r="M1447" s="1">
        <v>1249.5999999999999</v>
      </c>
      <c r="N1447" s="1">
        <v>1257</v>
      </c>
      <c r="O1447" s="1">
        <v>1215.8</v>
      </c>
      <c r="P1447" t="s">
        <v>6744</v>
      </c>
      <c r="Q1447" s="2">
        <v>-7.0000000000000001E-3</v>
      </c>
    </row>
    <row r="1448" spans="1:17" x14ac:dyDescent="0.25">
      <c r="A1448" s="3" t="s">
        <v>6745</v>
      </c>
      <c r="B1448" s="3"/>
      <c r="C1448" s="3"/>
      <c r="D1448" s="3"/>
      <c r="E1448" s="3"/>
      <c r="F1448" s="3"/>
      <c r="G1448" s="3"/>
      <c r="H1448" s="3" t="str">
        <f t="shared" si="88"/>
        <v>21</v>
      </c>
      <c r="I1448" s="3" t="str">
        <f t="shared" si="89"/>
        <v>04</v>
      </c>
      <c r="J1448" s="3" t="str">
        <f t="shared" si="90"/>
        <v>2017</v>
      </c>
      <c r="K1448" s="3">
        <f t="shared" si="91"/>
        <v>42846</v>
      </c>
      <c r="L1448" s="1">
        <v>1249.5999999999999</v>
      </c>
      <c r="M1448" s="1">
        <v>1238.0999999999999</v>
      </c>
      <c r="N1448" s="1">
        <v>1257</v>
      </c>
      <c r="O1448" s="1">
        <v>1235.5999999999999</v>
      </c>
      <c r="P1448" t="s">
        <v>6746</v>
      </c>
      <c r="Q1448" s="2">
        <v>9.2999999999999992E-3</v>
      </c>
    </row>
    <row r="1449" spans="1:17" x14ac:dyDescent="0.25">
      <c r="A1449" s="3" t="s">
        <v>6747</v>
      </c>
      <c r="B1449" s="3"/>
      <c r="C1449" s="3"/>
      <c r="D1449" s="3"/>
      <c r="E1449" s="3"/>
      <c r="F1449" s="3"/>
      <c r="G1449" s="3"/>
      <c r="H1449" s="3" t="str">
        <f t="shared" si="88"/>
        <v>20</v>
      </c>
      <c r="I1449" s="3" t="str">
        <f t="shared" si="89"/>
        <v>04</v>
      </c>
      <c r="J1449" s="3" t="str">
        <f t="shared" si="90"/>
        <v>2017</v>
      </c>
      <c r="K1449" s="3">
        <f t="shared" si="91"/>
        <v>42845</v>
      </c>
      <c r="L1449" s="1">
        <v>1238.0999999999999</v>
      </c>
      <c r="M1449" s="1">
        <v>1215.2</v>
      </c>
      <c r="N1449" s="1">
        <v>1246.5999999999999</v>
      </c>
      <c r="O1449" s="1">
        <v>1210.7</v>
      </c>
      <c r="P1449" t="s">
        <v>6748</v>
      </c>
      <c r="Q1449" s="2">
        <v>1.8800000000000001E-2</v>
      </c>
    </row>
    <row r="1450" spans="1:17" x14ac:dyDescent="0.25">
      <c r="A1450" s="3" t="s">
        <v>6749</v>
      </c>
      <c r="B1450" s="3"/>
      <c r="C1450" s="3"/>
      <c r="D1450" s="3"/>
      <c r="E1450" s="3"/>
      <c r="F1450" s="3"/>
      <c r="G1450" s="3"/>
      <c r="H1450" s="3" t="str">
        <f t="shared" si="88"/>
        <v>19</v>
      </c>
      <c r="I1450" s="3" t="str">
        <f t="shared" si="89"/>
        <v>04</v>
      </c>
      <c r="J1450" s="3" t="str">
        <f t="shared" si="90"/>
        <v>2017</v>
      </c>
      <c r="K1450" s="3">
        <f t="shared" si="91"/>
        <v>42844</v>
      </c>
      <c r="L1450" s="1">
        <v>1215.2</v>
      </c>
      <c r="M1450" s="1">
        <v>1206.0999999999999</v>
      </c>
      <c r="N1450" s="1">
        <v>1218.2</v>
      </c>
      <c r="O1450" s="1">
        <v>1194.0999999999999</v>
      </c>
      <c r="P1450" t="s">
        <v>6750</v>
      </c>
      <c r="Q1450" s="2">
        <v>7.6E-3</v>
      </c>
    </row>
    <row r="1451" spans="1:17" x14ac:dyDescent="0.25">
      <c r="A1451" s="3" t="s">
        <v>6751</v>
      </c>
      <c r="B1451" s="3"/>
      <c r="C1451" s="3"/>
      <c r="D1451" s="3"/>
      <c r="E1451" s="3"/>
      <c r="F1451" s="3"/>
      <c r="G1451" s="3"/>
      <c r="H1451" s="3" t="str">
        <f t="shared" si="88"/>
        <v>18</v>
      </c>
      <c r="I1451" s="3" t="str">
        <f t="shared" si="89"/>
        <v>04</v>
      </c>
      <c r="J1451" s="3" t="str">
        <f t="shared" si="90"/>
        <v>2017</v>
      </c>
      <c r="K1451" s="3">
        <f t="shared" si="91"/>
        <v>42843</v>
      </c>
      <c r="L1451" s="1">
        <v>1206.0999999999999</v>
      </c>
      <c r="M1451" s="1">
        <v>1194</v>
      </c>
      <c r="N1451" s="1">
        <v>1213.9000000000001</v>
      </c>
      <c r="O1451" s="1">
        <v>1191.0999999999999</v>
      </c>
      <c r="P1451" t="s">
        <v>6752</v>
      </c>
      <c r="Q1451" s="2">
        <v>1.01E-2</v>
      </c>
    </row>
    <row r="1452" spans="1:17" x14ac:dyDescent="0.25">
      <c r="A1452" s="3" t="s">
        <v>6753</v>
      </c>
      <c r="B1452" s="3"/>
      <c r="C1452" s="3"/>
      <c r="D1452" s="3"/>
      <c r="E1452" s="3"/>
      <c r="F1452" s="3"/>
      <c r="G1452" s="3"/>
      <c r="H1452" s="3" t="str">
        <f t="shared" si="88"/>
        <v>17</v>
      </c>
      <c r="I1452" s="3" t="str">
        <f t="shared" si="89"/>
        <v>04</v>
      </c>
      <c r="J1452" s="3" t="str">
        <f t="shared" si="90"/>
        <v>2017</v>
      </c>
      <c r="K1452" s="3">
        <f t="shared" si="91"/>
        <v>42842</v>
      </c>
      <c r="L1452" s="1">
        <v>1194</v>
      </c>
      <c r="M1452" s="1">
        <v>1176.8</v>
      </c>
      <c r="N1452" s="1">
        <v>1203</v>
      </c>
      <c r="O1452" s="1">
        <v>1172.8</v>
      </c>
      <c r="P1452" t="s">
        <v>6754</v>
      </c>
      <c r="Q1452" s="2">
        <v>1.46E-2</v>
      </c>
    </row>
    <row r="1453" spans="1:17" x14ac:dyDescent="0.25">
      <c r="A1453" s="3" t="s">
        <v>6755</v>
      </c>
      <c r="B1453" s="3"/>
      <c r="C1453" s="3"/>
      <c r="D1453" s="3"/>
      <c r="E1453" s="3"/>
      <c r="F1453" s="3"/>
      <c r="G1453" s="3"/>
      <c r="H1453" s="3" t="str">
        <f t="shared" si="88"/>
        <v>16</v>
      </c>
      <c r="I1453" s="3" t="str">
        <f t="shared" si="89"/>
        <v>04</v>
      </c>
      <c r="J1453" s="3" t="str">
        <f t="shared" si="90"/>
        <v>2017</v>
      </c>
      <c r="K1453" s="3">
        <f t="shared" si="91"/>
        <v>42841</v>
      </c>
      <c r="L1453" s="1">
        <v>1176.8</v>
      </c>
      <c r="M1453" s="1">
        <v>1177</v>
      </c>
      <c r="N1453" s="1">
        <v>1188</v>
      </c>
      <c r="O1453" s="1">
        <v>1166.7</v>
      </c>
      <c r="P1453" t="s">
        <v>6756</v>
      </c>
      <c r="Q1453" s="2">
        <v>-2.0000000000000001E-4</v>
      </c>
    </row>
    <row r="1454" spans="1:17" x14ac:dyDescent="0.25">
      <c r="A1454" s="3" t="s">
        <v>6757</v>
      </c>
      <c r="B1454" s="3"/>
      <c r="C1454" s="3"/>
      <c r="D1454" s="3"/>
      <c r="E1454" s="3"/>
      <c r="F1454" s="3"/>
      <c r="G1454" s="3"/>
      <c r="H1454" s="3" t="str">
        <f t="shared" si="88"/>
        <v>15</v>
      </c>
      <c r="I1454" s="3" t="str">
        <f t="shared" si="89"/>
        <v>04</v>
      </c>
      <c r="J1454" s="3" t="str">
        <f t="shared" si="90"/>
        <v>2017</v>
      </c>
      <c r="K1454" s="3">
        <f t="shared" si="91"/>
        <v>42840</v>
      </c>
      <c r="L1454" s="1">
        <v>1177</v>
      </c>
      <c r="M1454" s="1">
        <v>1177.3</v>
      </c>
      <c r="N1454" s="1">
        <v>1194.8</v>
      </c>
      <c r="O1454">
        <v>841.5</v>
      </c>
      <c r="P1454" t="s">
        <v>6758</v>
      </c>
      <c r="Q1454" s="2">
        <v>-2.9999999999999997E-4</v>
      </c>
    </row>
    <row r="1455" spans="1:17" x14ac:dyDescent="0.25">
      <c r="A1455" s="3" t="s">
        <v>6759</v>
      </c>
      <c r="B1455" s="3"/>
      <c r="C1455" s="3"/>
      <c r="D1455" s="3"/>
      <c r="E1455" s="3"/>
      <c r="F1455" s="3"/>
      <c r="G1455" s="3"/>
      <c r="H1455" s="3" t="str">
        <f t="shared" si="88"/>
        <v>14</v>
      </c>
      <c r="I1455" s="3" t="str">
        <f t="shared" si="89"/>
        <v>04</v>
      </c>
      <c r="J1455" s="3" t="str">
        <f t="shared" si="90"/>
        <v>2017</v>
      </c>
      <c r="K1455" s="3">
        <f t="shared" si="91"/>
        <v>42839</v>
      </c>
      <c r="L1455" s="1">
        <v>1177.3</v>
      </c>
      <c r="M1455" s="1">
        <v>1176.2</v>
      </c>
      <c r="N1455" s="1">
        <v>1195.4000000000001</v>
      </c>
      <c r="O1455" s="1">
        <v>1162.2</v>
      </c>
      <c r="P1455" t="s">
        <v>6760</v>
      </c>
      <c r="Q1455" s="2">
        <v>1E-3</v>
      </c>
    </row>
    <row r="1456" spans="1:17" x14ac:dyDescent="0.25">
      <c r="A1456" s="3" t="s">
        <v>6761</v>
      </c>
      <c r="B1456" s="3"/>
      <c r="C1456" s="3"/>
      <c r="D1456" s="3"/>
      <c r="E1456" s="3"/>
      <c r="F1456" s="3"/>
      <c r="G1456" s="3"/>
      <c r="H1456" s="3" t="str">
        <f t="shared" si="88"/>
        <v>13</v>
      </c>
      <c r="I1456" s="3" t="str">
        <f t="shared" si="89"/>
        <v>04</v>
      </c>
      <c r="J1456" s="3" t="str">
        <f t="shared" si="90"/>
        <v>2017</v>
      </c>
      <c r="K1456" s="3">
        <f t="shared" si="91"/>
        <v>42838</v>
      </c>
      <c r="L1456" s="1">
        <v>1176.2</v>
      </c>
      <c r="M1456" s="1">
        <v>1212.5</v>
      </c>
      <c r="N1456" s="1">
        <v>1218.7</v>
      </c>
      <c r="O1456" s="1">
        <v>1150.3</v>
      </c>
      <c r="P1456" t="s">
        <v>6762</v>
      </c>
      <c r="Q1456" s="2">
        <v>-0.03</v>
      </c>
    </row>
    <row r="1457" spans="1:17" x14ac:dyDescent="0.25">
      <c r="A1457" s="3" t="s">
        <v>6763</v>
      </c>
      <c r="B1457" s="3"/>
      <c r="C1457" s="3"/>
      <c r="D1457" s="3"/>
      <c r="E1457" s="3"/>
      <c r="F1457" s="3"/>
      <c r="G1457" s="3"/>
      <c r="H1457" s="3" t="str">
        <f t="shared" si="88"/>
        <v>12</v>
      </c>
      <c r="I1457" s="3" t="str">
        <f t="shared" si="89"/>
        <v>04</v>
      </c>
      <c r="J1457" s="3" t="str">
        <f t="shared" si="90"/>
        <v>2017</v>
      </c>
      <c r="K1457" s="3">
        <f t="shared" si="91"/>
        <v>42837</v>
      </c>
      <c r="L1457" s="1">
        <v>1212.5</v>
      </c>
      <c r="M1457" s="1">
        <v>1220.7</v>
      </c>
      <c r="N1457" s="1">
        <v>1225.5</v>
      </c>
      <c r="O1457" s="1">
        <v>1207.4000000000001</v>
      </c>
      <c r="P1457" t="s">
        <v>6764</v>
      </c>
      <c r="Q1457" s="2">
        <v>-6.7000000000000002E-3</v>
      </c>
    </row>
    <row r="1458" spans="1:17" x14ac:dyDescent="0.25">
      <c r="A1458" s="3" t="s">
        <v>6765</v>
      </c>
      <c r="B1458" s="3"/>
      <c r="C1458" s="3"/>
      <c r="D1458" s="3"/>
      <c r="E1458" s="3"/>
      <c r="F1458" s="3"/>
      <c r="G1458" s="3"/>
      <c r="H1458" s="3" t="str">
        <f t="shared" si="88"/>
        <v>11</v>
      </c>
      <c r="I1458" s="3" t="str">
        <f t="shared" si="89"/>
        <v>04</v>
      </c>
      <c r="J1458" s="3" t="str">
        <f t="shared" si="90"/>
        <v>2017</v>
      </c>
      <c r="K1458" s="3">
        <f t="shared" si="91"/>
        <v>42836</v>
      </c>
      <c r="L1458" s="1">
        <v>1220.7</v>
      </c>
      <c r="M1458" s="1">
        <v>1206.7</v>
      </c>
      <c r="N1458" s="1">
        <v>1229.5999999999999</v>
      </c>
      <c r="O1458" s="1">
        <v>1195.8</v>
      </c>
      <c r="P1458" t="s">
        <v>6766</v>
      </c>
      <c r="Q1458" s="2">
        <v>1.1599999999999999E-2</v>
      </c>
    </row>
    <row r="1459" spans="1:17" x14ac:dyDescent="0.25">
      <c r="A1459" s="3" t="s">
        <v>6767</v>
      </c>
      <c r="B1459" s="3"/>
      <c r="C1459" s="3"/>
      <c r="D1459" s="3"/>
      <c r="E1459" s="3"/>
      <c r="F1459" s="3"/>
      <c r="G1459" s="3"/>
      <c r="H1459" s="3" t="str">
        <f t="shared" si="88"/>
        <v>10</v>
      </c>
      <c r="I1459" s="3" t="str">
        <f t="shared" si="89"/>
        <v>04</v>
      </c>
      <c r="J1459" s="3" t="str">
        <f t="shared" si="90"/>
        <v>2017</v>
      </c>
      <c r="K1459" s="3">
        <f t="shared" si="91"/>
        <v>42835</v>
      </c>
      <c r="L1459" s="1">
        <v>1206.7</v>
      </c>
      <c r="M1459" s="1">
        <v>1204.3</v>
      </c>
      <c r="N1459" s="1">
        <v>1214.9000000000001</v>
      </c>
      <c r="O1459" s="1">
        <v>1194.8</v>
      </c>
      <c r="P1459" t="s">
        <v>6768</v>
      </c>
      <c r="Q1459" s="2">
        <v>2E-3</v>
      </c>
    </row>
    <row r="1460" spans="1:17" x14ac:dyDescent="0.25">
      <c r="A1460" s="3" t="s">
        <v>6769</v>
      </c>
      <c r="B1460" s="3"/>
      <c r="C1460" s="3"/>
      <c r="D1460" s="3"/>
      <c r="E1460" s="3"/>
      <c r="F1460" s="3"/>
      <c r="G1460" s="3"/>
      <c r="H1460" s="3" t="str">
        <f t="shared" si="88"/>
        <v>09</v>
      </c>
      <c r="I1460" s="3" t="str">
        <f t="shared" si="89"/>
        <v>04</v>
      </c>
      <c r="J1460" s="3" t="str">
        <f t="shared" si="90"/>
        <v>2017</v>
      </c>
      <c r="K1460" s="3">
        <f t="shared" si="91"/>
        <v>42834</v>
      </c>
      <c r="L1460" s="1">
        <v>1204.3</v>
      </c>
      <c r="M1460" s="1">
        <v>1180.8</v>
      </c>
      <c r="N1460" s="1">
        <v>1215.0999999999999</v>
      </c>
      <c r="O1460" s="1">
        <v>1174</v>
      </c>
      <c r="P1460" t="s">
        <v>6770</v>
      </c>
      <c r="Q1460" s="2">
        <v>0.02</v>
      </c>
    </row>
    <row r="1461" spans="1:17" x14ac:dyDescent="0.25">
      <c r="A1461" s="3" t="s">
        <v>6771</v>
      </c>
      <c r="B1461" s="3"/>
      <c r="C1461" s="3"/>
      <c r="D1461" s="3"/>
      <c r="E1461" s="3"/>
      <c r="F1461" s="3"/>
      <c r="G1461" s="3"/>
      <c r="H1461" s="3" t="str">
        <f t="shared" si="88"/>
        <v>08</v>
      </c>
      <c r="I1461" s="3" t="str">
        <f t="shared" si="89"/>
        <v>04</v>
      </c>
      <c r="J1461" s="3" t="str">
        <f t="shared" si="90"/>
        <v>2017</v>
      </c>
      <c r="K1461" s="3">
        <f t="shared" si="91"/>
        <v>42833</v>
      </c>
      <c r="L1461" s="1">
        <v>1180.8</v>
      </c>
      <c r="M1461" s="1">
        <v>1190.5</v>
      </c>
      <c r="N1461" s="1">
        <v>1198.2</v>
      </c>
      <c r="O1461" s="1">
        <v>1166.7</v>
      </c>
      <c r="P1461" t="s">
        <v>6772</v>
      </c>
      <c r="Q1461" s="2">
        <v>-8.2000000000000007E-3</v>
      </c>
    </row>
    <row r="1462" spans="1:17" x14ac:dyDescent="0.25">
      <c r="A1462" s="3" t="s">
        <v>6773</v>
      </c>
      <c r="B1462" s="3"/>
      <c r="C1462" s="3"/>
      <c r="D1462" s="3"/>
      <c r="E1462" s="3"/>
      <c r="F1462" s="3"/>
      <c r="G1462" s="3"/>
      <c r="H1462" s="3" t="str">
        <f t="shared" si="88"/>
        <v>07</v>
      </c>
      <c r="I1462" s="3" t="str">
        <f t="shared" si="89"/>
        <v>04</v>
      </c>
      <c r="J1462" s="3" t="str">
        <f t="shared" si="90"/>
        <v>2017</v>
      </c>
      <c r="K1462" s="3">
        <f t="shared" si="91"/>
        <v>42832</v>
      </c>
      <c r="L1462" s="1">
        <v>1190.5</v>
      </c>
      <c r="M1462" s="1">
        <v>1188.7</v>
      </c>
      <c r="N1462" s="1">
        <v>1201.2</v>
      </c>
      <c r="O1462" s="1">
        <v>1173.2</v>
      </c>
      <c r="P1462" t="s">
        <v>6774</v>
      </c>
      <c r="Q1462" s="2">
        <v>1.5E-3</v>
      </c>
    </row>
    <row r="1463" spans="1:17" x14ac:dyDescent="0.25">
      <c r="A1463" s="3" t="s">
        <v>6775</v>
      </c>
      <c r="B1463" s="3"/>
      <c r="C1463" s="3"/>
      <c r="D1463" s="3"/>
      <c r="E1463" s="3"/>
      <c r="F1463" s="3"/>
      <c r="G1463" s="3"/>
      <c r="H1463" s="3" t="str">
        <f t="shared" si="88"/>
        <v>06</v>
      </c>
      <c r="I1463" s="3" t="str">
        <f t="shared" si="89"/>
        <v>04</v>
      </c>
      <c r="J1463" s="3" t="str">
        <f t="shared" si="90"/>
        <v>2017</v>
      </c>
      <c r="K1463" s="3">
        <f t="shared" si="91"/>
        <v>42831</v>
      </c>
      <c r="L1463" s="1">
        <v>1188.7</v>
      </c>
      <c r="M1463" s="1">
        <v>1129.9000000000001</v>
      </c>
      <c r="N1463" s="1">
        <v>1201.5999999999999</v>
      </c>
      <c r="O1463" s="1">
        <v>1130.5</v>
      </c>
      <c r="P1463" t="s">
        <v>6776</v>
      </c>
      <c r="Q1463" s="2">
        <v>5.21E-2</v>
      </c>
    </row>
    <row r="1464" spans="1:17" x14ac:dyDescent="0.25">
      <c r="A1464" s="3" t="s">
        <v>6777</v>
      </c>
      <c r="B1464" s="3"/>
      <c r="C1464" s="3"/>
      <c r="D1464" s="3"/>
      <c r="E1464" s="3"/>
      <c r="F1464" s="3"/>
      <c r="G1464" s="3"/>
      <c r="H1464" s="3" t="str">
        <f t="shared" si="88"/>
        <v>05</v>
      </c>
      <c r="I1464" s="3" t="str">
        <f t="shared" si="89"/>
        <v>04</v>
      </c>
      <c r="J1464" s="3" t="str">
        <f t="shared" si="90"/>
        <v>2017</v>
      </c>
      <c r="K1464" s="3">
        <f t="shared" si="91"/>
        <v>42830</v>
      </c>
      <c r="L1464" s="1">
        <v>1129.9000000000001</v>
      </c>
      <c r="M1464" s="1">
        <v>1141.8</v>
      </c>
      <c r="N1464" s="1">
        <v>1143.8</v>
      </c>
      <c r="O1464" s="1">
        <v>1110.0999999999999</v>
      </c>
      <c r="P1464" t="s">
        <v>6778</v>
      </c>
      <c r="Q1464" s="2">
        <v>-1.04E-2</v>
      </c>
    </row>
    <row r="1465" spans="1:17" x14ac:dyDescent="0.25">
      <c r="A1465" s="3" t="s">
        <v>6779</v>
      </c>
      <c r="B1465" s="3"/>
      <c r="C1465" s="3"/>
      <c r="D1465" s="3"/>
      <c r="E1465" s="3"/>
      <c r="F1465" s="3"/>
      <c r="G1465" s="3"/>
      <c r="H1465" s="3" t="str">
        <f t="shared" si="88"/>
        <v>04</v>
      </c>
      <c r="I1465" s="3" t="str">
        <f t="shared" si="89"/>
        <v>04</v>
      </c>
      <c r="J1465" s="3" t="str">
        <f t="shared" si="90"/>
        <v>2017</v>
      </c>
      <c r="K1465" s="3">
        <f t="shared" si="91"/>
        <v>42829</v>
      </c>
      <c r="L1465" s="1">
        <v>1141.8</v>
      </c>
      <c r="M1465" s="1">
        <v>1147.5999999999999</v>
      </c>
      <c r="N1465" s="1">
        <v>1161.2</v>
      </c>
      <c r="O1465" s="1">
        <v>1122.2</v>
      </c>
      <c r="P1465" t="s">
        <v>6528</v>
      </c>
      <c r="Q1465" s="2">
        <v>-5.0000000000000001E-3</v>
      </c>
    </row>
    <row r="1466" spans="1:17" x14ac:dyDescent="0.25">
      <c r="A1466" s="3" t="s">
        <v>6780</v>
      </c>
      <c r="B1466" s="3"/>
      <c r="C1466" s="3"/>
      <c r="D1466" s="3"/>
      <c r="E1466" s="3"/>
      <c r="F1466" s="3"/>
      <c r="G1466" s="3"/>
      <c r="H1466" s="3" t="str">
        <f t="shared" si="88"/>
        <v>03</v>
      </c>
      <c r="I1466" s="3" t="str">
        <f t="shared" si="89"/>
        <v>04</v>
      </c>
      <c r="J1466" s="3" t="str">
        <f t="shared" si="90"/>
        <v>2017</v>
      </c>
      <c r="K1466" s="3">
        <f t="shared" si="91"/>
        <v>42828</v>
      </c>
      <c r="L1466" s="1">
        <v>1147.5999999999999</v>
      </c>
      <c r="M1466" s="1">
        <v>1097.4000000000001</v>
      </c>
      <c r="N1466" s="1">
        <v>1157.9000000000001</v>
      </c>
      <c r="O1466" s="1">
        <v>1095.5999999999999</v>
      </c>
      <c r="P1466" t="s">
        <v>6781</v>
      </c>
      <c r="Q1466" s="2">
        <v>4.5699999999999998E-2</v>
      </c>
    </row>
    <row r="1467" spans="1:17" x14ac:dyDescent="0.25">
      <c r="A1467" s="3" t="s">
        <v>6782</v>
      </c>
      <c r="B1467" s="3"/>
      <c r="C1467" s="3"/>
      <c r="D1467" s="3"/>
      <c r="E1467" s="3"/>
      <c r="F1467" s="3"/>
      <c r="G1467" s="3"/>
      <c r="H1467" s="3" t="str">
        <f t="shared" si="88"/>
        <v>02</v>
      </c>
      <c r="I1467" s="3" t="str">
        <f t="shared" si="89"/>
        <v>04</v>
      </c>
      <c r="J1467" s="3" t="str">
        <f t="shared" si="90"/>
        <v>2017</v>
      </c>
      <c r="K1467" s="3">
        <f t="shared" si="91"/>
        <v>42827</v>
      </c>
      <c r="L1467" s="1">
        <v>1097.4000000000001</v>
      </c>
      <c r="M1467" s="1">
        <v>1086.0999999999999</v>
      </c>
      <c r="N1467" s="1">
        <v>1109.5</v>
      </c>
      <c r="O1467" s="1">
        <v>1074.2</v>
      </c>
      <c r="P1467" t="s">
        <v>6783</v>
      </c>
      <c r="Q1467" s="2">
        <v>1.04E-2</v>
      </c>
    </row>
    <row r="1468" spans="1:17" x14ac:dyDescent="0.25">
      <c r="A1468" s="3" t="s">
        <v>6784</v>
      </c>
      <c r="B1468" s="3"/>
      <c r="C1468" s="3"/>
      <c r="D1468" s="3"/>
      <c r="E1468" s="3"/>
      <c r="F1468" s="3"/>
      <c r="G1468" s="3"/>
      <c r="H1468" s="3" t="str">
        <f t="shared" si="88"/>
        <v>01</v>
      </c>
      <c r="I1468" s="3" t="str">
        <f t="shared" si="89"/>
        <v>04</v>
      </c>
      <c r="J1468" s="3" t="str">
        <f t="shared" si="90"/>
        <v>2017</v>
      </c>
      <c r="K1468" s="3">
        <f t="shared" si="91"/>
        <v>42826</v>
      </c>
      <c r="L1468" s="1">
        <v>1086.0999999999999</v>
      </c>
      <c r="M1468" s="1">
        <v>1079.0999999999999</v>
      </c>
      <c r="N1468" s="1">
        <v>1103.7</v>
      </c>
      <c r="O1468" s="1">
        <v>1067.5</v>
      </c>
      <c r="P1468" t="s">
        <v>6785</v>
      </c>
      <c r="Q1468" s="2">
        <v>6.4999999999999997E-3</v>
      </c>
    </row>
    <row r="1469" spans="1:17" x14ac:dyDescent="0.25">
      <c r="A1469" s="3" t="s">
        <v>6786</v>
      </c>
      <c r="B1469" s="3"/>
      <c r="C1469" s="3"/>
      <c r="D1469" s="3"/>
      <c r="E1469" s="3"/>
      <c r="F1469" s="3"/>
      <c r="G1469" s="3"/>
      <c r="H1469" s="3" t="str">
        <f t="shared" si="88"/>
        <v>31</v>
      </c>
      <c r="I1469" s="3" t="str">
        <f t="shared" si="89"/>
        <v>03</v>
      </c>
      <c r="J1469" s="3" t="str">
        <f t="shared" si="90"/>
        <v>2017</v>
      </c>
      <c r="K1469" s="3">
        <f t="shared" si="91"/>
        <v>42825</v>
      </c>
      <c r="L1469" s="1">
        <v>1079.0999999999999</v>
      </c>
      <c r="M1469" s="1">
        <v>1037.9000000000001</v>
      </c>
      <c r="N1469" s="1">
        <v>1088.2</v>
      </c>
      <c r="O1469" s="1">
        <v>1035.2</v>
      </c>
      <c r="P1469" t="s">
        <v>6787</v>
      </c>
      <c r="Q1469" s="2">
        <v>3.9699999999999999E-2</v>
      </c>
    </row>
    <row r="1470" spans="1:17" x14ac:dyDescent="0.25">
      <c r="A1470" s="3" t="s">
        <v>6788</v>
      </c>
      <c r="B1470" s="3"/>
      <c r="C1470" s="3"/>
      <c r="D1470" s="3"/>
      <c r="E1470" s="3"/>
      <c r="F1470" s="3"/>
      <c r="G1470" s="3"/>
      <c r="H1470" s="3" t="str">
        <f t="shared" si="88"/>
        <v>30</v>
      </c>
      <c r="I1470" s="3" t="str">
        <f t="shared" si="89"/>
        <v>03</v>
      </c>
      <c r="J1470" s="3" t="str">
        <f t="shared" si="90"/>
        <v>2017</v>
      </c>
      <c r="K1470" s="3">
        <f t="shared" si="91"/>
        <v>42824</v>
      </c>
      <c r="L1470" s="1">
        <v>1037.9000000000001</v>
      </c>
      <c r="M1470" s="1">
        <v>1041.9000000000001</v>
      </c>
      <c r="N1470" s="1">
        <v>1052.7</v>
      </c>
      <c r="O1470" s="1">
        <v>1020.9</v>
      </c>
      <c r="P1470" t="s">
        <v>6789</v>
      </c>
      <c r="Q1470" s="2">
        <v>-3.8E-3</v>
      </c>
    </row>
    <row r="1471" spans="1:17" x14ac:dyDescent="0.25">
      <c r="A1471" s="3" t="s">
        <v>6790</v>
      </c>
      <c r="B1471" s="3"/>
      <c r="C1471" s="3"/>
      <c r="D1471" s="3"/>
      <c r="E1471" s="3"/>
      <c r="F1471" s="3"/>
      <c r="G1471" s="3"/>
      <c r="H1471" s="3" t="str">
        <f t="shared" si="88"/>
        <v>29</v>
      </c>
      <c r="I1471" s="3" t="str">
        <f t="shared" si="89"/>
        <v>03</v>
      </c>
      <c r="J1471" s="3" t="str">
        <f t="shared" si="90"/>
        <v>2017</v>
      </c>
      <c r="K1471" s="3">
        <f t="shared" si="91"/>
        <v>42823</v>
      </c>
      <c r="L1471" s="1">
        <v>1041.9000000000001</v>
      </c>
      <c r="M1471" s="1">
        <v>1044.4000000000001</v>
      </c>
      <c r="N1471" s="1">
        <v>1058.7</v>
      </c>
      <c r="O1471" s="1">
        <v>1008.3</v>
      </c>
      <c r="P1471" t="s">
        <v>6791</v>
      </c>
      <c r="Q1471" s="2">
        <v>-2.3999999999999998E-3</v>
      </c>
    </row>
    <row r="1472" spans="1:17" x14ac:dyDescent="0.25">
      <c r="A1472" s="3" t="s">
        <v>6792</v>
      </c>
      <c r="B1472" s="3"/>
      <c r="C1472" s="3"/>
      <c r="D1472" s="3"/>
      <c r="E1472" s="3"/>
      <c r="F1472" s="3"/>
      <c r="G1472" s="3"/>
      <c r="H1472" s="3" t="str">
        <f t="shared" si="88"/>
        <v>28</v>
      </c>
      <c r="I1472" s="3" t="str">
        <f t="shared" si="89"/>
        <v>03</v>
      </c>
      <c r="J1472" s="3" t="str">
        <f t="shared" si="90"/>
        <v>2017</v>
      </c>
      <c r="K1472" s="3">
        <f t="shared" si="91"/>
        <v>42822</v>
      </c>
      <c r="L1472" s="1">
        <v>1044.4000000000001</v>
      </c>
      <c r="M1472" s="1">
        <v>1045.0999999999999</v>
      </c>
      <c r="N1472" s="1">
        <v>1068.4000000000001</v>
      </c>
      <c r="O1472" s="1">
        <v>1015.5</v>
      </c>
      <c r="P1472" t="s">
        <v>6793</v>
      </c>
      <c r="Q1472" s="2">
        <v>-6.9999999999999999E-4</v>
      </c>
    </row>
    <row r="1473" spans="1:17" x14ac:dyDescent="0.25">
      <c r="A1473" s="3" t="s">
        <v>6794</v>
      </c>
      <c r="B1473" s="3"/>
      <c r="C1473" s="3"/>
      <c r="D1473" s="3"/>
      <c r="E1473" s="3"/>
      <c r="F1473" s="3"/>
      <c r="G1473" s="3"/>
      <c r="H1473" s="3" t="str">
        <f t="shared" si="88"/>
        <v>27</v>
      </c>
      <c r="I1473" s="3" t="str">
        <f t="shared" si="89"/>
        <v>03</v>
      </c>
      <c r="J1473" s="3" t="str">
        <f t="shared" si="90"/>
        <v>2017</v>
      </c>
      <c r="K1473" s="3">
        <f t="shared" si="91"/>
        <v>42821</v>
      </c>
      <c r="L1473" s="1">
        <v>1045.0999999999999</v>
      </c>
      <c r="M1473">
        <v>969.4</v>
      </c>
      <c r="N1473" s="1">
        <v>1048.8</v>
      </c>
      <c r="O1473">
        <v>961.8</v>
      </c>
      <c r="P1473" t="s">
        <v>6795</v>
      </c>
      <c r="Q1473" s="2">
        <v>7.8100000000000003E-2</v>
      </c>
    </row>
    <row r="1474" spans="1:17" x14ac:dyDescent="0.25">
      <c r="A1474" s="3" t="s">
        <v>6796</v>
      </c>
      <c r="B1474" s="3"/>
      <c r="C1474" s="3"/>
      <c r="D1474" s="3"/>
      <c r="E1474" s="3"/>
      <c r="F1474" s="3"/>
      <c r="G1474" s="3"/>
      <c r="H1474" s="3" t="str">
        <f t="shared" si="88"/>
        <v>26</v>
      </c>
      <c r="I1474" s="3" t="str">
        <f t="shared" si="89"/>
        <v>03</v>
      </c>
      <c r="J1474" s="3" t="str">
        <f t="shared" si="90"/>
        <v>2017</v>
      </c>
      <c r="K1474" s="3">
        <f t="shared" si="91"/>
        <v>42820</v>
      </c>
      <c r="L1474">
        <v>969.4</v>
      </c>
      <c r="M1474">
        <v>966.3</v>
      </c>
      <c r="N1474" s="1">
        <v>1004.3</v>
      </c>
      <c r="O1474">
        <v>946.7</v>
      </c>
      <c r="P1474" t="s">
        <v>6797</v>
      </c>
      <c r="Q1474" s="2">
        <v>3.2000000000000002E-3</v>
      </c>
    </row>
    <row r="1475" spans="1:17" x14ac:dyDescent="0.25">
      <c r="A1475" s="3" t="s">
        <v>6798</v>
      </c>
      <c r="B1475" s="3"/>
      <c r="C1475" s="3"/>
      <c r="D1475" s="3"/>
      <c r="E1475" s="3"/>
      <c r="F1475" s="3"/>
      <c r="G1475" s="3"/>
      <c r="H1475" s="3" t="str">
        <f t="shared" ref="H1475:H1538" si="92">LEFT(A1475,2)</f>
        <v>25</v>
      </c>
      <c r="I1475" s="3" t="str">
        <f t="shared" ref="I1475:I1538" si="93">MID(A1475,4,2)</f>
        <v>03</v>
      </c>
      <c r="J1475" s="3" t="str">
        <f t="shared" ref="J1475:J1538" si="94">RIGHT(A1475,4)</f>
        <v>2017</v>
      </c>
      <c r="K1475" s="3">
        <f t="shared" ref="K1475:K1538" si="95">DATE(J1475,I1475,H1475)</f>
        <v>42819</v>
      </c>
      <c r="L1475">
        <v>966.3</v>
      </c>
      <c r="M1475">
        <v>939.7</v>
      </c>
      <c r="N1475">
        <v>996</v>
      </c>
      <c r="O1475">
        <v>890.4</v>
      </c>
      <c r="P1475" t="s">
        <v>6799</v>
      </c>
      <c r="Q1475" s="2">
        <v>2.8299999999999999E-2</v>
      </c>
    </row>
    <row r="1476" spans="1:17" x14ac:dyDescent="0.25">
      <c r="A1476" s="3" t="s">
        <v>6800</v>
      </c>
      <c r="B1476" s="3"/>
      <c r="C1476" s="3"/>
      <c r="D1476" s="3"/>
      <c r="E1476" s="3"/>
      <c r="F1476" s="3"/>
      <c r="G1476" s="3"/>
      <c r="H1476" s="3" t="str">
        <f t="shared" si="92"/>
        <v>24</v>
      </c>
      <c r="I1476" s="3" t="str">
        <f t="shared" si="93"/>
        <v>03</v>
      </c>
      <c r="J1476" s="3" t="str">
        <f t="shared" si="94"/>
        <v>2017</v>
      </c>
      <c r="K1476" s="3">
        <f t="shared" si="95"/>
        <v>42818</v>
      </c>
      <c r="L1476">
        <v>939.7</v>
      </c>
      <c r="M1476" s="1">
        <v>1035</v>
      </c>
      <c r="N1476" s="1">
        <v>1038.4000000000001</v>
      </c>
      <c r="O1476">
        <v>927.3</v>
      </c>
      <c r="P1476" t="s">
        <v>6801</v>
      </c>
      <c r="Q1476" s="2">
        <v>-9.2100000000000001E-2</v>
      </c>
    </row>
    <row r="1477" spans="1:17" x14ac:dyDescent="0.25">
      <c r="A1477" s="3" t="s">
        <v>6802</v>
      </c>
      <c r="B1477" s="3"/>
      <c r="C1477" s="3"/>
      <c r="D1477" s="3"/>
      <c r="E1477" s="3"/>
      <c r="F1477" s="3"/>
      <c r="G1477" s="3"/>
      <c r="H1477" s="3" t="str">
        <f t="shared" si="92"/>
        <v>23</v>
      </c>
      <c r="I1477" s="3" t="str">
        <f t="shared" si="93"/>
        <v>03</v>
      </c>
      <c r="J1477" s="3" t="str">
        <f t="shared" si="94"/>
        <v>2017</v>
      </c>
      <c r="K1477" s="3">
        <f t="shared" si="95"/>
        <v>42817</v>
      </c>
      <c r="L1477" s="1">
        <v>1035</v>
      </c>
      <c r="M1477" s="1">
        <v>1044.7</v>
      </c>
      <c r="N1477" s="1">
        <v>1062.8</v>
      </c>
      <c r="O1477" s="1">
        <v>1022</v>
      </c>
      <c r="P1477" t="s">
        <v>6803</v>
      </c>
      <c r="Q1477" s="2">
        <v>-9.2999999999999992E-3</v>
      </c>
    </row>
    <row r="1478" spans="1:17" x14ac:dyDescent="0.25">
      <c r="A1478" s="3" t="s">
        <v>6804</v>
      </c>
      <c r="B1478" s="3"/>
      <c r="C1478" s="3"/>
      <c r="D1478" s="3"/>
      <c r="E1478" s="3"/>
      <c r="F1478" s="3"/>
      <c r="G1478" s="3"/>
      <c r="H1478" s="3" t="str">
        <f t="shared" si="92"/>
        <v>22</v>
      </c>
      <c r="I1478" s="3" t="str">
        <f t="shared" si="93"/>
        <v>03</v>
      </c>
      <c r="J1478" s="3" t="str">
        <f t="shared" si="94"/>
        <v>2017</v>
      </c>
      <c r="K1478" s="3">
        <f t="shared" si="95"/>
        <v>42816</v>
      </c>
      <c r="L1478" s="1">
        <v>1044.7</v>
      </c>
      <c r="M1478" s="1">
        <v>1121.3</v>
      </c>
      <c r="N1478" s="1">
        <v>1121.9000000000001</v>
      </c>
      <c r="O1478">
        <v>997.8</v>
      </c>
      <c r="P1478" t="s">
        <v>6805</v>
      </c>
      <c r="Q1478" s="2">
        <v>-6.83E-2</v>
      </c>
    </row>
    <row r="1479" spans="1:17" x14ac:dyDescent="0.25">
      <c r="A1479" s="3" t="s">
        <v>6806</v>
      </c>
      <c r="B1479" s="3"/>
      <c r="C1479" s="3"/>
      <c r="D1479" s="3"/>
      <c r="E1479" s="3"/>
      <c r="F1479" s="3"/>
      <c r="G1479" s="3"/>
      <c r="H1479" s="3" t="str">
        <f t="shared" si="92"/>
        <v>21</v>
      </c>
      <c r="I1479" s="3" t="str">
        <f t="shared" si="93"/>
        <v>03</v>
      </c>
      <c r="J1479" s="3" t="str">
        <f t="shared" si="94"/>
        <v>2017</v>
      </c>
      <c r="K1479" s="3">
        <f t="shared" si="95"/>
        <v>42815</v>
      </c>
      <c r="L1479" s="1">
        <v>1121.3</v>
      </c>
      <c r="M1479" s="1">
        <v>1047.5</v>
      </c>
      <c r="N1479" s="1">
        <v>1125.5</v>
      </c>
      <c r="O1479" s="1">
        <v>1043.9000000000001</v>
      </c>
      <c r="P1479" t="s">
        <v>6807</v>
      </c>
      <c r="Q1479" s="2">
        <v>7.0400000000000004E-2</v>
      </c>
    </row>
    <row r="1480" spans="1:17" x14ac:dyDescent="0.25">
      <c r="A1480" s="3" t="s">
        <v>6808</v>
      </c>
      <c r="B1480" s="3"/>
      <c r="C1480" s="3"/>
      <c r="D1480" s="3"/>
      <c r="E1480" s="3"/>
      <c r="F1480" s="3"/>
      <c r="G1480" s="3"/>
      <c r="H1480" s="3" t="str">
        <f t="shared" si="92"/>
        <v>20</v>
      </c>
      <c r="I1480" s="3" t="str">
        <f t="shared" si="93"/>
        <v>03</v>
      </c>
      <c r="J1480" s="3" t="str">
        <f t="shared" si="94"/>
        <v>2017</v>
      </c>
      <c r="K1480" s="3">
        <f t="shared" si="95"/>
        <v>42814</v>
      </c>
      <c r="L1480" s="1">
        <v>1047.5</v>
      </c>
      <c r="M1480" s="1">
        <v>1022.6</v>
      </c>
      <c r="N1480" s="1">
        <v>1057.5</v>
      </c>
      <c r="O1480" s="1">
        <v>1005</v>
      </c>
      <c r="P1480" t="s">
        <v>6809</v>
      </c>
      <c r="Q1480" s="2">
        <v>2.4400000000000002E-2</v>
      </c>
    </row>
    <row r="1481" spans="1:17" x14ac:dyDescent="0.25">
      <c r="A1481" s="3" t="s">
        <v>6810</v>
      </c>
      <c r="B1481" s="3"/>
      <c r="C1481" s="3"/>
      <c r="D1481" s="3"/>
      <c r="E1481" s="3"/>
      <c r="F1481" s="3"/>
      <c r="G1481" s="3"/>
      <c r="H1481" s="3" t="str">
        <f t="shared" si="92"/>
        <v>19</v>
      </c>
      <c r="I1481" s="3" t="str">
        <f t="shared" si="93"/>
        <v>03</v>
      </c>
      <c r="J1481" s="3" t="str">
        <f t="shared" si="94"/>
        <v>2017</v>
      </c>
      <c r="K1481" s="3">
        <f t="shared" si="95"/>
        <v>42813</v>
      </c>
      <c r="L1481" s="1">
        <v>1022.6</v>
      </c>
      <c r="M1481">
        <v>971.4</v>
      </c>
      <c r="N1481" s="1">
        <v>1063.7</v>
      </c>
      <c r="O1481">
        <v>967.3</v>
      </c>
      <c r="P1481" t="s">
        <v>6811</v>
      </c>
      <c r="Q1481" s="2">
        <v>5.2699999999999997E-2</v>
      </c>
    </row>
    <row r="1482" spans="1:17" x14ac:dyDescent="0.25">
      <c r="A1482" s="3" t="s">
        <v>6812</v>
      </c>
      <c r="B1482" s="3"/>
      <c r="C1482" s="3"/>
      <c r="D1482" s="3"/>
      <c r="E1482" s="3"/>
      <c r="F1482" s="3"/>
      <c r="G1482" s="3"/>
      <c r="H1482" s="3" t="str">
        <f t="shared" si="92"/>
        <v>18</v>
      </c>
      <c r="I1482" s="3" t="str">
        <f t="shared" si="93"/>
        <v>03</v>
      </c>
      <c r="J1482" s="3" t="str">
        <f t="shared" si="94"/>
        <v>2017</v>
      </c>
      <c r="K1482" s="3">
        <f t="shared" si="95"/>
        <v>42812</v>
      </c>
      <c r="L1482">
        <v>971.4</v>
      </c>
      <c r="M1482" s="1">
        <v>1071.7</v>
      </c>
      <c r="N1482" s="1">
        <v>1103.5999999999999</v>
      </c>
      <c r="O1482">
        <v>940.2</v>
      </c>
      <c r="P1482" t="s">
        <v>6813</v>
      </c>
      <c r="Q1482" s="2">
        <v>-9.3600000000000003E-2</v>
      </c>
    </row>
    <row r="1483" spans="1:17" x14ac:dyDescent="0.25">
      <c r="A1483" s="3" t="s">
        <v>6814</v>
      </c>
      <c r="B1483" s="3"/>
      <c r="C1483" s="3"/>
      <c r="D1483" s="3"/>
      <c r="E1483" s="3"/>
      <c r="F1483" s="3"/>
      <c r="G1483" s="3"/>
      <c r="H1483" s="3" t="str">
        <f t="shared" si="92"/>
        <v>17</v>
      </c>
      <c r="I1483" s="3" t="str">
        <f t="shared" si="93"/>
        <v>03</v>
      </c>
      <c r="J1483" s="3" t="str">
        <f t="shared" si="94"/>
        <v>2017</v>
      </c>
      <c r="K1483" s="3">
        <f t="shared" si="95"/>
        <v>42811</v>
      </c>
      <c r="L1483" s="1">
        <v>1071.7</v>
      </c>
      <c r="M1483" s="1">
        <v>1172.9000000000001</v>
      </c>
      <c r="N1483" s="1">
        <v>1174.9000000000001</v>
      </c>
      <c r="O1483" s="1">
        <v>1063.5</v>
      </c>
      <c r="P1483" t="s">
        <v>6268</v>
      </c>
      <c r="Q1483" s="2">
        <v>-8.6300000000000002E-2</v>
      </c>
    </row>
    <row r="1484" spans="1:17" x14ac:dyDescent="0.25">
      <c r="A1484" s="3" t="s">
        <v>6815</v>
      </c>
      <c r="B1484" s="3"/>
      <c r="C1484" s="3"/>
      <c r="D1484" s="3"/>
      <c r="E1484" s="3"/>
      <c r="F1484" s="3"/>
      <c r="G1484" s="3"/>
      <c r="H1484" s="3" t="str">
        <f t="shared" si="92"/>
        <v>16</v>
      </c>
      <c r="I1484" s="3" t="str">
        <f t="shared" si="93"/>
        <v>03</v>
      </c>
      <c r="J1484" s="3" t="str">
        <f t="shared" si="94"/>
        <v>2017</v>
      </c>
      <c r="K1484" s="3">
        <f t="shared" si="95"/>
        <v>42810</v>
      </c>
      <c r="L1484" s="1">
        <v>1172.9000000000001</v>
      </c>
      <c r="M1484" s="1">
        <v>1253.4000000000001</v>
      </c>
      <c r="N1484" s="1">
        <v>1260.2</v>
      </c>
      <c r="O1484" s="1">
        <v>1119</v>
      </c>
      <c r="P1484" t="s">
        <v>6816</v>
      </c>
      <c r="Q1484" s="2">
        <v>-6.4299999999999996E-2</v>
      </c>
    </row>
    <row r="1485" spans="1:17" x14ac:dyDescent="0.25">
      <c r="A1485" s="3" t="s">
        <v>6817</v>
      </c>
      <c r="B1485" s="3"/>
      <c r="C1485" s="3"/>
      <c r="D1485" s="3"/>
      <c r="E1485" s="3"/>
      <c r="F1485" s="3"/>
      <c r="G1485" s="3"/>
      <c r="H1485" s="3" t="str">
        <f t="shared" si="92"/>
        <v>15</v>
      </c>
      <c r="I1485" s="3" t="str">
        <f t="shared" si="93"/>
        <v>03</v>
      </c>
      <c r="J1485" s="3" t="str">
        <f t="shared" si="94"/>
        <v>2017</v>
      </c>
      <c r="K1485" s="3">
        <f t="shared" si="95"/>
        <v>42809</v>
      </c>
      <c r="L1485" s="1">
        <v>1253.4000000000001</v>
      </c>
      <c r="M1485" s="1">
        <v>1243.0999999999999</v>
      </c>
      <c r="N1485" s="1">
        <v>1256.9000000000001</v>
      </c>
      <c r="O1485" s="1">
        <v>1236.4000000000001</v>
      </c>
      <c r="P1485" t="s">
        <v>6818</v>
      </c>
      <c r="Q1485" s="2">
        <v>8.3000000000000001E-3</v>
      </c>
    </row>
    <row r="1486" spans="1:17" x14ac:dyDescent="0.25">
      <c r="A1486" s="3" t="s">
        <v>6819</v>
      </c>
      <c r="B1486" s="3"/>
      <c r="C1486" s="3"/>
      <c r="D1486" s="3"/>
      <c r="E1486" s="3"/>
      <c r="F1486" s="3"/>
      <c r="G1486" s="3"/>
      <c r="H1486" s="3" t="str">
        <f t="shared" si="92"/>
        <v>14</v>
      </c>
      <c r="I1486" s="3" t="str">
        <f t="shared" si="93"/>
        <v>03</v>
      </c>
      <c r="J1486" s="3" t="str">
        <f t="shared" si="94"/>
        <v>2017</v>
      </c>
      <c r="K1486" s="3">
        <f t="shared" si="95"/>
        <v>42808</v>
      </c>
      <c r="L1486" s="1">
        <v>1243.0999999999999</v>
      </c>
      <c r="M1486" s="1">
        <v>1238.2</v>
      </c>
      <c r="N1486" s="1">
        <v>1255.5</v>
      </c>
      <c r="O1486" s="1">
        <v>1218.4000000000001</v>
      </c>
      <c r="P1486" t="s">
        <v>6820</v>
      </c>
      <c r="Q1486" s="2">
        <v>4.0000000000000001E-3</v>
      </c>
    </row>
    <row r="1487" spans="1:17" x14ac:dyDescent="0.25">
      <c r="A1487" s="3" t="s">
        <v>6821</v>
      </c>
      <c r="B1487" s="3"/>
      <c r="C1487" s="3"/>
      <c r="D1487" s="3"/>
      <c r="E1487" s="3"/>
      <c r="F1487" s="3"/>
      <c r="G1487" s="3"/>
      <c r="H1487" s="3" t="str">
        <f t="shared" si="92"/>
        <v>13</v>
      </c>
      <c r="I1487" s="3" t="str">
        <f t="shared" si="93"/>
        <v>03</v>
      </c>
      <c r="J1487" s="3" t="str">
        <f t="shared" si="94"/>
        <v>2017</v>
      </c>
      <c r="K1487" s="3">
        <f t="shared" si="95"/>
        <v>42807</v>
      </c>
      <c r="L1487" s="1">
        <v>1238.2</v>
      </c>
      <c r="M1487" s="1">
        <v>1225.0999999999999</v>
      </c>
      <c r="N1487" s="1">
        <v>1245.5999999999999</v>
      </c>
      <c r="O1487" s="1">
        <v>1205.5999999999999</v>
      </c>
      <c r="P1487" t="s">
        <v>6822</v>
      </c>
      <c r="Q1487" s="2">
        <v>1.0699999999999999E-2</v>
      </c>
    </row>
    <row r="1488" spans="1:17" x14ac:dyDescent="0.25">
      <c r="A1488" s="3" t="s">
        <v>6823</v>
      </c>
      <c r="B1488" s="3"/>
      <c r="C1488" s="3"/>
      <c r="D1488" s="3"/>
      <c r="E1488" s="3"/>
      <c r="F1488" s="3"/>
      <c r="G1488" s="3"/>
      <c r="H1488" s="3" t="str">
        <f t="shared" si="92"/>
        <v>12</v>
      </c>
      <c r="I1488" s="3" t="str">
        <f t="shared" si="93"/>
        <v>03</v>
      </c>
      <c r="J1488" s="3" t="str">
        <f t="shared" si="94"/>
        <v>2017</v>
      </c>
      <c r="K1488" s="3">
        <f t="shared" si="95"/>
        <v>42806</v>
      </c>
      <c r="L1488" s="1">
        <v>1225.0999999999999</v>
      </c>
      <c r="M1488" s="1">
        <v>1179.2</v>
      </c>
      <c r="N1488" s="1">
        <v>1235.5</v>
      </c>
      <c r="O1488" s="1">
        <v>1160.9000000000001</v>
      </c>
      <c r="P1488" t="s">
        <v>6824</v>
      </c>
      <c r="Q1488" s="2">
        <v>3.8899999999999997E-2</v>
      </c>
    </row>
    <row r="1489" spans="1:17" x14ac:dyDescent="0.25">
      <c r="A1489" s="3" t="s">
        <v>6825</v>
      </c>
      <c r="B1489" s="3"/>
      <c r="C1489" s="3"/>
      <c r="D1489" s="3"/>
      <c r="E1489" s="3"/>
      <c r="F1489" s="3"/>
      <c r="G1489" s="3"/>
      <c r="H1489" s="3" t="str">
        <f t="shared" si="92"/>
        <v>11</v>
      </c>
      <c r="I1489" s="3" t="str">
        <f t="shared" si="93"/>
        <v>03</v>
      </c>
      <c r="J1489" s="3" t="str">
        <f t="shared" si="94"/>
        <v>2017</v>
      </c>
      <c r="K1489" s="3">
        <f t="shared" si="95"/>
        <v>42805</v>
      </c>
      <c r="L1489" s="1">
        <v>1179.2</v>
      </c>
      <c r="M1489" s="1">
        <v>1112.4000000000001</v>
      </c>
      <c r="N1489" s="1">
        <v>1202.7</v>
      </c>
      <c r="O1489" s="1">
        <v>1104.8</v>
      </c>
      <c r="P1489" t="s">
        <v>6826</v>
      </c>
      <c r="Q1489" s="2">
        <v>6.0100000000000001E-2</v>
      </c>
    </row>
    <row r="1490" spans="1:17" x14ac:dyDescent="0.25">
      <c r="A1490" s="3" t="s">
        <v>6827</v>
      </c>
      <c r="B1490" s="3"/>
      <c r="C1490" s="3"/>
      <c r="D1490" s="3"/>
      <c r="E1490" s="3"/>
      <c r="F1490" s="3"/>
      <c r="G1490" s="3"/>
      <c r="H1490" s="3" t="str">
        <f t="shared" si="92"/>
        <v>10</v>
      </c>
      <c r="I1490" s="3" t="str">
        <f t="shared" si="93"/>
        <v>03</v>
      </c>
      <c r="J1490" s="3" t="str">
        <f t="shared" si="94"/>
        <v>2017</v>
      </c>
      <c r="K1490" s="3">
        <f t="shared" si="95"/>
        <v>42804</v>
      </c>
      <c r="L1490" s="1">
        <v>1112.4000000000001</v>
      </c>
      <c r="M1490" s="1">
        <v>1191.3</v>
      </c>
      <c r="N1490" s="1">
        <v>1330.4</v>
      </c>
      <c r="O1490">
        <v>988.7</v>
      </c>
      <c r="P1490" t="s">
        <v>6828</v>
      </c>
      <c r="Q1490" s="2">
        <v>-6.6299999999999998E-2</v>
      </c>
    </row>
    <row r="1491" spans="1:17" x14ac:dyDescent="0.25">
      <c r="A1491" s="3" t="s">
        <v>6829</v>
      </c>
      <c r="B1491" s="3"/>
      <c r="C1491" s="3"/>
      <c r="D1491" s="3"/>
      <c r="E1491" s="3"/>
      <c r="F1491" s="3"/>
      <c r="G1491" s="3"/>
      <c r="H1491" s="3" t="str">
        <f t="shared" si="92"/>
        <v>09</v>
      </c>
      <c r="I1491" s="3" t="str">
        <f t="shared" si="93"/>
        <v>03</v>
      </c>
      <c r="J1491" s="3" t="str">
        <f t="shared" si="94"/>
        <v>2017</v>
      </c>
      <c r="K1491" s="3">
        <f t="shared" si="95"/>
        <v>42803</v>
      </c>
      <c r="L1491" s="1">
        <v>1191.3</v>
      </c>
      <c r="M1491" s="1">
        <v>1147</v>
      </c>
      <c r="N1491" s="1">
        <v>1207</v>
      </c>
      <c r="O1491" s="1">
        <v>1129.3</v>
      </c>
      <c r="P1491" t="s">
        <v>6830</v>
      </c>
      <c r="Q1491" s="2">
        <v>3.8699999999999998E-2</v>
      </c>
    </row>
    <row r="1492" spans="1:17" x14ac:dyDescent="0.25">
      <c r="A1492" s="3" t="s">
        <v>6831</v>
      </c>
      <c r="B1492" s="3"/>
      <c r="C1492" s="3"/>
      <c r="D1492" s="3"/>
      <c r="E1492" s="3"/>
      <c r="F1492" s="3"/>
      <c r="G1492" s="3"/>
      <c r="H1492" s="3" t="str">
        <f t="shared" si="92"/>
        <v>08</v>
      </c>
      <c r="I1492" s="3" t="str">
        <f t="shared" si="93"/>
        <v>03</v>
      </c>
      <c r="J1492" s="3" t="str">
        <f t="shared" si="94"/>
        <v>2017</v>
      </c>
      <c r="K1492" s="3">
        <f t="shared" si="95"/>
        <v>42802</v>
      </c>
      <c r="L1492" s="1">
        <v>1147</v>
      </c>
      <c r="M1492" s="1">
        <v>1232.7</v>
      </c>
      <c r="N1492" s="1">
        <v>1242</v>
      </c>
      <c r="O1492" s="1">
        <v>1136.9000000000001</v>
      </c>
      <c r="P1492" t="s">
        <v>6832</v>
      </c>
      <c r="Q1492" s="2">
        <v>-6.9500000000000006E-2</v>
      </c>
    </row>
    <row r="1493" spans="1:17" x14ac:dyDescent="0.25">
      <c r="A1493" s="3" t="s">
        <v>6833</v>
      </c>
      <c r="B1493" s="3"/>
      <c r="C1493" s="3"/>
      <c r="D1493" s="3"/>
      <c r="E1493" s="3"/>
      <c r="F1493" s="3"/>
      <c r="G1493" s="3"/>
      <c r="H1493" s="3" t="str">
        <f t="shared" si="92"/>
        <v>07</v>
      </c>
      <c r="I1493" s="3" t="str">
        <f t="shared" si="93"/>
        <v>03</v>
      </c>
      <c r="J1493" s="3" t="str">
        <f t="shared" si="94"/>
        <v>2017</v>
      </c>
      <c r="K1493" s="3">
        <f t="shared" si="95"/>
        <v>42801</v>
      </c>
      <c r="L1493" s="1">
        <v>1232.7</v>
      </c>
      <c r="M1493" s="1">
        <v>1277</v>
      </c>
      <c r="N1493" s="1">
        <v>1280.9000000000001</v>
      </c>
      <c r="O1493" s="1">
        <v>1148.7</v>
      </c>
      <c r="P1493" t="s">
        <v>6834</v>
      </c>
      <c r="Q1493" s="2">
        <v>-3.4700000000000002E-2</v>
      </c>
    </row>
    <row r="1494" spans="1:17" x14ac:dyDescent="0.25">
      <c r="A1494" s="3" t="s">
        <v>6835</v>
      </c>
      <c r="B1494" s="3"/>
      <c r="C1494" s="3"/>
      <c r="D1494" s="3"/>
      <c r="E1494" s="3"/>
      <c r="F1494" s="3"/>
      <c r="G1494" s="3"/>
      <c r="H1494" s="3" t="str">
        <f t="shared" si="92"/>
        <v>06</v>
      </c>
      <c r="I1494" s="3" t="str">
        <f t="shared" si="93"/>
        <v>03</v>
      </c>
      <c r="J1494" s="3" t="str">
        <f t="shared" si="94"/>
        <v>2017</v>
      </c>
      <c r="K1494" s="3">
        <f t="shared" si="95"/>
        <v>42800</v>
      </c>
      <c r="L1494" s="1">
        <v>1277</v>
      </c>
      <c r="M1494" s="1">
        <v>1271.2</v>
      </c>
      <c r="N1494" s="1">
        <v>1280.5999999999999</v>
      </c>
      <c r="O1494" s="1">
        <v>1261</v>
      </c>
      <c r="P1494" t="s">
        <v>6836</v>
      </c>
      <c r="Q1494" s="2">
        <v>4.5999999999999999E-3</v>
      </c>
    </row>
    <row r="1495" spans="1:17" x14ac:dyDescent="0.25">
      <c r="A1495" s="3" t="s">
        <v>6837</v>
      </c>
      <c r="B1495" s="3"/>
      <c r="C1495" s="3"/>
      <c r="D1495" s="3"/>
      <c r="E1495" s="3"/>
      <c r="F1495" s="3"/>
      <c r="G1495" s="3"/>
      <c r="H1495" s="3" t="str">
        <f t="shared" si="92"/>
        <v>05</v>
      </c>
      <c r="I1495" s="3" t="str">
        <f t="shared" si="93"/>
        <v>03</v>
      </c>
      <c r="J1495" s="3" t="str">
        <f t="shared" si="94"/>
        <v>2017</v>
      </c>
      <c r="K1495" s="3">
        <f t="shared" si="95"/>
        <v>42799</v>
      </c>
      <c r="L1495" s="1">
        <v>1271.2</v>
      </c>
      <c r="M1495" s="1">
        <v>1264.3</v>
      </c>
      <c r="N1495" s="1">
        <v>1273.3</v>
      </c>
      <c r="O1495" s="1">
        <v>1242.0999999999999</v>
      </c>
      <c r="P1495" t="s">
        <v>6838</v>
      </c>
      <c r="Q1495" s="2">
        <v>5.4999999999999997E-3</v>
      </c>
    </row>
    <row r="1496" spans="1:17" x14ac:dyDescent="0.25">
      <c r="A1496" s="3" t="s">
        <v>6839</v>
      </c>
      <c r="B1496" s="3"/>
      <c r="C1496" s="3"/>
      <c r="D1496" s="3"/>
      <c r="E1496" s="3"/>
      <c r="F1496" s="3"/>
      <c r="G1496" s="3"/>
      <c r="H1496" s="3" t="str">
        <f t="shared" si="92"/>
        <v>04</v>
      </c>
      <c r="I1496" s="3" t="str">
        <f t="shared" si="93"/>
        <v>03</v>
      </c>
      <c r="J1496" s="3" t="str">
        <f t="shared" si="94"/>
        <v>2017</v>
      </c>
      <c r="K1496" s="3">
        <f t="shared" si="95"/>
        <v>42798</v>
      </c>
      <c r="L1496" s="1">
        <v>1264.3</v>
      </c>
      <c r="M1496" s="1">
        <v>1283.3</v>
      </c>
      <c r="N1496" s="1">
        <v>1285.8</v>
      </c>
      <c r="O1496" s="1">
        <v>1228.7</v>
      </c>
      <c r="P1496" t="s">
        <v>6840</v>
      </c>
      <c r="Q1496" s="2">
        <v>-1.4800000000000001E-2</v>
      </c>
    </row>
    <row r="1497" spans="1:17" x14ac:dyDescent="0.25">
      <c r="A1497" s="3" t="s">
        <v>6841</v>
      </c>
      <c r="B1497" s="3"/>
      <c r="C1497" s="3"/>
      <c r="D1497" s="3"/>
      <c r="E1497" s="3"/>
      <c r="F1497" s="3"/>
      <c r="G1497" s="3"/>
      <c r="H1497" s="3" t="str">
        <f t="shared" si="92"/>
        <v>03</v>
      </c>
      <c r="I1497" s="3" t="str">
        <f t="shared" si="93"/>
        <v>03</v>
      </c>
      <c r="J1497" s="3" t="str">
        <f t="shared" si="94"/>
        <v>2017</v>
      </c>
      <c r="K1497" s="3">
        <f t="shared" si="95"/>
        <v>42797</v>
      </c>
      <c r="L1497" s="1">
        <v>1283.3</v>
      </c>
      <c r="M1497" s="1">
        <v>1255.5</v>
      </c>
      <c r="N1497" s="1">
        <v>1291.3</v>
      </c>
      <c r="O1497" s="1">
        <v>1250.8</v>
      </c>
      <c r="P1497" t="s">
        <v>6842</v>
      </c>
      <c r="Q1497" s="2">
        <v>2.2200000000000001E-2</v>
      </c>
    </row>
    <row r="1498" spans="1:17" x14ac:dyDescent="0.25">
      <c r="A1498" s="3" t="s">
        <v>6843</v>
      </c>
      <c r="B1498" s="3"/>
      <c r="C1498" s="3"/>
      <c r="D1498" s="3"/>
      <c r="E1498" s="3"/>
      <c r="F1498" s="3"/>
      <c r="G1498" s="3"/>
      <c r="H1498" s="3" t="str">
        <f t="shared" si="92"/>
        <v>02</v>
      </c>
      <c r="I1498" s="3" t="str">
        <f t="shared" si="93"/>
        <v>03</v>
      </c>
      <c r="J1498" s="3" t="str">
        <f t="shared" si="94"/>
        <v>2017</v>
      </c>
      <c r="K1498" s="3">
        <f t="shared" si="95"/>
        <v>42796</v>
      </c>
      <c r="L1498" s="1">
        <v>1255.5</v>
      </c>
      <c r="M1498" s="1">
        <v>1222.7</v>
      </c>
      <c r="N1498" s="1">
        <v>1287</v>
      </c>
      <c r="O1498" s="1">
        <v>1212</v>
      </c>
      <c r="P1498" t="s">
        <v>6844</v>
      </c>
      <c r="Q1498" s="2">
        <v>2.6800000000000001E-2</v>
      </c>
    </row>
    <row r="1499" spans="1:17" x14ac:dyDescent="0.25">
      <c r="A1499" s="3" t="s">
        <v>6845</v>
      </c>
      <c r="B1499" s="3"/>
      <c r="C1499" s="3"/>
      <c r="D1499" s="3"/>
      <c r="E1499" s="3"/>
      <c r="F1499" s="3"/>
      <c r="G1499" s="3"/>
      <c r="H1499" s="3" t="str">
        <f t="shared" si="92"/>
        <v>01</v>
      </c>
      <c r="I1499" s="3" t="str">
        <f t="shared" si="93"/>
        <v>03</v>
      </c>
      <c r="J1499" s="3" t="str">
        <f t="shared" si="94"/>
        <v>2017</v>
      </c>
      <c r="K1499" s="3">
        <f t="shared" si="95"/>
        <v>42795</v>
      </c>
      <c r="L1499" s="1">
        <v>1222.7</v>
      </c>
      <c r="M1499" s="1">
        <v>1189.3</v>
      </c>
      <c r="N1499" s="1">
        <v>1225</v>
      </c>
      <c r="O1499" s="1">
        <v>1154.5999999999999</v>
      </c>
      <c r="P1499" t="s">
        <v>6846</v>
      </c>
      <c r="Q1499" s="2">
        <v>2.81E-2</v>
      </c>
    </row>
    <row r="1500" spans="1:17" x14ac:dyDescent="0.25">
      <c r="A1500" s="3" t="s">
        <v>6847</v>
      </c>
      <c r="B1500" s="3"/>
      <c r="C1500" s="3"/>
      <c r="D1500" s="3"/>
      <c r="E1500" s="3"/>
      <c r="F1500" s="3"/>
      <c r="G1500" s="3"/>
      <c r="H1500" s="3" t="str">
        <f t="shared" si="92"/>
        <v>28</v>
      </c>
      <c r="I1500" s="3" t="str">
        <f t="shared" si="93"/>
        <v>02</v>
      </c>
      <c r="J1500" s="3" t="str">
        <f t="shared" si="94"/>
        <v>2017</v>
      </c>
      <c r="K1500" s="3">
        <f t="shared" si="95"/>
        <v>42794</v>
      </c>
      <c r="L1500" s="1">
        <v>1189.3</v>
      </c>
      <c r="M1500" s="1">
        <v>1188.8</v>
      </c>
      <c r="N1500" s="1">
        <v>1208.2</v>
      </c>
      <c r="O1500" s="1">
        <v>1175.8</v>
      </c>
      <c r="P1500" t="s">
        <v>6848</v>
      </c>
      <c r="Q1500" s="2">
        <v>4.0000000000000002E-4</v>
      </c>
    </row>
    <row r="1501" spans="1:17" x14ac:dyDescent="0.25">
      <c r="A1501" s="3" t="s">
        <v>6849</v>
      </c>
      <c r="B1501" s="3"/>
      <c r="C1501" s="3"/>
      <c r="D1501" s="3"/>
      <c r="E1501" s="3"/>
      <c r="F1501" s="3"/>
      <c r="G1501" s="3"/>
      <c r="H1501" s="3" t="str">
        <f t="shared" si="92"/>
        <v>27</v>
      </c>
      <c r="I1501" s="3" t="str">
        <f t="shared" si="93"/>
        <v>02</v>
      </c>
      <c r="J1501" s="3" t="str">
        <f t="shared" si="94"/>
        <v>2017</v>
      </c>
      <c r="K1501" s="3">
        <f t="shared" si="95"/>
        <v>42793</v>
      </c>
      <c r="L1501" s="1">
        <v>1188.8</v>
      </c>
      <c r="M1501" s="1">
        <v>1171.5999999999999</v>
      </c>
      <c r="N1501" s="1">
        <v>1195.8</v>
      </c>
      <c r="O1501" s="1">
        <v>1164.3</v>
      </c>
      <c r="P1501" t="s">
        <v>6850</v>
      </c>
      <c r="Q1501" s="2">
        <v>1.47E-2</v>
      </c>
    </row>
    <row r="1502" spans="1:17" x14ac:dyDescent="0.25">
      <c r="A1502" s="3" t="s">
        <v>6851</v>
      </c>
      <c r="B1502" s="3"/>
      <c r="C1502" s="3"/>
      <c r="D1502" s="3"/>
      <c r="E1502" s="3"/>
      <c r="F1502" s="3"/>
      <c r="G1502" s="3"/>
      <c r="H1502" s="3" t="str">
        <f t="shared" si="92"/>
        <v>26</v>
      </c>
      <c r="I1502" s="3" t="str">
        <f t="shared" si="93"/>
        <v>02</v>
      </c>
      <c r="J1502" s="3" t="str">
        <f t="shared" si="94"/>
        <v>2017</v>
      </c>
      <c r="K1502" s="3">
        <f t="shared" si="95"/>
        <v>42792</v>
      </c>
      <c r="L1502" s="1">
        <v>1171.5999999999999</v>
      </c>
      <c r="M1502" s="1">
        <v>1149.0999999999999</v>
      </c>
      <c r="N1502" s="1">
        <v>1177.5</v>
      </c>
      <c r="O1502" s="1">
        <v>1130.5999999999999</v>
      </c>
      <c r="P1502" t="s">
        <v>6852</v>
      </c>
      <c r="Q1502" s="2">
        <v>1.9599999999999999E-2</v>
      </c>
    </row>
    <row r="1503" spans="1:17" x14ac:dyDescent="0.25">
      <c r="A1503" s="3" t="s">
        <v>6853</v>
      </c>
      <c r="B1503" s="3"/>
      <c r="C1503" s="3"/>
      <c r="D1503" s="3"/>
      <c r="E1503" s="3"/>
      <c r="F1503" s="3"/>
      <c r="G1503" s="3"/>
      <c r="H1503" s="3" t="str">
        <f t="shared" si="92"/>
        <v>25</v>
      </c>
      <c r="I1503" s="3" t="str">
        <f t="shared" si="93"/>
        <v>02</v>
      </c>
      <c r="J1503" s="3" t="str">
        <f t="shared" si="94"/>
        <v>2017</v>
      </c>
      <c r="K1503" s="3">
        <f t="shared" si="95"/>
        <v>42791</v>
      </c>
      <c r="L1503" s="1">
        <v>1149.0999999999999</v>
      </c>
      <c r="M1503" s="1">
        <v>1176.5</v>
      </c>
      <c r="N1503" s="1">
        <v>1180</v>
      </c>
      <c r="O1503" s="1">
        <v>1116.2</v>
      </c>
      <c r="P1503" t="s">
        <v>6854</v>
      </c>
      <c r="Q1503" s="2">
        <v>-2.3300000000000001E-2</v>
      </c>
    </row>
    <row r="1504" spans="1:17" x14ac:dyDescent="0.25">
      <c r="A1504" s="3" t="s">
        <v>6855</v>
      </c>
      <c r="B1504" s="3"/>
      <c r="C1504" s="3"/>
      <c r="D1504" s="3"/>
      <c r="E1504" s="3"/>
      <c r="F1504" s="3"/>
      <c r="G1504" s="3"/>
      <c r="H1504" s="3" t="str">
        <f t="shared" si="92"/>
        <v>24</v>
      </c>
      <c r="I1504" s="3" t="str">
        <f t="shared" si="93"/>
        <v>02</v>
      </c>
      <c r="J1504" s="3" t="str">
        <f t="shared" si="94"/>
        <v>2017</v>
      </c>
      <c r="K1504" s="3">
        <f t="shared" si="95"/>
        <v>42790</v>
      </c>
      <c r="L1504" s="1">
        <v>1176.5</v>
      </c>
      <c r="M1504" s="1">
        <v>1171.9000000000001</v>
      </c>
      <c r="N1504" s="1">
        <v>1211.7</v>
      </c>
      <c r="O1504" s="1">
        <v>1092.4000000000001</v>
      </c>
      <c r="P1504" t="s">
        <v>4233</v>
      </c>
      <c r="Q1504" s="2">
        <v>3.8999999999999998E-3</v>
      </c>
    </row>
    <row r="1505" spans="1:17" x14ac:dyDescent="0.25">
      <c r="A1505" s="3" t="s">
        <v>6856</v>
      </c>
      <c r="B1505" s="3"/>
      <c r="C1505" s="3"/>
      <c r="D1505" s="3"/>
      <c r="E1505" s="3"/>
      <c r="F1505" s="3"/>
      <c r="G1505" s="3"/>
      <c r="H1505" s="3" t="str">
        <f t="shared" si="92"/>
        <v>23</v>
      </c>
      <c r="I1505" s="3" t="str">
        <f t="shared" si="93"/>
        <v>02</v>
      </c>
      <c r="J1505" s="3" t="str">
        <f t="shared" si="94"/>
        <v>2017</v>
      </c>
      <c r="K1505" s="3">
        <f t="shared" si="95"/>
        <v>42789</v>
      </c>
      <c r="L1505" s="1">
        <v>1171.9000000000001</v>
      </c>
      <c r="M1505" s="1">
        <v>1120.5</v>
      </c>
      <c r="N1505" s="1">
        <v>1181.5999999999999</v>
      </c>
      <c r="O1505" s="1">
        <v>1113.5</v>
      </c>
      <c r="P1505" t="s">
        <v>6857</v>
      </c>
      <c r="Q1505" s="2">
        <v>4.5900000000000003E-2</v>
      </c>
    </row>
    <row r="1506" spans="1:17" x14ac:dyDescent="0.25">
      <c r="A1506" s="3" t="s">
        <v>6858</v>
      </c>
      <c r="B1506" s="3"/>
      <c r="C1506" s="3"/>
      <c r="D1506" s="3"/>
      <c r="E1506" s="3"/>
      <c r="F1506" s="3"/>
      <c r="G1506" s="3"/>
      <c r="H1506" s="3" t="str">
        <f t="shared" si="92"/>
        <v>22</v>
      </c>
      <c r="I1506" s="3" t="str">
        <f t="shared" si="93"/>
        <v>02</v>
      </c>
      <c r="J1506" s="3" t="str">
        <f t="shared" si="94"/>
        <v>2017</v>
      </c>
      <c r="K1506" s="3">
        <f t="shared" si="95"/>
        <v>42788</v>
      </c>
      <c r="L1506" s="1">
        <v>1120.5</v>
      </c>
      <c r="M1506" s="1">
        <v>1119</v>
      </c>
      <c r="N1506" s="1">
        <v>1132.3</v>
      </c>
      <c r="O1506" s="1">
        <v>1094.8</v>
      </c>
      <c r="P1506" t="s">
        <v>6859</v>
      </c>
      <c r="Q1506" s="2">
        <v>1.2999999999999999E-3</v>
      </c>
    </row>
    <row r="1507" spans="1:17" x14ac:dyDescent="0.25">
      <c r="A1507" s="3" t="s">
        <v>6860</v>
      </c>
      <c r="B1507" s="3"/>
      <c r="C1507" s="3"/>
      <c r="D1507" s="3"/>
      <c r="E1507" s="3"/>
      <c r="F1507" s="3"/>
      <c r="G1507" s="3"/>
      <c r="H1507" s="3" t="str">
        <f t="shared" si="92"/>
        <v>21</v>
      </c>
      <c r="I1507" s="3" t="str">
        <f t="shared" si="93"/>
        <v>02</v>
      </c>
      <c r="J1507" s="3" t="str">
        <f t="shared" si="94"/>
        <v>2017</v>
      </c>
      <c r="K1507" s="3">
        <f t="shared" si="95"/>
        <v>42787</v>
      </c>
      <c r="L1507" s="1">
        <v>1119</v>
      </c>
      <c r="M1507" s="1">
        <v>1077.5999999999999</v>
      </c>
      <c r="N1507" s="1">
        <v>1123</v>
      </c>
      <c r="O1507" s="1">
        <v>1073.5</v>
      </c>
      <c r="P1507" t="s">
        <v>6861</v>
      </c>
      <c r="Q1507" s="2">
        <v>3.85E-2</v>
      </c>
    </row>
    <row r="1508" spans="1:17" x14ac:dyDescent="0.25">
      <c r="A1508" s="3" t="s">
        <v>6862</v>
      </c>
      <c r="B1508" s="3"/>
      <c r="C1508" s="3"/>
      <c r="D1508" s="3"/>
      <c r="E1508" s="3"/>
      <c r="F1508" s="3"/>
      <c r="G1508" s="3"/>
      <c r="H1508" s="3" t="str">
        <f t="shared" si="92"/>
        <v>20</v>
      </c>
      <c r="I1508" s="3" t="str">
        <f t="shared" si="93"/>
        <v>02</v>
      </c>
      <c r="J1508" s="3" t="str">
        <f t="shared" si="94"/>
        <v>2017</v>
      </c>
      <c r="K1508" s="3">
        <f t="shared" si="95"/>
        <v>42786</v>
      </c>
      <c r="L1508" s="1">
        <v>1077.5999999999999</v>
      </c>
      <c r="M1508" s="1">
        <v>1048.9000000000001</v>
      </c>
      <c r="N1508" s="1">
        <v>1081.8</v>
      </c>
      <c r="O1508" s="1">
        <v>1041</v>
      </c>
      <c r="P1508" t="s">
        <v>6863</v>
      </c>
      <c r="Q1508" s="2">
        <v>2.7300000000000001E-2</v>
      </c>
    </row>
    <row r="1509" spans="1:17" x14ac:dyDescent="0.25">
      <c r="A1509" s="3" t="s">
        <v>6864</v>
      </c>
      <c r="B1509" s="3"/>
      <c r="C1509" s="3"/>
      <c r="D1509" s="3"/>
      <c r="E1509" s="3"/>
      <c r="F1509" s="3"/>
      <c r="G1509" s="3"/>
      <c r="H1509" s="3" t="str">
        <f t="shared" si="92"/>
        <v>19</v>
      </c>
      <c r="I1509" s="3" t="str">
        <f t="shared" si="93"/>
        <v>02</v>
      </c>
      <c r="J1509" s="3" t="str">
        <f t="shared" si="94"/>
        <v>2017</v>
      </c>
      <c r="K1509" s="3">
        <f t="shared" si="95"/>
        <v>42785</v>
      </c>
      <c r="L1509" s="1">
        <v>1048.9000000000001</v>
      </c>
      <c r="M1509" s="1">
        <v>1052.3</v>
      </c>
      <c r="N1509" s="1">
        <v>1056.5</v>
      </c>
      <c r="O1509" s="1">
        <v>1037.7</v>
      </c>
      <c r="P1509" t="s">
        <v>6865</v>
      </c>
      <c r="Q1509" s="2">
        <v>-3.2000000000000002E-3</v>
      </c>
    </row>
    <row r="1510" spans="1:17" x14ac:dyDescent="0.25">
      <c r="A1510" s="3" t="s">
        <v>6866</v>
      </c>
      <c r="B1510" s="3"/>
      <c r="C1510" s="3"/>
      <c r="D1510" s="3"/>
      <c r="E1510" s="3"/>
      <c r="F1510" s="3"/>
      <c r="G1510" s="3"/>
      <c r="H1510" s="3" t="str">
        <f t="shared" si="92"/>
        <v>18</v>
      </c>
      <c r="I1510" s="3" t="str">
        <f t="shared" si="93"/>
        <v>02</v>
      </c>
      <c r="J1510" s="3" t="str">
        <f t="shared" si="94"/>
        <v>2017</v>
      </c>
      <c r="K1510" s="3">
        <f t="shared" si="95"/>
        <v>42784</v>
      </c>
      <c r="L1510" s="1">
        <v>1052.3</v>
      </c>
      <c r="M1510" s="1">
        <v>1049.4000000000001</v>
      </c>
      <c r="N1510" s="1">
        <v>1063.2</v>
      </c>
      <c r="O1510" s="1">
        <v>1044.7</v>
      </c>
      <c r="P1510" t="s">
        <v>6867</v>
      </c>
      <c r="Q1510" s="2">
        <v>2.7000000000000001E-3</v>
      </c>
    </row>
    <row r="1511" spans="1:17" x14ac:dyDescent="0.25">
      <c r="A1511" s="3" t="s">
        <v>6868</v>
      </c>
      <c r="B1511" s="3"/>
      <c r="C1511" s="3"/>
      <c r="D1511" s="3"/>
      <c r="E1511" s="3"/>
      <c r="F1511" s="3"/>
      <c r="G1511" s="3"/>
      <c r="H1511" s="3" t="str">
        <f t="shared" si="92"/>
        <v>17</v>
      </c>
      <c r="I1511" s="3" t="str">
        <f t="shared" si="93"/>
        <v>02</v>
      </c>
      <c r="J1511" s="3" t="str">
        <f t="shared" si="94"/>
        <v>2017</v>
      </c>
      <c r="K1511" s="3">
        <f t="shared" si="95"/>
        <v>42783</v>
      </c>
      <c r="L1511" s="1">
        <v>1049.4000000000001</v>
      </c>
      <c r="M1511" s="1">
        <v>1031.9000000000001</v>
      </c>
      <c r="N1511" s="1">
        <v>1057.4000000000001</v>
      </c>
      <c r="O1511" s="1">
        <v>1025.9000000000001</v>
      </c>
      <c r="P1511" t="s">
        <v>6869</v>
      </c>
      <c r="Q1511" s="2">
        <v>1.6899999999999998E-2</v>
      </c>
    </row>
    <row r="1512" spans="1:17" x14ac:dyDescent="0.25">
      <c r="A1512" s="3" t="s">
        <v>6870</v>
      </c>
      <c r="B1512" s="3"/>
      <c r="C1512" s="3"/>
      <c r="D1512" s="3"/>
      <c r="E1512" s="3"/>
      <c r="F1512" s="3"/>
      <c r="G1512" s="3"/>
      <c r="H1512" s="3" t="str">
        <f t="shared" si="92"/>
        <v>16</v>
      </c>
      <c r="I1512" s="3" t="str">
        <f t="shared" si="93"/>
        <v>02</v>
      </c>
      <c r="J1512" s="3" t="str">
        <f t="shared" si="94"/>
        <v>2017</v>
      </c>
      <c r="K1512" s="3">
        <f t="shared" si="95"/>
        <v>42782</v>
      </c>
      <c r="L1512" s="1">
        <v>1031.9000000000001</v>
      </c>
      <c r="M1512" s="1">
        <v>1008.2</v>
      </c>
      <c r="N1512" s="1">
        <v>1040.3</v>
      </c>
      <c r="O1512" s="1">
        <v>1007.4</v>
      </c>
      <c r="P1512" t="s">
        <v>6871</v>
      </c>
      <c r="Q1512" s="2">
        <v>2.35E-2</v>
      </c>
    </row>
    <row r="1513" spans="1:17" x14ac:dyDescent="0.25">
      <c r="A1513" s="3" t="s">
        <v>6872</v>
      </c>
      <c r="B1513" s="3"/>
      <c r="C1513" s="3"/>
      <c r="D1513" s="3"/>
      <c r="E1513" s="3"/>
      <c r="F1513" s="3"/>
      <c r="G1513" s="3"/>
      <c r="H1513" s="3" t="str">
        <f t="shared" si="92"/>
        <v>15</v>
      </c>
      <c r="I1513" s="3" t="str">
        <f t="shared" si="93"/>
        <v>02</v>
      </c>
      <c r="J1513" s="3" t="str">
        <f t="shared" si="94"/>
        <v>2017</v>
      </c>
      <c r="K1513" s="3">
        <f t="shared" si="95"/>
        <v>42781</v>
      </c>
      <c r="L1513" s="1">
        <v>1008.2</v>
      </c>
      <c r="M1513" s="1">
        <v>1008.3</v>
      </c>
      <c r="N1513" s="1">
        <v>1010.9</v>
      </c>
      <c r="O1513">
        <v>999.7</v>
      </c>
      <c r="P1513" t="s">
        <v>6873</v>
      </c>
      <c r="Q1513" s="2">
        <v>-1E-4</v>
      </c>
    </row>
    <row r="1514" spans="1:17" x14ac:dyDescent="0.25">
      <c r="A1514" s="3" t="s">
        <v>6874</v>
      </c>
      <c r="B1514" s="3"/>
      <c r="C1514" s="3"/>
      <c r="D1514" s="3"/>
      <c r="E1514" s="3"/>
      <c r="F1514" s="3"/>
      <c r="G1514" s="3"/>
      <c r="H1514" s="3" t="str">
        <f t="shared" si="92"/>
        <v>14</v>
      </c>
      <c r="I1514" s="3" t="str">
        <f t="shared" si="93"/>
        <v>02</v>
      </c>
      <c r="J1514" s="3" t="str">
        <f t="shared" si="94"/>
        <v>2017</v>
      </c>
      <c r="K1514" s="3">
        <f t="shared" si="95"/>
        <v>42780</v>
      </c>
      <c r="L1514" s="1">
        <v>1008.3</v>
      </c>
      <c r="M1514">
        <v>995.4</v>
      </c>
      <c r="N1514" s="1">
        <v>1013.8</v>
      </c>
      <c r="O1514">
        <v>986.5</v>
      </c>
      <c r="P1514" t="s">
        <v>6875</v>
      </c>
      <c r="Q1514" s="2">
        <v>1.2999999999999999E-2</v>
      </c>
    </row>
    <row r="1515" spans="1:17" x14ac:dyDescent="0.25">
      <c r="A1515" s="3" t="s">
        <v>6876</v>
      </c>
      <c r="B1515" s="3"/>
      <c r="C1515" s="3"/>
      <c r="D1515" s="3"/>
      <c r="E1515" s="3"/>
      <c r="F1515" s="3"/>
      <c r="G1515" s="3"/>
      <c r="H1515" s="3" t="str">
        <f t="shared" si="92"/>
        <v>13</v>
      </c>
      <c r="I1515" s="3" t="str">
        <f t="shared" si="93"/>
        <v>02</v>
      </c>
      <c r="J1515" s="3" t="str">
        <f t="shared" si="94"/>
        <v>2017</v>
      </c>
      <c r="K1515" s="3">
        <f t="shared" si="95"/>
        <v>42779</v>
      </c>
      <c r="L1515">
        <v>995.4</v>
      </c>
      <c r="M1515">
        <v>996.5</v>
      </c>
      <c r="N1515" s="1">
        <v>1007.6</v>
      </c>
      <c r="O1515">
        <v>975.1</v>
      </c>
      <c r="P1515" t="s">
        <v>6877</v>
      </c>
      <c r="Q1515" s="2">
        <v>-1.1999999999999999E-3</v>
      </c>
    </row>
    <row r="1516" spans="1:17" x14ac:dyDescent="0.25">
      <c r="A1516" s="3" t="s">
        <v>6878</v>
      </c>
      <c r="B1516" s="3"/>
      <c r="C1516" s="3"/>
      <c r="D1516" s="3"/>
      <c r="E1516" s="3"/>
      <c r="F1516" s="3"/>
      <c r="G1516" s="3"/>
      <c r="H1516" s="3" t="str">
        <f t="shared" si="92"/>
        <v>12</v>
      </c>
      <c r="I1516" s="3" t="str">
        <f t="shared" si="93"/>
        <v>02</v>
      </c>
      <c r="J1516" s="3" t="str">
        <f t="shared" si="94"/>
        <v>2017</v>
      </c>
      <c r="K1516" s="3">
        <f t="shared" si="95"/>
        <v>42778</v>
      </c>
      <c r="L1516">
        <v>996.5</v>
      </c>
      <c r="M1516" s="1">
        <v>1008.3</v>
      </c>
      <c r="N1516" s="1">
        <v>1007.8</v>
      </c>
      <c r="O1516">
        <v>992.5</v>
      </c>
      <c r="P1516" t="s">
        <v>6879</v>
      </c>
      <c r="Q1516" s="2">
        <v>-1.17E-2</v>
      </c>
    </row>
    <row r="1517" spans="1:17" x14ac:dyDescent="0.25">
      <c r="A1517" s="3" t="s">
        <v>6880</v>
      </c>
      <c r="B1517" s="3"/>
      <c r="C1517" s="3"/>
      <c r="D1517" s="3"/>
      <c r="E1517" s="3"/>
      <c r="F1517" s="3"/>
      <c r="G1517" s="3"/>
      <c r="H1517" s="3" t="str">
        <f t="shared" si="92"/>
        <v>11</v>
      </c>
      <c r="I1517" s="3" t="str">
        <f t="shared" si="93"/>
        <v>02</v>
      </c>
      <c r="J1517" s="3" t="str">
        <f t="shared" si="94"/>
        <v>2017</v>
      </c>
      <c r="K1517" s="3">
        <f t="shared" si="95"/>
        <v>42777</v>
      </c>
      <c r="L1517" s="1">
        <v>1008.3</v>
      </c>
      <c r="M1517">
        <v>997.6</v>
      </c>
      <c r="N1517" s="1">
        <v>1014.3</v>
      </c>
      <c r="O1517">
        <v>983.9</v>
      </c>
      <c r="P1517" t="s">
        <v>6881</v>
      </c>
      <c r="Q1517" s="2">
        <v>1.0699999999999999E-2</v>
      </c>
    </row>
    <row r="1518" spans="1:17" x14ac:dyDescent="0.25">
      <c r="A1518" s="3" t="s">
        <v>6882</v>
      </c>
      <c r="B1518" s="3"/>
      <c r="C1518" s="3"/>
      <c r="D1518" s="3"/>
      <c r="E1518" s="3"/>
      <c r="F1518" s="3"/>
      <c r="G1518" s="3"/>
      <c r="H1518" s="3" t="str">
        <f t="shared" si="92"/>
        <v>10</v>
      </c>
      <c r="I1518" s="3" t="str">
        <f t="shared" si="93"/>
        <v>02</v>
      </c>
      <c r="J1518" s="3" t="str">
        <f t="shared" si="94"/>
        <v>2017</v>
      </c>
      <c r="K1518" s="3">
        <f t="shared" si="95"/>
        <v>42776</v>
      </c>
      <c r="L1518">
        <v>997.6</v>
      </c>
      <c r="M1518">
        <v>979</v>
      </c>
      <c r="N1518" s="1">
        <v>1005.6</v>
      </c>
      <c r="O1518">
        <v>947</v>
      </c>
      <c r="P1518" t="s">
        <v>6883</v>
      </c>
      <c r="Q1518" s="2">
        <v>1.9099999999999999E-2</v>
      </c>
    </row>
    <row r="1519" spans="1:17" x14ac:dyDescent="0.25">
      <c r="A1519" s="3" t="s">
        <v>6884</v>
      </c>
      <c r="B1519" s="3"/>
      <c r="C1519" s="3"/>
      <c r="D1519" s="3"/>
      <c r="E1519" s="3"/>
      <c r="F1519" s="3"/>
      <c r="G1519" s="3"/>
      <c r="H1519" s="3" t="str">
        <f t="shared" si="92"/>
        <v>09</v>
      </c>
      <c r="I1519" s="3" t="str">
        <f t="shared" si="93"/>
        <v>02</v>
      </c>
      <c r="J1519" s="3" t="str">
        <f t="shared" si="94"/>
        <v>2017</v>
      </c>
      <c r="K1519" s="3">
        <f t="shared" si="95"/>
        <v>42775</v>
      </c>
      <c r="L1519">
        <v>979</v>
      </c>
      <c r="M1519" s="1">
        <v>1055.5</v>
      </c>
      <c r="N1519" s="1">
        <v>1073</v>
      </c>
      <c r="O1519">
        <v>924.7</v>
      </c>
      <c r="P1519" t="s">
        <v>6885</v>
      </c>
      <c r="Q1519" s="2">
        <v>-7.2499999999999995E-2</v>
      </c>
    </row>
    <row r="1520" spans="1:17" x14ac:dyDescent="0.25">
      <c r="A1520" s="3" t="s">
        <v>6886</v>
      </c>
      <c r="B1520" s="3"/>
      <c r="C1520" s="3"/>
      <c r="D1520" s="3"/>
      <c r="E1520" s="3"/>
      <c r="F1520" s="3"/>
      <c r="G1520" s="3"/>
      <c r="H1520" s="3" t="str">
        <f t="shared" si="92"/>
        <v>08</v>
      </c>
      <c r="I1520" s="3" t="str">
        <f t="shared" si="93"/>
        <v>02</v>
      </c>
      <c r="J1520" s="3" t="str">
        <f t="shared" si="94"/>
        <v>2017</v>
      </c>
      <c r="K1520" s="3">
        <f t="shared" si="95"/>
        <v>42774</v>
      </c>
      <c r="L1520" s="1">
        <v>1055.5</v>
      </c>
      <c r="M1520" s="1">
        <v>1049.5999999999999</v>
      </c>
      <c r="N1520" s="1">
        <v>1069.2</v>
      </c>
      <c r="O1520" s="1">
        <v>1020.3</v>
      </c>
      <c r="P1520" t="s">
        <v>6887</v>
      </c>
      <c r="Q1520" s="2">
        <v>5.5999999999999999E-3</v>
      </c>
    </row>
    <row r="1521" spans="1:17" x14ac:dyDescent="0.25">
      <c r="A1521" s="3" t="s">
        <v>6888</v>
      </c>
      <c r="B1521" s="3"/>
      <c r="C1521" s="3"/>
      <c r="D1521" s="3"/>
      <c r="E1521" s="3"/>
      <c r="F1521" s="3"/>
      <c r="G1521" s="3"/>
      <c r="H1521" s="3" t="str">
        <f t="shared" si="92"/>
        <v>07</v>
      </c>
      <c r="I1521" s="3" t="str">
        <f t="shared" si="93"/>
        <v>02</v>
      </c>
      <c r="J1521" s="3" t="str">
        <f t="shared" si="94"/>
        <v>2017</v>
      </c>
      <c r="K1521" s="3">
        <f t="shared" si="95"/>
        <v>42773</v>
      </c>
      <c r="L1521" s="1">
        <v>1049.5999999999999</v>
      </c>
      <c r="M1521" s="1">
        <v>1024.7</v>
      </c>
      <c r="N1521" s="1">
        <v>1054.0999999999999</v>
      </c>
      <c r="O1521" s="1">
        <v>1019.9</v>
      </c>
      <c r="P1521" t="s">
        <v>6889</v>
      </c>
      <c r="Q1521" s="2">
        <v>2.4299999999999999E-2</v>
      </c>
    </row>
    <row r="1522" spans="1:17" x14ac:dyDescent="0.25">
      <c r="A1522" s="3" t="s">
        <v>6890</v>
      </c>
      <c r="B1522" s="3"/>
      <c r="C1522" s="3"/>
      <c r="D1522" s="3"/>
      <c r="E1522" s="3"/>
      <c r="F1522" s="3"/>
      <c r="G1522" s="3"/>
      <c r="H1522" s="3" t="str">
        <f t="shared" si="92"/>
        <v>06</v>
      </c>
      <c r="I1522" s="3" t="str">
        <f t="shared" si="93"/>
        <v>02</v>
      </c>
      <c r="J1522" s="3" t="str">
        <f t="shared" si="94"/>
        <v>2017</v>
      </c>
      <c r="K1522" s="3">
        <f t="shared" si="95"/>
        <v>42772</v>
      </c>
      <c r="L1522" s="1">
        <v>1024.7</v>
      </c>
      <c r="M1522" s="1">
        <v>1016.1</v>
      </c>
      <c r="N1522" s="1">
        <v>1030.5999999999999</v>
      </c>
      <c r="O1522" s="1">
        <v>1010.8</v>
      </c>
      <c r="P1522" t="s">
        <v>6891</v>
      </c>
      <c r="Q1522" s="2">
        <v>8.3999999999999995E-3</v>
      </c>
    </row>
    <row r="1523" spans="1:17" x14ac:dyDescent="0.25">
      <c r="A1523" s="3" t="s">
        <v>6892</v>
      </c>
      <c r="B1523" s="3"/>
      <c r="C1523" s="3"/>
      <c r="D1523" s="3"/>
      <c r="E1523" s="3"/>
      <c r="F1523" s="3"/>
      <c r="G1523" s="3"/>
      <c r="H1523" s="3" t="str">
        <f t="shared" si="92"/>
        <v>05</v>
      </c>
      <c r="I1523" s="3" t="str">
        <f t="shared" si="93"/>
        <v>02</v>
      </c>
      <c r="J1523" s="3" t="str">
        <f t="shared" si="94"/>
        <v>2017</v>
      </c>
      <c r="K1523" s="3">
        <f t="shared" si="95"/>
        <v>42771</v>
      </c>
      <c r="L1523" s="1">
        <v>1016.1</v>
      </c>
      <c r="M1523" s="1">
        <v>1031.8</v>
      </c>
      <c r="N1523" s="1">
        <v>1033.7</v>
      </c>
      <c r="O1523" s="1">
        <v>1004</v>
      </c>
      <c r="P1523" t="s">
        <v>6893</v>
      </c>
      <c r="Q1523" s="2">
        <v>-1.5299999999999999E-2</v>
      </c>
    </row>
    <row r="1524" spans="1:17" x14ac:dyDescent="0.25">
      <c r="A1524" s="3" t="s">
        <v>6894</v>
      </c>
      <c r="B1524" s="3"/>
      <c r="C1524" s="3"/>
      <c r="D1524" s="3"/>
      <c r="E1524" s="3"/>
      <c r="F1524" s="3"/>
      <c r="G1524" s="3"/>
      <c r="H1524" s="3" t="str">
        <f t="shared" si="92"/>
        <v>04</v>
      </c>
      <c r="I1524" s="3" t="str">
        <f t="shared" si="93"/>
        <v>02</v>
      </c>
      <c r="J1524" s="3" t="str">
        <f t="shared" si="94"/>
        <v>2017</v>
      </c>
      <c r="K1524" s="3">
        <f t="shared" si="95"/>
        <v>42770</v>
      </c>
      <c r="L1524" s="1">
        <v>1031.8</v>
      </c>
      <c r="M1524" s="1">
        <v>1013</v>
      </c>
      <c r="N1524" s="1">
        <v>1041</v>
      </c>
      <c r="O1524" s="1">
        <v>1000.4</v>
      </c>
      <c r="P1524" t="s">
        <v>6895</v>
      </c>
      <c r="Q1524" s="2">
        <v>1.8599999999999998E-2</v>
      </c>
    </row>
    <row r="1525" spans="1:17" x14ac:dyDescent="0.25">
      <c r="A1525" s="3" t="s">
        <v>6896</v>
      </c>
      <c r="B1525" s="3"/>
      <c r="C1525" s="3"/>
      <c r="D1525" s="3"/>
      <c r="E1525" s="3"/>
      <c r="F1525" s="3"/>
      <c r="G1525" s="3"/>
      <c r="H1525" s="3" t="str">
        <f t="shared" si="92"/>
        <v>03</v>
      </c>
      <c r="I1525" s="3" t="str">
        <f t="shared" si="93"/>
        <v>02</v>
      </c>
      <c r="J1525" s="3" t="str">
        <f t="shared" si="94"/>
        <v>2017</v>
      </c>
      <c r="K1525" s="3">
        <f t="shared" si="95"/>
        <v>42769</v>
      </c>
      <c r="L1525" s="1">
        <v>1013</v>
      </c>
      <c r="M1525" s="1">
        <v>1004</v>
      </c>
      <c r="N1525" s="1">
        <v>1023.7</v>
      </c>
      <c r="O1525">
        <v>989.2</v>
      </c>
      <c r="P1525" t="s">
        <v>6897</v>
      </c>
      <c r="Q1525" s="2">
        <v>8.9999999999999993E-3</v>
      </c>
    </row>
    <row r="1526" spans="1:17" x14ac:dyDescent="0.25">
      <c r="A1526" s="3" t="s">
        <v>6898</v>
      </c>
      <c r="B1526" s="3"/>
      <c r="C1526" s="3"/>
      <c r="D1526" s="3"/>
      <c r="E1526" s="3"/>
      <c r="F1526" s="3"/>
      <c r="G1526" s="3"/>
      <c r="H1526" s="3" t="str">
        <f t="shared" si="92"/>
        <v>02</v>
      </c>
      <c r="I1526" s="3" t="str">
        <f t="shared" si="93"/>
        <v>02</v>
      </c>
      <c r="J1526" s="3" t="str">
        <f t="shared" si="94"/>
        <v>2017</v>
      </c>
      <c r="K1526" s="3">
        <f t="shared" si="95"/>
        <v>42768</v>
      </c>
      <c r="L1526" s="1">
        <v>1004</v>
      </c>
      <c r="M1526">
        <v>982.4</v>
      </c>
      <c r="N1526" s="1">
        <v>1009.1</v>
      </c>
      <c r="O1526">
        <v>973.5</v>
      </c>
      <c r="P1526" t="s">
        <v>6899</v>
      </c>
      <c r="Q1526" s="2">
        <v>2.1899999999999999E-2</v>
      </c>
    </row>
    <row r="1527" spans="1:17" x14ac:dyDescent="0.25">
      <c r="A1527" s="3" t="s">
        <v>6900</v>
      </c>
      <c r="B1527" s="3"/>
      <c r="C1527" s="3"/>
      <c r="D1527" s="3"/>
      <c r="E1527" s="3"/>
      <c r="F1527" s="3"/>
      <c r="G1527" s="3"/>
      <c r="H1527" s="3" t="str">
        <f t="shared" si="92"/>
        <v>01</v>
      </c>
      <c r="I1527" s="3" t="str">
        <f t="shared" si="93"/>
        <v>02</v>
      </c>
      <c r="J1527" s="3" t="str">
        <f t="shared" si="94"/>
        <v>2017</v>
      </c>
      <c r="K1527" s="3">
        <f t="shared" si="95"/>
        <v>42767</v>
      </c>
      <c r="L1527">
        <v>982.4</v>
      </c>
      <c r="M1527">
        <v>965.5</v>
      </c>
      <c r="N1527">
        <v>986.6</v>
      </c>
      <c r="O1527">
        <v>959.8</v>
      </c>
      <c r="P1527" t="s">
        <v>6901</v>
      </c>
      <c r="Q1527" s="2">
        <v>1.7500000000000002E-2</v>
      </c>
    </row>
    <row r="1528" spans="1:17" x14ac:dyDescent="0.25">
      <c r="A1528" s="3" t="s">
        <v>6902</v>
      </c>
      <c r="B1528" s="3"/>
      <c r="C1528" s="3"/>
      <c r="D1528" s="3"/>
      <c r="E1528" s="3"/>
      <c r="F1528" s="3"/>
      <c r="G1528" s="3"/>
      <c r="H1528" s="3" t="str">
        <f t="shared" si="92"/>
        <v>31</v>
      </c>
      <c r="I1528" s="3" t="str">
        <f t="shared" si="93"/>
        <v>01</v>
      </c>
      <c r="J1528" s="3" t="str">
        <f t="shared" si="94"/>
        <v>2017</v>
      </c>
      <c r="K1528" s="3">
        <f t="shared" si="95"/>
        <v>42766</v>
      </c>
      <c r="L1528">
        <v>965.5</v>
      </c>
      <c r="M1528">
        <v>920.7</v>
      </c>
      <c r="N1528">
        <v>967.5</v>
      </c>
      <c r="O1528">
        <v>917.4</v>
      </c>
      <c r="P1528" t="s">
        <v>6903</v>
      </c>
      <c r="Q1528" s="2">
        <v>4.8599999999999997E-2</v>
      </c>
    </row>
    <row r="1529" spans="1:17" x14ac:dyDescent="0.25">
      <c r="A1529" s="3" t="s">
        <v>6904</v>
      </c>
      <c r="B1529" s="3"/>
      <c r="C1529" s="3"/>
      <c r="D1529" s="3"/>
      <c r="E1529" s="3"/>
      <c r="F1529" s="3"/>
      <c r="G1529" s="3"/>
      <c r="H1529" s="3" t="str">
        <f t="shared" si="92"/>
        <v>30</v>
      </c>
      <c r="I1529" s="3" t="str">
        <f t="shared" si="93"/>
        <v>01</v>
      </c>
      <c r="J1529" s="3" t="str">
        <f t="shared" si="94"/>
        <v>2017</v>
      </c>
      <c r="K1529" s="3">
        <f t="shared" si="95"/>
        <v>42765</v>
      </c>
      <c r="L1529">
        <v>920.7</v>
      </c>
      <c r="M1529">
        <v>914.5</v>
      </c>
      <c r="N1529">
        <v>922.3</v>
      </c>
      <c r="O1529">
        <v>911.5</v>
      </c>
      <c r="P1529" t="s">
        <v>6905</v>
      </c>
      <c r="Q1529" s="2">
        <v>6.7999999999999996E-3</v>
      </c>
    </row>
    <row r="1530" spans="1:17" x14ac:dyDescent="0.25">
      <c r="A1530" s="3" t="s">
        <v>6906</v>
      </c>
      <c r="B1530" s="3"/>
      <c r="C1530" s="3"/>
      <c r="D1530" s="3"/>
      <c r="E1530" s="3"/>
      <c r="F1530" s="3"/>
      <c r="G1530" s="3"/>
      <c r="H1530" s="3" t="str">
        <f t="shared" si="92"/>
        <v>29</v>
      </c>
      <c r="I1530" s="3" t="str">
        <f t="shared" si="93"/>
        <v>01</v>
      </c>
      <c r="J1530" s="3" t="str">
        <f t="shared" si="94"/>
        <v>2017</v>
      </c>
      <c r="K1530" s="3">
        <f t="shared" si="95"/>
        <v>42764</v>
      </c>
      <c r="L1530">
        <v>914.5</v>
      </c>
      <c r="M1530">
        <v>918.5</v>
      </c>
      <c r="N1530">
        <v>922.4</v>
      </c>
      <c r="O1530">
        <v>912.7</v>
      </c>
      <c r="P1530" t="s">
        <v>6907</v>
      </c>
      <c r="Q1530" s="2">
        <v>-4.3E-3</v>
      </c>
    </row>
    <row r="1531" spans="1:17" x14ac:dyDescent="0.25">
      <c r="A1531" s="3" t="s">
        <v>6908</v>
      </c>
      <c r="B1531" s="3"/>
      <c r="C1531" s="3"/>
      <c r="D1531" s="3"/>
      <c r="E1531" s="3"/>
      <c r="F1531" s="3"/>
      <c r="G1531" s="3"/>
      <c r="H1531" s="3" t="str">
        <f t="shared" si="92"/>
        <v>28</v>
      </c>
      <c r="I1531" s="3" t="str">
        <f t="shared" si="93"/>
        <v>01</v>
      </c>
      <c r="J1531" s="3" t="str">
        <f t="shared" si="94"/>
        <v>2017</v>
      </c>
      <c r="K1531" s="3">
        <f t="shared" si="95"/>
        <v>42763</v>
      </c>
      <c r="L1531">
        <v>918.5</v>
      </c>
      <c r="M1531">
        <v>918</v>
      </c>
      <c r="N1531">
        <v>921.9</v>
      </c>
      <c r="O1531">
        <v>912.8</v>
      </c>
      <c r="P1531" t="s">
        <v>6909</v>
      </c>
      <c r="Q1531" s="2">
        <v>5.0000000000000001E-4</v>
      </c>
    </row>
    <row r="1532" spans="1:17" x14ac:dyDescent="0.25">
      <c r="A1532" s="3" t="s">
        <v>6910</v>
      </c>
      <c r="B1532" s="3"/>
      <c r="C1532" s="3"/>
      <c r="D1532" s="3"/>
      <c r="E1532" s="3"/>
      <c r="F1532" s="3"/>
      <c r="G1532" s="3"/>
      <c r="H1532" s="3" t="str">
        <f t="shared" si="92"/>
        <v>27</v>
      </c>
      <c r="I1532" s="3" t="str">
        <f t="shared" si="93"/>
        <v>01</v>
      </c>
      <c r="J1532" s="3" t="str">
        <f t="shared" si="94"/>
        <v>2017</v>
      </c>
      <c r="K1532" s="3">
        <f t="shared" si="95"/>
        <v>42762</v>
      </c>
      <c r="L1532">
        <v>918</v>
      </c>
      <c r="M1532">
        <v>915.6</v>
      </c>
      <c r="N1532">
        <v>922.6</v>
      </c>
      <c r="O1532">
        <v>907.9</v>
      </c>
      <c r="P1532" t="s">
        <v>6911</v>
      </c>
      <c r="Q1532" s="2">
        <v>2.7000000000000001E-3</v>
      </c>
    </row>
    <row r="1533" spans="1:17" x14ac:dyDescent="0.25">
      <c r="A1533" s="3" t="s">
        <v>6912</v>
      </c>
      <c r="B1533" s="3"/>
      <c r="C1533" s="3"/>
      <c r="D1533" s="3"/>
      <c r="E1533" s="3"/>
      <c r="F1533" s="3"/>
      <c r="G1533" s="3"/>
      <c r="H1533" s="3" t="str">
        <f t="shared" si="92"/>
        <v>26</v>
      </c>
      <c r="I1533" s="3" t="str">
        <f t="shared" si="93"/>
        <v>01</v>
      </c>
      <c r="J1533" s="3" t="str">
        <f t="shared" si="94"/>
        <v>2017</v>
      </c>
      <c r="K1533" s="3">
        <f t="shared" si="95"/>
        <v>42761</v>
      </c>
      <c r="L1533">
        <v>915.6</v>
      </c>
      <c r="M1533">
        <v>894.4</v>
      </c>
      <c r="N1533">
        <v>919.3</v>
      </c>
      <c r="O1533">
        <v>893.5</v>
      </c>
      <c r="P1533" t="s">
        <v>6913</v>
      </c>
      <c r="Q1533" s="2">
        <v>2.3599999999999999E-2</v>
      </c>
    </row>
    <row r="1534" spans="1:17" x14ac:dyDescent="0.25">
      <c r="A1534" s="3" t="s">
        <v>6914</v>
      </c>
      <c r="B1534" s="3"/>
      <c r="C1534" s="3"/>
      <c r="D1534" s="3"/>
      <c r="E1534" s="3"/>
      <c r="F1534" s="3"/>
      <c r="G1534" s="3"/>
      <c r="H1534" s="3" t="str">
        <f t="shared" si="92"/>
        <v>25</v>
      </c>
      <c r="I1534" s="3" t="str">
        <f t="shared" si="93"/>
        <v>01</v>
      </c>
      <c r="J1534" s="3" t="str">
        <f t="shared" si="94"/>
        <v>2017</v>
      </c>
      <c r="K1534" s="3">
        <f t="shared" si="95"/>
        <v>42760</v>
      </c>
      <c r="L1534">
        <v>894.4</v>
      </c>
      <c r="M1534">
        <v>893.8</v>
      </c>
      <c r="N1534">
        <v>905.7</v>
      </c>
      <c r="O1534">
        <v>883.6</v>
      </c>
      <c r="P1534" t="s">
        <v>6915</v>
      </c>
      <c r="Q1534" s="2">
        <v>6.9999999999999999E-4</v>
      </c>
    </row>
    <row r="1535" spans="1:17" x14ac:dyDescent="0.25">
      <c r="A1535" s="3" t="s">
        <v>6916</v>
      </c>
      <c r="B1535" s="3"/>
      <c r="C1535" s="3"/>
      <c r="D1535" s="3"/>
      <c r="E1535" s="3"/>
      <c r="F1535" s="3"/>
      <c r="G1535" s="3"/>
      <c r="H1535" s="3" t="str">
        <f t="shared" si="92"/>
        <v>24</v>
      </c>
      <c r="I1535" s="3" t="str">
        <f t="shared" si="93"/>
        <v>01</v>
      </c>
      <c r="J1535" s="3" t="str">
        <f t="shared" si="94"/>
        <v>2017</v>
      </c>
      <c r="K1535" s="3">
        <f t="shared" si="95"/>
        <v>42759</v>
      </c>
      <c r="L1535">
        <v>893.8</v>
      </c>
      <c r="M1535">
        <v>921.5</v>
      </c>
      <c r="N1535">
        <v>925.6</v>
      </c>
      <c r="O1535">
        <v>889.2</v>
      </c>
      <c r="P1535" t="s">
        <v>6917</v>
      </c>
      <c r="Q1535" s="2">
        <v>-3.0099999999999998E-2</v>
      </c>
    </row>
    <row r="1536" spans="1:17" x14ac:dyDescent="0.25">
      <c r="A1536" s="3" t="s">
        <v>6918</v>
      </c>
      <c r="B1536" s="3"/>
      <c r="C1536" s="3"/>
      <c r="D1536" s="3"/>
      <c r="E1536" s="3"/>
      <c r="F1536" s="3"/>
      <c r="G1536" s="3"/>
      <c r="H1536" s="3" t="str">
        <f t="shared" si="92"/>
        <v>23</v>
      </c>
      <c r="I1536" s="3" t="str">
        <f t="shared" si="93"/>
        <v>01</v>
      </c>
      <c r="J1536" s="3" t="str">
        <f t="shared" si="94"/>
        <v>2017</v>
      </c>
      <c r="K1536" s="3">
        <f t="shared" si="95"/>
        <v>42758</v>
      </c>
      <c r="L1536">
        <v>921.5</v>
      </c>
      <c r="M1536">
        <v>918.8</v>
      </c>
      <c r="N1536">
        <v>928</v>
      </c>
      <c r="O1536">
        <v>910.8</v>
      </c>
      <c r="P1536" t="s">
        <v>6919</v>
      </c>
      <c r="Q1536" s="2">
        <v>2.8999999999999998E-3</v>
      </c>
    </row>
    <row r="1537" spans="1:17" x14ac:dyDescent="0.25">
      <c r="A1537" s="3" t="s">
        <v>6920</v>
      </c>
      <c r="B1537" s="3"/>
      <c r="C1537" s="3"/>
      <c r="D1537" s="3"/>
      <c r="E1537" s="3"/>
      <c r="F1537" s="3"/>
      <c r="G1537" s="3"/>
      <c r="H1537" s="3" t="str">
        <f t="shared" si="92"/>
        <v>22</v>
      </c>
      <c r="I1537" s="3" t="str">
        <f t="shared" si="93"/>
        <v>01</v>
      </c>
      <c r="J1537" s="3" t="str">
        <f t="shared" si="94"/>
        <v>2017</v>
      </c>
      <c r="K1537" s="3">
        <f t="shared" si="95"/>
        <v>42757</v>
      </c>
      <c r="L1537">
        <v>918.8</v>
      </c>
      <c r="M1537">
        <v>919.8</v>
      </c>
      <c r="N1537">
        <v>938.4</v>
      </c>
      <c r="O1537">
        <v>888.6</v>
      </c>
      <c r="P1537" t="s">
        <v>6921</v>
      </c>
      <c r="Q1537" s="2">
        <v>-1.1000000000000001E-3</v>
      </c>
    </row>
    <row r="1538" spans="1:17" x14ac:dyDescent="0.25">
      <c r="A1538" s="3" t="s">
        <v>6922</v>
      </c>
      <c r="B1538" s="3"/>
      <c r="C1538" s="3"/>
      <c r="D1538" s="3"/>
      <c r="E1538" s="3"/>
      <c r="F1538" s="3"/>
      <c r="G1538" s="3"/>
      <c r="H1538" s="3" t="str">
        <f t="shared" si="92"/>
        <v>21</v>
      </c>
      <c r="I1538" s="3" t="str">
        <f t="shared" si="93"/>
        <v>01</v>
      </c>
      <c r="J1538" s="3" t="str">
        <f t="shared" si="94"/>
        <v>2017</v>
      </c>
      <c r="K1538" s="3">
        <f t="shared" si="95"/>
        <v>42756</v>
      </c>
      <c r="L1538">
        <v>919.8</v>
      </c>
      <c r="M1538">
        <v>892.9</v>
      </c>
      <c r="N1538">
        <v>928.9</v>
      </c>
      <c r="O1538">
        <v>889.5</v>
      </c>
      <c r="P1538" t="s">
        <v>6923</v>
      </c>
      <c r="Q1538" s="2">
        <v>3.0200000000000001E-2</v>
      </c>
    </row>
    <row r="1539" spans="1:17" x14ac:dyDescent="0.25">
      <c r="A1539" s="3" t="s">
        <v>6924</v>
      </c>
      <c r="B1539" s="3"/>
      <c r="C1539" s="3"/>
      <c r="D1539" s="3"/>
      <c r="E1539" s="3"/>
      <c r="F1539" s="3"/>
      <c r="G1539" s="3"/>
      <c r="H1539" s="3" t="str">
        <f t="shared" ref="H1539:H1602" si="96">LEFT(A1539,2)</f>
        <v>20</v>
      </c>
      <c r="I1539" s="3" t="str">
        <f t="shared" ref="I1539:I1602" si="97">MID(A1539,4,2)</f>
        <v>01</v>
      </c>
      <c r="J1539" s="3" t="str">
        <f t="shared" ref="J1539:J1602" si="98">RIGHT(A1539,4)</f>
        <v>2017</v>
      </c>
      <c r="K1539" s="3">
        <f t="shared" ref="K1539:K1602" si="99">DATE(J1539,I1539,H1539)</f>
        <v>42755</v>
      </c>
      <c r="L1539">
        <v>892.9</v>
      </c>
      <c r="M1539">
        <v>895.2</v>
      </c>
      <c r="N1539">
        <v>901.5</v>
      </c>
      <c r="O1539">
        <v>878.9</v>
      </c>
      <c r="P1539" t="s">
        <v>6925</v>
      </c>
      <c r="Q1539" s="2">
        <v>-2.5999999999999999E-3</v>
      </c>
    </row>
    <row r="1540" spans="1:17" x14ac:dyDescent="0.25">
      <c r="A1540" s="3" t="s">
        <v>6926</v>
      </c>
      <c r="B1540" s="3"/>
      <c r="C1540" s="3"/>
      <c r="D1540" s="3"/>
      <c r="E1540" s="3"/>
      <c r="F1540" s="3"/>
      <c r="G1540" s="3"/>
      <c r="H1540" s="3" t="str">
        <f t="shared" si="96"/>
        <v>19</v>
      </c>
      <c r="I1540" s="3" t="str">
        <f t="shared" si="97"/>
        <v>01</v>
      </c>
      <c r="J1540" s="3" t="str">
        <f t="shared" si="98"/>
        <v>2017</v>
      </c>
      <c r="K1540" s="3">
        <f t="shared" si="99"/>
        <v>42754</v>
      </c>
      <c r="L1540">
        <v>895.2</v>
      </c>
      <c r="M1540">
        <v>872</v>
      </c>
      <c r="N1540">
        <v>905.3</v>
      </c>
      <c r="O1540">
        <v>870.7</v>
      </c>
      <c r="P1540" t="s">
        <v>6927</v>
      </c>
      <c r="Q1540" s="2">
        <v>2.6599999999999999E-2</v>
      </c>
    </row>
    <row r="1541" spans="1:17" x14ac:dyDescent="0.25">
      <c r="A1541" s="3" t="s">
        <v>6928</v>
      </c>
      <c r="B1541" s="3"/>
      <c r="C1541" s="3"/>
      <c r="D1541" s="3"/>
      <c r="E1541" s="3"/>
      <c r="F1541" s="3"/>
      <c r="G1541" s="3"/>
      <c r="H1541" s="3" t="str">
        <f t="shared" si="96"/>
        <v>18</v>
      </c>
      <c r="I1541" s="3" t="str">
        <f t="shared" si="97"/>
        <v>01</v>
      </c>
      <c r="J1541" s="3" t="str">
        <f t="shared" si="98"/>
        <v>2017</v>
      </c>
      <c r="K1541" s="3">
        <f t="shared" si="99"/>
        <v>42753</v>
      </c>
      <c r="L1541">
        <v>872</v>
      </c>
      <c r="M1541">
        <v>899.7</v>
      </c>
      <c r="N1541">
        <v>913.7</v>
      </c>
      <c r="O1541">
        <v>845.9</v>
      </c>
      <c r="P1541" t="s">
        <v>6929</v>
      </c>
      <c r="Q1541" s="2">
        <v>-3.0700000000000002E-2</v>
      </c>
    </row>
    <row r="1542" spans="1:17" x14ac:dyDescent="0.25">
      <c r="A1542" s="3" t="s">
        <v>6930</v>
      </c>
      <c r="B1542" s="3"/>
      <c r="C1542" s="3"/>
      <c r="D1542" s="3"/>
      <c r="E1542" s="3"/>
      <c r="F1542" s="3"/>
      <c r="G1542" s="3"/>
      <c r="H1542" s="3" t="str">
        <f t="shared" si="96"/>
        <v>17</v>
      </c>
      <c r="I1542" s="3" t="str">
        <f t="shared" si="97"/>
        <v>01</v>
      </c>
      <c r="J1542" s="3" t="str">
        <f t="shared" si="98"/>
        <v>2017</v>
      </c>
      <c r="K1542" s="3">
        <f t="shared" si="99"/>
        <v>42752</v>
      </c>
      <c r="L1542">
        <v>899.7</v>
      </c>
      <c r="M1542">
        <v>827.3</v>
      </c>
      <c r="N1542">
        <v>906.4</v>
      </c>
      <c r="O1542">
        <v>825</v>
      </c>
      <c r="P1542" t="s">
        <v>6931</v>
      </c>
      <c r="Q1542" s="2">
        <v>8.7400000000000005E-2</v>
      </c>
    </row>
    <row r="1543" spans="1:17" x14ac:dyDescent="0.25">
      <c r="A1543" s="3" t="s">
        <v>6932</v>
      </c>
      <c r="B1543" s="3"/>
      <c r="C1543" s="3"/>
      <c r="D1543" s="3"/>
      <c r="E1543" s="3"/>
      <c r="F1543" s="3"/>
      <c r="G1543" s="3"/>
      <c r="H1543" s="3" t="str">
        <f t="shared" si="96"/>
        <v>16</v>
      </c>
      <c r="I1543" s="3" t="str">
        <f t="shared" si="97"/>
        <v>01</v>
      </c>
      <c r="J1543" s="3" t="str">
        <f t="shared" si="98"/>
        <v>2017</v>
      </c>
      <c r="K1543" s="3">
        <f t="shared" si="99"/>
        <v>42751</v>
      </c>
      <c r="L1543">
        <v>827.3</v>
      </c>
      <c r="M1543">
        <v>821.2</v>
      </c>
      <c r="N1543">
        <v>836.7</v>
      </c>
      <c r="O1543">
        <v>817.7</v>
      </c>
      <c r="P1543" t="s">
        <v>6933</v>
      </c>
      <c r="Q1543" s="2">
        <v>7.4999999999999997E-3</v>
      </c>
    </row>
    <row r="1544" spans="1:17" x14ac:dyDescent="0.25">
      <c r="A1544" s="3" t="s">
        <v>6934</v>
      </c>
      <c r="B1544" s="3"/>
      <c r="C1544" s="3"/>
      <c r="D1544" s="3"/>
      <c r="E1544" s="3"/>
      <c r="F1544" s="3"/>
      <c r="G1544" s="3"/>
      <c r="H1544" s="3" t="str">
        <f t="shared" si="96"/>
        <v>15</v>
      </c>
      <c r="I1544" s="3" t="str">
        <f t="shared" si="97"/>
        <v>01</v>
      </c>
      <c r="J1544" s="3" t="str">
        <f t="shared" si="98"/>
        <v>2017</v>
      </c>
      <c r="K1544" s="3">
        <f t="shared" si="99"/>
        <v>42750</v>
      </c>
      <c r="L1544">
        <v>821.2</v>
      </c>
      <c r="M1544">
        <v>819.6</v>
      </c>
      <c r="N1544">
        <v>826.4</v>
      </c>
      <c r="O1544">
        <v>808.6</v>
      </c>
      <c r="P1544" t="s">
        <v>6935</v>
      </c>
      <c r="Q1544" s="2">
        <v>1.9E-3</v>
      </c>
    </row>
    <row r="1545" spans="1:17" x14ac:dyDescent="0.25">
      <c r="A1545" s="3" t="s">
        <v>6936</v>
      </c>
      <c r="B1545" s="3"/>
      <c r="C1545" s="3"/>
      <c r="D1545" s="3"/>
      <c r="E1545" s="3"/>
      <c r="F1545" s="3"/>
      <c r="G1545" s="3"/>
      <c r="H1545" s="3" t="str">
        <f t="shared" si="96"/>
        <v>14</v>
      </c>
      <c r="I1545" s="3" t="str">
        <f t="shared" si="97"/>
        <v>01</v>
      </c>
      <c r="J1545" s="3" t="str">
        <f t="shared" si="98"/>
        <v>2017</v>
      </c>
      <c r="K1545" s="3">
        <f t="shared" si="99"/>
        <v>42749</v>
      </c>
      <c r="L1545">
        <v>819.6</v>
      </c>
      <c r="M1545">
        <v>824.8</v>
      </c>
      <c r="N1545">
        <v>838.9</v>
      </c>
      <c r="O1545">
        <v>808.3</v>
      </c>
      <c r="P1545" t="s">
        <v>6937</v>
      </c>
      <c r="Q1545" s="2">
        <v>-6.3E-3</v>
      </c>
    </row>
    <row r="1546" spans="1:17" x14ac:dyDescent="0.25">
      <c r="A1546" s="3" t="s">
        <v>6938</v>
      </c>
      <c r="B1546" s="3"/>
      <c r="C1546" s="3"/>
      <c r="D1546" s="3"/>
      <c r="E1546" s="3"/>
      <c r="F1546" s="3"/>
      <c r="G1546" s="3"/>
      <c r="H1546" s="3" t="str">
        <f t="shared" si="96"/>
        <v>13</v>
      </c>
      <c r="I1546" s="3" t="str">
        <f t="shared" si="97"/>
        <v>01</v>
      </c>
      <c r="J1546" s="3" t="str">
        <f t="shared" si="98"/>
        <v>2017</v>
      </c>
      <c r="K1546" s="3">
        <f t="shared" si="99"/>
        <v>42748</v>
      </c>
      <c r="L1546">
        <v>824.8</v>
      </c>
      <c r="M1546">
        <v>810.1</v>
      </c>
      <c r="N1546">
        <v>835</v>
      </c>
      <c r="O1546">
        <v>771</v>
      </c>
      <c r="P1546" t="s">
        <v>6690</v>
      </c>
      <c r="Q1546" s="2">
        <v>1.8200000000000001E-2</v>
      </c>
    </row>
    <row r="1547" spans="1:17" x14ac:dyDescent="0.25">
      <c r="A1547" s="3" t="s">
        <v>6939</v>
      </c>
      <c r="B1547" s="3"/>
      <c r="C1547" s="3"/>
      <c r="D1547" s="3"/>
      <c r="E1547" s="3"/>
      <c r="F1547" s="3"/>
      <c r="G1547" s="3"/>
      <c r="H1547" s="3" t="str">
        <f t="shared" si="96"/>
        <v>12</v>
      </c>
      <c r="I1547" s="3" t="str">
        <f t="shared" si="97"/>
        <v>01</v>
      </c>
      <c r="J1547" s="3" t="str">
        <f t="shared" si="98"/>
        <v>2017</v>
      </c>
      <c r="K1547" s="3">
        <f t="shared" si="99"/>
        <v>42747</v>
      </c>
      <c r="L1547">
        <v>810.1</v>
      </c>
      <c r="M1547">
        <v>785.4</v>
      </c>
      <c r="N1547">
        <v>828.2</v>
      </c>
      <c r="O1547">
        <v>739.5</v>
      </c>
      <c r="P1547" t="s">
        <v>6940</v>
      </c>
      <c r="Q1547" s="2">
        <v>3.1399999999999997E-2</v>
      </c>
    </row>
    <row r="1548" spans="1:17" x14ac:dyDescent="0.25">
      <c r="A1548" s="3" t="s">
        <v>6941</v>
      </c>
      <c r="B1548" s="3"/>
      <c r="C1548" s="3"/>
      <c r="D1548" s="3"/>
      <c r="E1548" s="3"/>
      <c r="F1548" s="3"/>
      <c r="G1548" s="3"/>
      <c r="H1548" s="3" t="str">
        <f t="shared" si="96"/>
        <v>11</v>
      </c>
      <c r="I1548" s="3" t="str">
        <f t="shared" si="97"/>
        <v>01</v>
      </c>
      <c r="J1548" s="3" t="str">
        <f t="shared" si="98"/>
        <v>2017</v>
      </c>
      <c r="K1548" s="3">
        <f t="shared" si="99"/>
        <v>42746</v>
      </c>
      <c r="L1548">
        <v>785.4</v>
      </c>
      <c r="M1548">
        <v>904.4</v>
      </c>
      <c r="N1548">
        <v>917.7</v>
      </c>
      <c r="O1548">
        <v>751.6</v>
      </c>
      <c r="P1548" t="s">
        <v>6942</v>
      </c>
      <c r="Q1548" s="2">
        <v>-0.13150000000000001</v>
      </c>
    </row>
    <row r="1549" spans="1:17" x14ac:dyDescent="0.25">
      <c r="A1549" s="3" t="s">
        <v>6943</v>
      </c>
      <c r="B1549" s="3"/>
      <c r="C1549" s="3"/>
      <c r="D1549" s="3"/>
      <c r="E1549" s="3"/>
      <c r="F1549" s="3"/>
      <c r="G1549" s="3"/>
      <c r="H1549" s="3" t="str">
        <f t="shared" si="96"/>
        <v>10</v>
      </c>
      <c r="I1549" s="3" t="str">
        <f t="shared" si="97"/>
        <v>01</v>
      </c>
      <c r="J1549" s="3" t="str">
        <f t="shared" si="98"/>
        <v>2017</v>
      </c>
      <c r="K1549" s="3">
        <f t="shared" si="99"/>
        <v>42745</v>
      </c>
      <c r="L1549">
        <v>904.4</v>
      </c>
      <c r="M1549">
        <v>899.8</v>
      </c>
      <c r="N1549">
        <v>911.3</v>
      </c>
      <c r="O1549">
        <v>890.1</v>
      </c>
      <c r="P1549" t="s">
        <v>6944</v>
      </c>
      <c r="Q1549" s="2">
        <v>5.1000000000000004E-3</v>
      </c>
    </row>
    <row r="1550" spans="1:17" x14ac:dyDescent="0.25">
      <c r="A1550" s="3" t="s">
        <v>6945</v>
      </c>
      <c r="B1550" s="3"/>
      <c r="C1550" s="3"/>
      <c r="D1550" s="3"/>
      <c r="E1550" s="3"/>
      <c r="F1550" s="3"/>
      <c r="G1550" s="3"/>
      <c r="H1550" s="3" t="str">
        <f t="shared" si="96"/>
        <v>09</v>
      </c>
      <c r="I1550" s="3" t="str">
        <f t="shared" si="97"/>
        <v>01</v>
      </c>
      <c r="J1550" s="3" t="str">
        <f t="shared" si="98"/>
        <v>2017</v>
      </c>
      <c r="K1550" s="3">
        <f t="shared" si="99"/>
        <v>42744</v>
      </c>
      <c r="L1550">
        <v>899.8</v>
      </c>
      <c r="M1550">
        <v>900.9</v>
      </c>
      <c r="N1550">
        <v>910.5</v>
      </c>
      <c r="O1550">
        <v>870.9</v>
      </c>
      <c r="P1550" t="s">
        <v>6946</v>
      </c>
      <c r="Q1550" s="2">
        <v>-1.1999999999999999E-3</v>
      </c>
    </row>
    <row r="1551" spans="1:17" x14ac:dyDescent="0.25">
      <c r="A1551" s="3" t="s">
        <v>6947</v>
      </c>
      <c r="B1551" s="3"/>
      <c r="C1551" s="3"/>
      <c r="D1551" s="3"/>
      <c r="E1551" s="3"/>
      <c r="F1551" s="3"/>
      <c r="G1551" s="3"/>
      <c r="H1551" s="3" t="str">
        <f t="shared" si="96"/>
        <v>08</v>
      </c>
      <c r="I1551" s="3" t="str">
        <f t="shared" si="97"/>
        <v>01</v>
      </c>
      <c r="J1551" s="3" t="str">
        <f t="shared" si="98"/>
        <v>2017</v>
      </c>
      <c r="K1551" s="3">
        <f t="shared" si="99"/>
        <v>42743</v>
      </c>
      <c r="L1551">
        <v>900.9</v>
      </c>
      <c r="M1551">
        <v>888.9</v>
      </c>
      <c r="N1551">
        <v>936.1</v>
      </c>
      <c r="O1551">
        <v>875.8</v>
      </c>
      <c r="P1551" t="s">
        <v>6948</v>
      </c>
      <c r="Q1551" s="2">
        <v>1.35E-2</v>
      </c>
    </row>
    <row r="1552" spans="1:17" x14ac:dyDescent="0.25">
      <c r="A1552" s="3" t="s">
        <v>6949</v>
      </c>
      <c r="B1552" s="3"/>
      <c r="C1552" s="3"/>
      <c r="D1552" s="3"/>
      <c r="E1552" s="3"/>
      <c r="F1552" s="3"/>
      <c r="G1552" s="3"/>
      <c r="H1552" s="3" t="str">
        <f t="shared" si="96"/>
        <v>07</v>
      </c>
      <c r="I1552" s="3" t="str">
        <f t="shared" si="97"/>
        <v>01</v>
      </c>
      <c r="J1552" s="3" t="str">
        <f t="shared" si="98"/>
        <v>2017</v>
      </c>
      <c r="K1552" s="3">
        <f t="shared" si="99"/>
        <v>42742</v>
      </c>
      <c r="L1552">
        <v>888.9</v>
      </c>
      <c r="M1552">
        <v>886.2</v>
      </c>
      <c r="N1552">
        <v>900.9</v>
      </c>
      <c r="O1552">
        <v>806.7</v>
      </c>
      <c r="P1552" t="s">
        <v>5935</v>
      </c>
      <c r="Q1552" s="2">
        <v>3.0999999999999999E-3</v>
      </c>
    </row>
    <row r="1553" spans="1:17" x14ac:dyDescent="0.25">
      <c r="A1553" s="3" t="s">
        <v>6950</v>
      </c>
      <c r="B1553" s="3"/>
      <c r="C1553" s="3"/>
      <c r="D1553" s="3"/>
      <c r="E1553" s="3"/>
      <c r="F1553" s="3"/>
      <c r="G1553" s="3"/>
      <c r="H1553" s="3" t="str">
        <f t="shared" si="96"/>
        <v>06</v>
      </c>
      <c r="I1553" s="3" t="str">
        <f t="shared" si="97"/>
        <v>01</v>
      </c>
      <c r="J1553" s="3" t="str">
        <f t="shared" si="98"/>
        <v>2017</v>
      </c>
      <c r="K1553" s="3">
        <f t="shared" si="99"/>
        <v>42741</v>
      </c>
      <c r="L1553">
        <v>886.2</v>
      </c>
      <c r="M1553">
        <v>989.3</v>
      </c>
      <c r="N1553" s="1">
        <v>1027.4000000000001</v>
      </c>
      <c r="O1553">
        <v>852.5</v>
      </c>
      <c r="P1553" t="s">
        <v>6951</v>
      </c>
      <c r="Q1553" s="2">
        <v>-0.1043</v>
      </c>
    </row>
    <row r="1554" spans="1:17" x14ac:dyDescent="0.25">
      <c r="A1554" s="3" t="s">
        <v>6952</v>
      </c>
      <c r="B1554" s="3"/>
      <c r="C1554" s="3"/>
      <c r="D1554" s="3"/>
      <c r="E1554" s="3"/>
      <c r="F1554" s="3"/>
      <c r="G1554" s="3"/>
      <c r="H1554" s="3" t="str">
        <f t="shared" si="96"/>
        <v>05</v>
      </c>
      <c r="I1554" s="3" t="str">
        <f t="shared" si="97"/>
        <v>01</v>
      </c>
      <c r="J1554" s="3" t="str">
        <f t="shared" si="98"/>
        <v>2017</v>
      </c>
      <c r="K1554" s="3">
        <f t="shared" si="99"/>
        <v>42740</v>
      </c>
      <c r="L1554">
        <v>989.3</v>
      </c>
      <c r="M1554" s="1">
        <v>1135.4000000000001</v>
      </c>
      <c r="N1554" s="1">
        <v>1150.5999999999999</v>
      </c>
      <c r="O1554">
        <v>874.5</v>
      </c>
      <c r="P1554" t="s">
        <v>6953</v>
      </c>
      <c r="Q1554" s="2">
        <v>-0.12859999999999999</v>
      </c>
    </row>
    <row r="1555" spans="1:17" x14ac:dyDescent="0.25">
      <c r="A1555" s="3" t="s">
        <v>6954</v>
      </c>
      <c r="B1555" s="3"/>
      <c r="C1555" s="3"/>
      <c r="D1555" s="3"/>
      <c r="E1555" s="3"/>
      <c r="F1555" s="3"/>
      <c r="G1555" s="3"/>
      <c r="H1555" s="3" t="str">
        <f t="shared" si="96"/>
        <v>04</v>
      </c>
      <c r="I1555" s="3" t="str">
        <f t="shared" si="97"/>
        <v>01</v>
      </c>
      <c r="J1555" s="3" t="str">
        <f t="shared" si="98"/>
        <v>2017</v>
      </c>
      <c r="K1555" s="3">
        <f t="shared" si="99"/>
        <v>42739</v>
      </c>
      <c r="L1555" s="1">
        <v>1135.4000000000001</v>
      </c>
      <c r="M1555" s="1">
        <v>1033.3</v>
      </c>
      <c r="N1555" s="1">
        <v>1148.5</v>
      </c>
      <c r="O1555" s="1">
        <v>1022.3</v>
      </c>
      <c r="P1555" t="s">
        <v>6955</v>
      </c>
      <c r="Q1555" s="2">
        <v>9.8799999999999999E-2</v>
      </c>
    </row>
    <row r="1556" spans="1:17" x14ac:dyDescent="0.25">
      <c r="A1556" s="3" t="s">
        <v>6956</v>
      </c>
      <c r="B1556" s="3"/>
      <c r="C1556" s="3"/>
      <c r="D1556" s="3"/>
      <c r="E1556" s="3"/>
      <c r="F1556" s="3"/>
      <c r="G1556" s="3"/>
      <c r="H1556" s="3" t="str">
        <f t="shared" si="96"/>
        <v>03</v>
      </c>
      <c r="I1556" s="3" t="str">
        <f t="shared" si="97"/>
        <v>01</v>
      </c>
      <c r="J1556" s="3" t="str">
        <f t="shared" si="98"/>
        <v>2017</v>
      </c>
      <c r="K1556" s="3">
        <f t="shared" si="99"/>
        <v>42738</v>
      </c>
      <c r="L1556" s="1">
        <v>1033.3</v>
      </c>
      <c r="M1556" s="1">
        <v>1017</v>
      </c>
      <c r="N1556" s="1">
        <v>1035.5</v>
      </c>
      <c r="O1556" s="1">
        <v>1006.5</v>
      </c>
      <c r="P1556" t="s">
        <v>6957</v>
      </c>
      <c r="Q1556" s="2">
        <v>1.6E-2</v>
      </c>
    </row>
    <row r="1557" spans="1:17" x14ac:dyDescent="0.25">
      <c r="A1557" s="3" t="s">
        <v>6958</v>
      </c>
      <c r="B1557" s="3"/>
      <c r="C1557" s="3"/>
      <c r="D1557" s="3"/>
      <c r="E1557" s="3"/>
      <c r="F1557" s="3"/>
      <c r="G1557" s="3"/>
      <c r="H1557" s="3" t="str">
        <f t="shared" si="96"/>
        <v>02</v>
      </c>
      <c r="I1557" s="3" t="str">
        <f t="shared" si="97"/>
        <v>01</v>
      </c>
      <c r="J1557" s="3" t="str">
        <f t="shared" si="98"/>
        <v>2017</v>
      </c>
      <c r="K1557" s="3">
        <f t="shared" si="99"/>
        <v>42737</v>
      </c>
      <c r="L1557" s="1">
        <v>1017</v>
      </c>
      <c r="M1557">
        <v>995.4</v>
      </c>
      <c r="N1557" s="1">
        <v>1031.7</v>
      </c>
      <c r="O1557">
        <v>990.2</v>
      </c>
      <c r="P1557" t="s">
        <v>6959</v>
      </c>
      <c r="Q1557" s="2">
        <v>2.1700000000000001E-2</v>
      </c>
    </row>
    <row r="1558" spans="1:17" x14ac:dyDescent="0.25">
      <c r="A1558" s="3" t="s">
        <v>6960</v>
      </c>
      <c r="B1558" s="3"/>
      <c r="C1558" s="3"/>
      <c r="D1558" s="3"/>
      <c r="E1558" s="3"/>
      <c r="F1558" s="3"/>
      <c r="G1558" s="3"/>
      <c r="H1558" s="3" t="str">
        <f t="shared" si="96"/>
        <v>01</v>
      </c>
      <c r="I1558" s="3" t="str">
        <f t="shared" si="97"/>
        <v>01</v>
      </c>
      <c r="J1558" s="3" t="str">
        <f t="shared" si="98"/>
        <v>2017</v>
      </c>
      <c r="K1558" s="3">
        <f t="shared" si="99"/>
        <v>42736</v>
      </c>
      <c r="L1558">
        <v>995.4</v>
      </c>
      <c r="M1558">
        <v>963.4</v>
      </c>
      <c r="N1558" s="1">
        <v>1001.6</v>
      </c>
      <c r="O1558">
        <v>956.1</v>
      </c>
      <c r="P1558" t="s">
        <v>6961</v>
      </c>
      <c r="Q1558" s="2">
        <v>3.3300000000000003E-2</v>
      </c>
    </row>
    <row r="1559" spans="1:17" x14ac:dyDescent="0.25">
      <c r="A1559" s="3" t="s">
        <v>6962</v>
      </c>
      <c r="B1559" s="3"/>
      <c r="C1559" s="3"/>
      <c r="D1559" s="3"/>
      <c r="E1559" s="3"/>
      <c r="F1559" s="3"/>
      <c r="G1559" s="3"/>
      <c r="H1559" s="3" t="str">
        <f t="shared" si="96"/>
        <v>31</v>
      </c>
      <c r="I1559" s="3" t="str">
        <f t="shared" si="97"/>
        <v>12</v>
      </c>
      <c r="J1559" s="3" t="str">
        <f t="shared" si="98"/>
        <v>2016</v>
      </c>
      <c r="K1559" s="3">
        <f t="shared" si="99"/>
        <v>42735</v>
      </c>
      <c r="L1559">
        <v>963.4</v>
      </c>
      <c r="M1559">
        <v>959</v>
      </c>
      <c r="N1559">
        <v>965.5</v>
      </c>
      <c r="O1559">
        <v>942.4</v>
      </c>
      <c r="P1559" t="s">
        <v>6963</v>
      </c>
      <c r="Q1559" s="2">
        <v>4.4999999999999997E-3</v>
      </c>
    </row>
    <row r="1560" spans="1:17" x14ac:dyDescent="0.25">
      <c r="A1560" s="3" t="s">
        <v>6964</v>
      </c>
      <c r="B1560" s="3"/>
      <c r="C1560" s="3"/>
      <c r="D1560" s="3"/>
      <c r="E1560" s="3"/>
      <c r="F1560" s="3"/>
      <c r="G1560" s="3"/>
      <c r="H1560" s="3" t="str">
        <f t="shared" si="96"/>
        <v>30</v>
      </c>
      <c r="I1560" s="3" t="str">
        <f t="shared" si="97"/>
        <v>12</v>
      </c>
      <c r="J1560" s="3" t="str">
        <f t="shared" si="98"/>
        <v>2016</v>
      </c>
      <c r="K1560" s="3">
        <f t="shared" si="99"/>
        <v>42734</v>
      </c>
      <c r="L1560">
        <v>959</v>
      </c>
      <c r="M1560">
        <v>971.1</v>
      </c>
      <c r="N1560">
        <v>971.6</v>
      </c>
      <c r="O1560">
        <v>927.4</v>
      </c>
      <c r="P1560" t="s">
        <v>4271</v>
      </c>
      <c r="Q1560" s="2">
        <v>-1.24E-2</v>
      </c>
    </row>
    <row r="1561" spans="1:17" x14ac:dyDescent="0.25">
      <c r="A1561" s="3" t="s">
        <v>6965</v>
      </c>
      <c r="B1561" s="3"/>
      <c r="C1561" s="3"/>
      <c r="D1561" s="3"/>
      <c r="E1561" s="3"/>
      <c r="F1561" s="3"/>
      <c r="G1561" s="3"/>
      <c r="H1561" s="3" t="str">
        <f t="shared" si="96"/>
        <v>29</v>
      </c>
      <c r="I1561" s="3" t="str">
        <f t="shared" si="97"/>
        <v>12</v>
      </c>
      <c r="J1561" s="3" t="str">
        <f t="shared" si="98"/>
        <v>2016</v>
      </c>
      <c r="K1561" s="3">
        <f t="shared" si="99"/>
        <v>42733</v>
      </c>
      <c r="L1561">
        <v>971.1</v>
      </c>
      <c r="M1561">
        <v>972.2</v>
      </c>
      <c r="N1561">
        <v>982.6</v>
      </c>
      <c r="O1561">
        <v>949.2</v>
      </c>
      <c r="P1561" t="s">
        <v>6966</v>
      </c>
      <c r="Q1561" s="2">
        <v>-1.1000000000000001E-3</v>
      </c>
    </row>
    <row r="1562" spans="1:17" x14ac:dyDescent="0.25">
      <c r="A1562" s="3" t="s">
        <v>6967</v>
      </c>
      <c r="B1562" s="3"/>
      <c r="C1562" s="3"/>
      <c r="D1562" s="3"/>
      <c r="E1562" s="3"/>
      <c r="F1562" s="3"/>
      <c r="G1562" s="3"/>
      <c r="H1562" s="3" t="str">
        <f t="shared" si="96"/>
        <v>28</v>
      </c>
      <c r="I1562" s="3" t="str">
        <f t="shared" si="97"/>
        <v>12</v>
      </c>
      <c r="J1562" s="3" t="str">
        <f t="shared" si="98"/>
        <v>2016</v>
      </c>
      <c r="K1562" s="3">
        <f t="shared" si="99"/>
        <v>42732</v>
      </c>
      <c r="L1562">
        <v>972.2</v>
      </c>
      <c r="M1562">
        <v>925.8</v>
      </c>
      <c r="N1562">
        <v>974.5</v>
      </c>
      <c r="O1562">
        <v>925.5</v>
      </c>
      <c r="P1562" t="s">
        <v>6968</v>
      </c>
      <c r="Q1562" s="2">
        <v>5.0099999999999999E-2</v>
      </c>
    </row>
    <row r="1563" spans="1:17" x14ac:dyDescent="0.25">
      <c r="A1563" s="3" t="s">
        <v>6969</v>
      </c>
      <c r="B1563" s="3"/>
      <c r="C1563" s="3"/>
      <c r="D1563" s="3"/>
      <c r="E1563" s="3"/>
      <c r="F1563" s="3"/>
      <c r="G1563" s="3"/>
      <c r="H1563" s="3" t="str">
        <f t="shared" si="96"/>
        <v>27</v>
      </c>
      <c r="I1563" s="3" t="str">
        <f t="shared" si="97"/>
        <v>12</v>
      </c>
      <c r="J1563" s="3" t="str">
        <f t="shared" si="98"/>
        <v>2016</v>
      </c>
      <c r="K1563" s="3">
        <f t="shared" si="99"/>
        <v>42731</v>
      </c>
      <c r="L1563">
        <v>925.8</v>
      </c>
      <c r="M1563">
        <v>898.4</v>
      </c>
      <c r="N1563">
        <v>937.9</v>
      </c>
      <c r="O1563">
        <v>893.4</v>
      </c>
      <c r="P1563" t="s">
        <v>6970</v>
      </c>
      <c r="Q1563" s="2">
        <v>3.0499999999999999E-2</v>
      </c>
    </row>
    <row r="1564" spans="1:17" x14ac:dyDescent="0.25">
      <c r="A1564" s="3" t="s">
        <v>6971</v>
      </c>
      <c r="B1564" s="3"/>
      <c r="C1564" s="3"/>
      <c r="D1564" s="3"/>
      <c r="E1564" s="3"/>
      <c r="F1564" s="3"/>
      <c r="G1564" s="3"/>
      <c r="H1564" s="3" t="str">
        <f t="shared" si="96"/>
        <v>26</v>
      </c>
      <c r="I1564" s="3" t="str">
        <f t="shared" si="97"/>
        <v>12</v>
      </c>
      <c r="J1564" s="3" t="str">
        <f t="shared" si="98"/>
        <v>2016</v>
      </c>
      <c r="K1564" s="3">
        <f t="shared" si="99"/>
        <v>42730</v>
      </c>
      <c r="L1564">
        <v>898.4</v>
      </c>
      <c r="M1564">
        <v>891.1</v>
      </c>
      <c r="N1564">
        <v>909.3</v>
      </c>
      <c r="O1564">
        <v>885.9</v>
      </c>
      <c r="P1564" t="s">
        <v>6972</v>
      </c>
      <c r="Q1564" s="2">
        <v>8.2000000000000007E-3</v>
      </c>
    </row>
    <row r="1565" spans="1:17" x14ac:dyDescent="0.25">
      <c r="A1565" s="3" t="s">
        <v>6973</v>
      </c>
      <c r="B1565" s="3"/>
      <c r="C1565" s="3"/>
      <c r="D1565" s="3"/>
      <c r="E1565" s="3"/>
      <c r="F1565" s="3"/>
      <c r="G1565" s="3"/>
      <c r="H1565" s="3" t="str">
        <f t="shared" si="96"/>
        <v>25</v>
      </c>
      <c r="I1565" s="3" t="str">
        <f t="shared" si="97"/>
        <v>12</v>
      </c>
      <c r="J1565" s="3" t="str">
        <f t="shared" si="98"/>
        <v>2016</v>
      </c>
      <c r="K1565" s="3">
        <f t="shared" si="99"/>
        <v>42729</v>
      </c>
      <c r="L1565">
        <v>891.1</v>
      </c>
      <c r="M1565">
        <v>891.1</v>
      </c>
      <c r="N1565">
        <v>895.2</v>
      </c>
      <c r="O1565">
        <v>851.4</v>
      </c>
      <c r="P1565" t="s">
        <v>6974</v>
      </c>
      <c r="Q1565" s="2">
        <v>0</v>
      </c>
    </row>
    <row r="1566" spans="1:17" x14ac:dyDescent="0.25">
      <c r="A1566" s="3" t="s">
        <v>6975</v>
      </c>
      <c r="B1566" s="3"/>
      <c r="C1566" s="3"/>
      <c r="D1566" s="3"/>
      <c r="E1566" s="3"/>
      <c r="F1566" s="3"/>
      <c r="G1566" s="3"/>
      <c r="H1566" s="3" t="str">
        <f t="shared" si="96"/>
        <v>24</v>
      </c>
      <c r="I1566" s="3" t="str">
        <f t="shared" si="97"/>
        <v>12</v>
      </c>
      <c r="J1566" s="3" t="str">
        <f t="shared" si="98"/>
        <v>2016</v>
      </c>
      <c r="K1566" s="3">
        <f t="shared" si="99"/>
        <v>42728</v>
      </c>
      <c r="L1566">
        <v>891.1</v>
      </c>
      <c r="M1566">
        <v>917.2</v>
      </c>
      <c r="N1566">
        <v>920.5</v>
      </c>
      <c r="O1566">
        <v>880.8</v>
      </c>
      <c r="P1566" t="s">
        <v>6976</v>
      </c>
      <c r="Q1566" s="2">
        <v>-2.8500000000000001E-2</v>
      </c>
    </row>
    <row r="1567" spans="1:17" x14ac:dyDescent="0.25">
      <c r="A1567" s="3" t="s">
        <v>6977</v>
      </c>
      <c r="B1567" s="3"/>
      <c r="C1567" s="3"/>
      <c r="D1567" s="3"/>
      <c r="E1567" s="3"/>
      <c r="F1567" s="3"/>
      <c r="G1567" s="3"/>
      <c r="H1567" s="3" t="str">
        <f t="shared" si="96"/>
        <v>23</v>
      </c>
      <c r="I1567" s="3" t="str">
        <f t="shared" si="97"/>
        <v>12</v>
      </c>
      <c r="J1567" s="3" t="str">
        <f t="shared" si="98"/>
        <v>2016</v>
      </c>
      <c r="K1567" s="3">
        <f t="shared" si="99"/>
        <v>42727</v>
      </c>
      <c r="L1567">
        <v>917.2</v>
      </c>
      <c r="M1567">
        <v>860.2</v>
      </c>
      <c r="N1567">
        <v>920.3</v>
      </c>
      <c r="O1567">
        <v>858</v>
      </c>
      <c r="P1567" t="s">
        <v>6978</v>
      </c>
      <c r="Q1567" s="2">
        <v>6.6299999999999998E-2</v>
      </c>
    </row>
    <row r="1568" spans="1:17" x14ac:dyDescent="0.25">
      <c r="A1568" s="3" t="s">
        <v>6979</v>
      </c>
      <c r="B1568" s="3"/>
      <c r="C1568" s="3"/>
      <c r="D1568" s="3"/>
      <c r="E1568" s="3"/>
      <c r="F1568" s="3"/>
      <c r="G1568" s="3"/>
      <c r="H1568" s="3" t="str">
        <f t="shared" si="96"/>
        <v>22</v>
      </c>
      <c r="I1568" s="3" t="str">
        <f t="shared" si="97"/>
        <v>12</v>
      </c>
      <c r="J1568" s="3" t="str">
        <f t="shared" si="98"/>
        <v>2016</v>
      </c>
      <c r="K1568" s="3">
        <f t="shared" si="99"/>
        <v>42726</v>
      </c>
      <c r="L1568">
        <v>860.2</v>
      </c>
      <c r="M1568">
        <v>829.2</v>
      </c>
      <c r="N1568">
        <v>874.7</v>
      </c>
      <c r="O1568">
        <v>828.9</v>
      </c>
      <c r="P1568" t="s">
        <v>6980</v>
      </c>
      <c r="Q1568" s="2">
        <v>3.73E-2</v>
      </c>
    </row>
    <row r="1569" spans="1:17" x14ac:dyDescent="0.25">
      <c r="A1569" s="3" t="s">
        <v>6981</v>
      </c>
      <c r="B1569" s="3"/>
      <c r="C1569" s="3"/>
      <c r="D1569" s="3"/>
      <c r="E1569" s="3"/>
      <c r="F1569" s="3"/>
      <c r="G1569" s="3"/>
      <c r="H1569" s="3" t="str">
        <f t="shared" si="96"/>
        <v>21</v>
      </c>
      <c r="I1569" s="3" t="str">
        <f t="shared" si="97"/>
        <v>12</v>
      </c>
      <c r="J1569" s="3" t="str">
        <f t="shared" si="98"/>
        <v>2016</v>
      </c>
      <c r="K1569" s="3">
        <f t="shared" si="99"/>
        <v>42725</v>
      </c>
      <c r="L1569">
        <v>829.2</v>
      </c>
      <c r="M1569">
        <v>799.1</v>
      </c>
      <c r="N1569">
        <v>833.1</v>
      </c>
      <c r="O1569">
        <v>796</v>
      </c>
      <c r="P1569" t="s">
        <v>6982</v>
      </c>
      <c r="Q1569" s="2">
        <v>3.7699999999999997E-2</v>
      </c>
    </row>
    <row r="1570" spans="1:17" x14ac:dyDescent="0.25">
      <c r="A1570" s="3" t="s">
        <v>6983</v>
      </c>
      <c r="B1570" s="3"/>
      <c r="C1570" s="3"/>
      <c r="D1570" s="3"/>
      <c r="E1570" s="3"/>
      <c r="F1570" s="3"/>
      <c r="G1570" s="3"/>
      <c r="H1570" s="3" t="str">
        <f t="shared" si="96"/>
        <v>20</v>
      </c>
      <c r="I1570" s="3" t="str">
        <f t="shared" si="97"/>
        <v>12</v>
      </c>
      <c r="J1570" s="3" t="str">
        <f t="shared" si="98"/>
        <v>2016</v>
      </c>
      <c r="K1570" s="3">
        <f t="shared" si="99"/>
        <v>42724</v>
      </c>
      <c r="L1570">
        <v>799.1</v>
      </c>
      <c r="M1570">
        <v>789.8</v>
      </c>
      <c r="N1570">
        <v>800</v>
      </c>
      <c r="O1570">
        <v>787.1</v>
      </c>
      <c r="P1570" t="s">
        <v>6984</v>
      </c>
      <c r="Q1570" s="2">
        <v>1.18E-2</v>
      </c>
    </row>
    <row r="1571" spans="1:17" x14ac:dyDescent="0.25">
      <c r="A1571" s="3" t="s">
        <v>6985</v>
      </c>
      <c r="B1571" s="3"/>
      <c r="C1571" s="3"/>
      <c r="D1571" s="3"/>
      <c r="E1571" s="3"/>
      <c r="F1571" s="3"/>
      <c r="G1571" s="3"/>
      <c r="H1571" s="3" t="str">
        <f t="shared" si="96"/>
        <v>19</v>
      </c>
      <c r="I1571" s="3" t="str">
        <f t="shared" si="97"/>
        <v>12</v>
      </c>
      <c r="J1571" s="3" t="str">
        <f t="shared" si="98"/>
        <v>2016</v>
      </c>
      <c r="K1571" s="3">
        <f t="shared" si="99"/>
        <v>42723</v>
      </c>
      <c r="L1571">
        <v>789.8</v>
      </c>
      <c r="M1571">
        <v>789</v>
      </c>
      <c r="N1571">
        <v>793.7</v>
      </c>
      <c r="O1571">
        <v>786.3</v>
      </c>
      <c r="P1571" t="s">
        <v>6986</v>
      </c>
      <c r="Q1571" s="2">
        <v>1E-3</v>
      </c>
    </row>
    <row r="1572" spans="1:17" x14ac:dyDescent="0.25">
      <c r="A1572" s="3" t="s">
        <v>6987</v>
      </c>
      <c r="B1572" s="3"/>
      <c r="C1572" s="3"/>
      <c r="D1572" s="3"/>
      <c r="E1572" s="3"/>
      <c r="F1572" s="3"/>
      <c r="G1572" s="3"/>
      <c r="H1572" s="3" t="str">
        <f t="shared" si="96"/>
        <v>18</v>
      </c>
      <c r="I1572" s="3" t="str">
        <f t="shared" si="97"/>
        <v>12</v>
      </c>
      <c r="J1572" s="3" t="str">
        <f t="shared" si="98"/>
        <v>2016</v>
      </c>
      <c r="K1572" s="3">
        <f t="shared" si="99"/>
        <v>42722</v>
      </c>
      <c r="L1572">
        <v>789</v>
      </c>
      <c r="M1572">
        <v>787.2</v>
      </c>
      <c r="N1572">
        <v>791.3</v>
      </c>
      <c r="O1572">
        <v>783.8</v>
      </c>
      <c r="P1572" t="s">
        <v>6988</v>
      </c>
      <c r="Q1572" s="2">
        <v>2.3E-3</v>
      </c>
    </row>
    <row r="1573" spans="1:17" x14ac:dyDescent="0.25">
      <c r="A1573" s="3" t="s">
        <v>6989</v>
      </c>
      <c r="B1573" s="3"/>
      <c r="C1573" s="3"/>
      <c r="D1573" s="3"/>
      <c r="E1573" s="3"/>
      <c r="F1573" s="3"/>
      <c r="G1573" s="3"/>
      <c r="H1573" s="3" t="str">
        <f t="shared" si="96"/>
        <v>17</v>
      </c>
      <c r="I1573" s="3" t="str">
        <f t="shared" si="97"/>
        <v>12</v>
      </c>
      <c r="J1573" s="3" t="str">
        <f t="shared" si="98"/>
        <v>2016</v>
      </c>
      <c r="K1573" s="3">
        <f t="shared" si="99"/>
        <v>42721</v>
      </c>
      <c r="L1573">
        <v>787.2</v>
      </c>
      <c r="M1573">
        <v>782</v>
      </c>
      <c r="N1573">
        <v>791.6</v>
      </c>
      <c r="O1573">
        <v>779.4</v>
      </c>
      <c r="P1573" t="s">
        <v>6990</v>
      </c>
      <c r="Q1573" s="2">
        <v>6.4999999999999997E-3</v>
      </c>
    </row>
    <row r="1574" spans="1:17" x14ac:dyDescent="0.25">
      <c r="A1574" s="3" t="s">
        <v>6991</v>
      </c>
      <c r="B1574" s="3"/>
      <c r="C1574" s="3"/>
      <c r="D1574" s="3"/>
      <c r="E1574" s="3"/>
      <c r="F1574" s="3"/>
      <c r="G1574" s="3"/>
      <c r="H1574" s="3" t="str">
        <f t="shared" si="96"/>
        <v>16</v>
      </c>
      <c r="I1574" s="3" t="str">
        <f t="shared" si="97"/>
        <v>12</v>
      </c>
      <c r="J1574" s="3" t="str">
        <f t="shared" si="98"/>
        <v>2016</v>
      </c>
      <c r="K1574" s="3">
        <f t="shared" si="99"/>
        <v>42720</v>
      </c>
      <c r="L1574">
        <v>782</v>
      </c>
      <c r="M1574">
        <v>775.2</v>
      </c>
      <c r="N1574">
        <v>783.9</v>
      </c>
      <c r="O1574">
        <v>773.3</v>
      </c>
      <c r="P1574" t="s">
        <v>6992</v>
      </c>
      <c r="Q1574" s="2">
        <v>8.8000000000000005E-3</v>
      </c>
    </row>
    <row r="1575" spans="1:17" x14ac:dyDescent="0.25">
      <c r="A1575" s="3" t="s">
        <v>6993</v>
      </c>
      <c r="B1575" s="3"/>
      <c r="C1575" s="3"/>
      <c r="D1575" s="3"/>
      <c r="E1575" s="3"/>
      <c r="F1575" s="3"/>
      <c r="G1575" s="3"/>
      <c r="H1575" s="3" t="str">
        <f t="shared" si="96"/>
        <v>15</v>
      </c>
      <c r="I1575" s="3" t="str">
        <f t="shared" si="97"/>
        <v>12</v>
      </c>
      <c r="J1575" s="3" t="str">
        <f t="shared" si="98"/>
        <v>2016</v>
      </c>
      <c r="K1575" s="3">
        <f t="shared" si="99"/>
        <v>42719</v>
      </c>
      <c r="L1575">
        <v>775.2</v>
      </c>
      <c r="M1575">
        <v>776.5</v>
      </c>
      <c r="N1575">
        <v>780.3</v>
      </c>
      <c r="O1575">
        <v>773.1</v>
      </c>
      <c r="P1575" t="s">
        <v>6994</v>
      </c>
      <c r="Q1575" s="2">
        <v>-1.6999999999999999E-3</v>
      </c>
    </row>
    <row r="1576" spans="1:17" x14ac:dyDescent="0.25">
      <c r="A1576" s="3" t="s">
        <v>6995</v>
      </c>
      <c r="B1576" s="3"/>
      <c r="C1576" s="3"/>
      <c r="D1576" s="3"/>
      <c r="E1576" s="3"/>
      <c r="F1576" s="3"/>
      <c r="G1576" s="3"/>
      <c r="H1576" s="3" t="str">
        <f t="shared" si="96"/>
        <v>14</v>
      </c>
      <c r="I1576" s="3" t="str">
        <f t="shared" si="97"/>
        <v>12</v>
      </c>
      <c r="J1576" s="3" t="str">
        <f t="shared" si="98"/>
        <v>2016</v>
      </c>
      <c r="K1576" s="3">
        <f t="shared" si="99"/>
        <v>42718</v>
      </c>
      <c r="L1576">
        <v>776.5</v>
      </c>
      <c r="M1576">
        <v>778.7</v>
      </c>
      <c r="N1576">
        <v>780.8</v>
      </c>
      <c r="O1576">
        <v>771</v>
      </c>
      <c r="P1576" t="s">
        <v>6996</v>
      </c>
      <c r="Q1576" s="2">
        <v>-2.8999999999999998E-3</v>
      </c>
    </row>
    <row r="1577" spans="1:17" x14ac:dyDescent="0.25">
      <c r="A1577" s="3" t="s">
        <v>6997</v>
      </c>
      <c r="B1577" s="3"/>
      <c r="C1577" s="3"/>
      <c r="D1577" s="3"/>
      <c r="E1577" s="3"/>
      <c r="F1577" s="3"/>
      <c r="G1577" s="3"/>
      <c r="H1577" s="3" t="str">
        <f t="shared" si="96"/>
        <v>13</v>
      </c>
      <c r="I1577" s="3" t="str">
        <f t="shared" si="97"/>
        <v>12</v>
      </c>
      <c r="J1577" s="3" t="str">
        <f t="shared" si="98"/>
        <v>2016</v>
      </c>
      <c r="K1577" s="3">
        <f t="shared" si="99"/>
        <v>42717</v>
      </c>
      <c r="L1577">
        <v>778.7</v>
      </c>
      <c r="M1577">
        <v>778.5</v>
      </c>
      <c r="N1577">
        <v>790.3</v>
      </c>
      <c r="O1577">
        <v>767.8</v>
      </c>
      <c r="P1577" t="s">
        <v>6998</v>
      </c>
      <c r="Q1577" s="2">
        <v>2.9999999999999997E-4</v>
      </c>
    </row>
    <row r="1578" spans="1:17" x14ac:dyDescent="0.25">
      <c r="A1578" s="3" t="s">
        <v>6999</v>
      </c>
      <c r="B1578" s="3"/>
      <c r="C1578" s="3"/>
      <c r="D1578" s="3"/>
      <c r="E1578" s="3"/>
      <c r="F1578" s="3"/>
      <c r="G1578" s="3"/>
      <c r="H1578" s="3" t="str">
        <f t="shared" si="96"/>
        <v>12</v>
      </c>
      <c r="I1578" s="3" t="str">
        <f t="shared" si="97"/>
        <v>12</v>
      </c>
      <c r="J1578" s="3" t="str">
        <f t="shared" si="98"/>
        <v>2016</v>
      </c>
      <c r="K1578" s="3">
        <f t="shared" si="99"/>
        <v>42716</v>
      </c>
      <c r="L1578">
        <v>778.5</v>
      </c>
      <c r="M1578">
        <v>767.9</v>
      </c>
      <c r="N1578">
        <v>781.3</v>
      </c>
      <c r="O1578">
        <v>767.9</v>
      </c>
      <c r="P1578" t="s">
        <v>7000</v>
      </c>
      <c r="Q1578" s="2">
        <v>1.38E-2</v>
      </c>
    </row>
    <row r="1579" spans="1:17" x14ac:dyDescent="0.25">
      <c r="A1579" s="3" t="s">
        <v>7001</v>
      </c>
      <c r="B1579" s="3"/>
      <c r="C1579" s="3"/>
      <c r="D1579" s="3"/>
      <c r="E1579" s="3"/>
      <c r="F1579" s="3"/>
      <c r="G1579" s="3"/>
      <c r="H1579" s="3" t="str">
        <f t="shared" si="96"/>
        <v>11</v>
      </c>
      <c r="I1579" s="3" t="str">
        <f t="shared" si="97"/>
        <v>12</v>
      </c>
      <c r="J1579" s="3" t="str">
        <f t="shared" si="98"/>
        <v>2016</v>
      </c>
      <c r="K1579" s="3">
        <f t="shared" si="99"/>
        <v>42715</v>
      </c>
      <c r="L1579">
        <v>767.9</v>
      </c>
      <c r="M1579">
        <v>774</v>
      </c>
      <c r="N1579">
        <v>774.2</v>
      </c>
      <c r="O1579">
        <v>763</v>
      </c>
      <c r="P1579" t="s">
        <v>7002</v>
      </c>
      <c r="Q1579" s="2">
        <v>-7.9000000000000008E-3</v>
      </c>
    </row>
    <row r="1580" spans="1:17" x14ac:dyDescent="0.25">
      <c r="A1580" s="3" t="s">
        <v>7003</v>
      </c>
      <c r="B1580" s="3"/>
      <c r="C1580" s="3"/>
      <c r="D1580" s="3"/>
      <c r="E1580" s="3"/>
      <c r="F1580" s="3"/>
      <c r="G1580" s="3"/>
      <c r="H1580" s="3" t="str">
        <f t="shared" si="96"/>
        <v>10</v>
      </c>
      <c r="I1580" s="3" t="str">
        <f t="shared" si="97"/>
        <v>12</v>
      </c>
      <c r="J1580" s="3" t="str">
        <f t="shared" si="98"/>
        <v>2016</v>
      </c>
      <c r="K1580" s="3">
        <f t="shared" si="99"/>
        <v>42714</v>
      </c>
      <c r="L1580">
        <v>774</v>
      </c>
      <c r="M1580">
        <v>770.5</v>
      </c>
      <c r="N1580">
        <v>777</v>
      </c>
      <c r="O1580">
        <v>769.2</v>
      </c>
      <c r="P1580" t="s">
        <v>7004</v>
      </c>
      <c r="Q1580" s="2">
        <v>4.5999999999999999E-3</v>
      </c>
    </row>
    <row r="1581" spans="1:17" x14ac:dyDescent="0.25">
      <c r="A1581" s="3" t="s">
        <v>7005</v>
      </c>
      <c r="B1581" s="3"/>
      <c r="C1581" s="3"/>
      <c r="D1581" s="3"/>
      <c r="E1581" s="3"/>
      <c r="F1581" s="3"/>
      <c r="G1581" s="3"/>
      <c r="H1581" s="3" t="str">
        <f t="shared" si="96"/>
        <v>09</v>
      </c>
      <c r="I1581" s="3" t="str">
        <f t="shared" si="97"/>
        <v>12</v>
      </c>
      <c r="J1581" s="3" t="str">
        <f t="shared" si="98"/>
        <v>2016</v>
      </c>
      <c r="K1581" s="3">
        <f t="shared" si="99"/>
        <v>42713</v>
      </c>
      <c r="L1581">
        <v>770.5</v>
      </c>
      <c r="M1581">
        <v>768.5</v>
      </c>
      <c r="N1581">
        <v>773.5</v>
      </c>
      <c r="O1581">
        <v>765</v>
      </c>
      <c r="P1581" t="s">
        <v>7006</v>
      </c>
      <c r="Q1581" s="2">
        <v>2.5999999999999999E-3</v>
      </c>
    </row>
    <row r="1582" spans="1:17" x14ac:dyDescent="0.25">
      <c r="A1582" s="3" t="s">
        <v>7007</v>
      </c>
      <c r="B1582" s="3"/>
      <c r="C1582" s="3"/>
      <c r="D1582" s="3"/>
      <c r="E1582" s="3"/>
      <c r="F1582" s="3"/>
      <c r="G1582" s="3"/>
      <c r="H1582" s="3" t="str">
        <f t="shared" si="96"/>
        <v>08</v>
      </c>
      <c r="I1582" s="3" t="str">
        <f t="shared" si="97"/>
        <v>12</v>
      </c>
      <c r="J1582" s="3" t="str">
        <f t="shared" si="98"/>
        <v>2016</v>
      </c>
      <c r="K1582" s="3">
        <f t="shared" si="99"/>
        <v>42712</v>
      </c>
      <c r="L1582">
        <v>768.5</v>
      </c>
      <c r="M1582">
        <v>765.6</v>
      </c>
      <c r="N1582">
        <v>773.4</v>
      </c>
      <c r="O1582">
        <v>761.2</v>
      </c>
      <c r="P1582" t="s">
        <v>7008</v>
      </c>
      <c r="Q1582" s="2">
        <v>3.8E-3</v>
      </c>
    </row>
    <row r="1583" spans="1:17" x14ac:dyDescent="0.25">
      <c r="A1583" s="3" t="s">
        <v>7009</v>
      </c>
      <c r="B1583" s="3"/>
      <c r="C1583" s="3"/>
      <c r="D1583" s="3"/>
      <c r="E1583" s="3"/>
      <c r="F1583" s="3"/>
      <c r="G1583" s="3"/>
      <c r="H1583" s="3" t="str">
        <f t="shared" si="96"/>
        <v>07</v>
      </c>
      <c r="I1583" s="3" t="str">
        <f t="shared" si="97"/>
        <v>12</v>
      </c>
      <c r="J1583" s="3" t="str">
        <f t="shared" si="98"/>
        <v>2016</v>
      </c>
      <c r="K1583" s="3">
        <f t="shared" si="99"/>
        <v>42711</v>
      </c>
      <c r="L1583">
        <v>765.6</v>
      </c>
      <c r="M1583">
        <v>758.2</v>
      </c>
      <c r="N1583">
        <v>769</v>
      </c>
      <c r="O1583">
        <v>754.3</v>
      </c>
      <c r="P1583" t="s">
        <v>7010</v>
      </c>
      <c r="Q1583" s="2">
        <v>9.7000000000000003E-3</v>
      </c>
    </row>
    <row r="1584" spans="1:17" x14ac:dyDescent="0.25">
      <c r="A1584" s="3" t="s">
        <v>7011</v>
      </c>
      <c r="B1584" s="3"/>
      <c r="C1584" s="3"/>
      <c r="D1584" s="3"/>
      <c r="E1584" s="3"/>
      <c r="F1584" s="3"/>
      <c r="G1584" s="3"/>
      <c r="H1584" s="3" t="str">
        <f t="shared" si="96"/>
        <v>06</v>
      </c>
      <c r="I1584" s="3" t="str">
        <f t="shared" si="97"/>
        <v>12</v>
      </c>
      <c r="J1584" s="3" t="str">
        <f t="shared" si="98"/>
        <v>2016</v>
      </c>
      <c r="K1584" s="3">
        <f t="shared" si="99"/>
        <v>42710</v>
      </c>
      <c r="L1584">
        <v>758.2</v>
      </c>
      <c r="M1584">
        <v>754.3</v>
      </c>
      <c r="N1584">
        <v>762.5</v>
      </c>
      <c r="O1584">
        <v>750.9</v>
      </c>
      <c r="P1584" t="s">
        <v>7012</v>
      </c>
      <c r="Q1584" s="2">
        <v>5.1000000000000004E-3</v>
      </c>
    </row>
    <row r="1585" spans="1:17" x14ac:dyDescent="0.25">
      <c r="A1585" s="3" t="s">
        <v>7013</v>
      </c>
      <c r="B1585" s="3"/>
      <c r="C1585" s="3"/>
      <c r="D1585" s="3"/>
      <c r="E1585" s="3"/>
      <c r="F1585" s="3"/>
      <c r="G1585" s="3"/>
      <c r="H1585" s="3" t="str">
        <f t="shared" si="96"/>
        <v>05</v>
      </c>
      <c r="I1585" s="3" t="str">
        <f t="shared" si="97"/>
        <v>12</v>
      </c>
      <c r="J1585" s="3" t="str">
        <f t="shared" si="98"/>
        <v>2016</v>
      </c>
      <c r="K1585" s="3">
        <f t="shared" si="99"/>
        <v>42709</v>
      </c>
      <c r="L1585">
        <v>754.3</v>
      </c>
      <c r="M1585">
        <v>766.4</v>
      </c>
      <c r="N1585">
        <v>769.2</v>
      </c>
      <c r="O1585">
        <v>746</v>
      </c>
      <c r="P1585" t="s">
        <v>7014</v>
      </c>
      <c r="Q1585" s="2">
        <v>-1.5699999999999999E-2</v>
      </c>
    </row>
    <row r="1586" spans="1:17" x14ac:dyDescent="0.25">
      <c r="A1586" s="3" t="s">
        <v>7015</v>
      </c>
      <c r="B1586" s="3"/>
      <c r="C1586" s="3"/>
      <c r="D1586" s="3"/>
      <c r="E1586" s="3"/>
      <c r="F1586" s="3"/>
      <c r="G1586" s="3"/>
      <c r="H1586" s="3" t="str">
        <f t="shared" si="96"/>
        <v>04</v>
      </c>
      <c r="I1586" s="3" t="str">
        <f t="shared" si="97"/>
        <v>12</v>
      </c>
      <c r="J1586" s="3" t="str">
        <f t="shared" si="98"/>
        <v>2016</v>
      </c>
      <c r="K1586" s="3">
        <f t="shared" si="99"/>
        <v>42708</v>
      </c>
      <c r="L1586">
        <v>766.4</v>
      </c>
      <c r="M1586">
        <v>764.2</v>
      </c>
      <c r="N1586">
        <v>769.2</v>
      </c>
      <c r="O1586">
        <v>758.8</v>
      </c>
      <c r="P1586" t="s">
        <v>7016</v>
      </c>
      <c r="Q1586" s="2">
        <v>2.8E-3</v>
      </c>
    </row>
    <row r="1587" spans="1:17" x14ac:dyDescent="0.25">
      <c r="A1587" s="3" t="s">
        <v>7017</v>
      </c>
      <c r="B1587" s="3"/>
      <c r="C1587" s="3"/>
      <c r="D1587" s="3"/>
      <c r="E1587" s="3"/>
      <c r="F1587" s="3"/>
      <c r="G1587" s="3"/>
      <c r="H1587" s="3" t="str">
        <f t="shared" si="96"/>
        <v>03</v>
      </c>
      <c r="I1587" s="3" t="str">
        <f t="shared" si="97"/>
        <v>12</v>
      </c>
      <c r="J1587" s="3" t="str">
        <f t="shared" si="98"/>
        <v>2016</v>
      </c>
      <c r="K1587" s="3">
        <f t="shared" si="99"/>
        <v>42707</v>
      </c>
      <c r="L1587">
        <v>764.2</v>
      </c>
      <c r="M1587">
        <v>770.9</v>
      </c>
      <c r="N1587">
        <v>772.3</v>
      </c>
      <c r="O1587">
        <v>755.8</v>
      </c>
      <c r="P1587" t="s">
        <v>7018</v>
      </c>
      <c r="Q1587" s="2">
        <v>-8.6999999999999994E-3</v>
      </c>
    </row>
    <row r="1588" spans="1:17" x14ac:dyDescent="0.25">
      <c r="A1588" s="3" t="s">
        <v>7019</v>
      </c>
      <c r="B1588" s="3"/>
      <c r="C1588" s="3"/>
      <c r="D1588" s="3"/>
      <c r="E1588" s="3"/>
      <c r="F1588" s="3"/>
      <c r="G1588" s="3"/>
      <c r="H1588" s="3" t="str">
        <f t="shared" si="96"/>
        <v>02</v>
      </c>
      <c r="I1588" s="3" t="str">
        <f t="shared" si="97"/>
        <v>12</v>
      </c>
      <c r="J1588" s="3" t="str">
        <f t="shared" si="98"/>
        <v>2016</v>
      </c>
      <c r="K1588" s="3">
        <f t="shared" si="99"/>
        <v>42706</v>
      </c>
      <c r="L1588">
        <v>770.9</v>
      </c>
      <c r="M1588">
        <v>752.6</v>
      </c>
      <c r="N1588">
        <v>779</v>
      </c>
      <c r="O1588">
        <v>752.3</v>
      </c>
      <c r="P1588" t="s">
        <v>7020</v>
      </c>
      <c r="Q1588" s="2">
        <v>2.4299999999999999E-2</v>
      </c>
    </row>
    <row r="1589" spans="1:17" x14ac:dyDescent="0.25">
      <c r="A1589" s="3" t="s">
        <v>7021</v>
      </c>
      <c r="B1589" s="3"/>
      <c r="C1589" s="3"/>
      <c r="D1589" s="3"/>
      <c r="E1589" s="3"/>
      <c r="F1589" s="3"/>
      <c r="G1589" s="3"/>
      <c r="H1589" s="3" t="str">
        <f t="shared" si="96"/>
        <v>01</v>
      </c>
      <c r="I1589" s="3" t="str">
        <f t="shared" si="97"/>
        <v>12</v>
      </c>
      <c r="J1589" s="3" t="str">
        <f t="shared" si="98"/>
        <v>2016</v>
      </c>
      <c r="K1589" s="3">
        <f t="shared" si="99"/>
        <v>42705</v>
      </c>
      <c r="L1589">
        <v>752.6</v>
      </c>
      <c r="M1589">
        <v>742.5</v>
      </c>
      <c r="N1589">
        <v>755.5</v>
      </c>
      <c r="O1589">
        <v>741.1</v>
      </c>
      <c r="P1589" t="s">
        <v>7022</v>
      </c>
      <c r="Q1589" s="2">
        <v>1.37E-2</v>
      </c>
    </row>
    <row r="1590" spans="1:17" x14ac:dyDescent="0.25">
      <c r="A1590" s="3" t="s">
        <v>7023</v>
      </c>
      <c r="B1590" s="3"/>
      <c r="C1590" s="3"/>
      <c r="D1590" s="3"/>
      <c r="E1590" s="3"/>
      <c r="F1590" s="3"/>
      <c r="G1590" s="3"/>
      <c r="H1590" s="3" t="str">
        <f t="shared" si="96"/>
        <v>30</v>
      </c>
      <c r="I1590" s="3" t="str">
        <f t="shared" si="97"/>
        <v>11</v>
      </c>
      <c r="J1590" s="3" t="str">
        <f t="shared" si="98"/>
        <v>2016</v>
      </c>
      <c r="K1590" s="3">
        <f t="shared" si="99"/>
        <v>42704</v>
      </c>
      <c r="L1590">
        <v>742.5</v>
      </c>
      <c r="M1590">
        <v>732.6</v>
      </c>
      <c r="N1590">
        <v>745.4</v>
      </c>
      <c r="O1590">
        <v>730.6</v>
      </c>
      <c r="P1590" t="s">
        <v>7024</v>
      </c>
      <c r="Q1590" s="2">
        <v>1.3599999999999999E-2</v>
      </c>
    </row>
    <row r="1591" spans="1:17" x14ac:dyDescent="0.25">
      <c r="A1591" s="3" t="s">
        <v>7025</v>
      </c>
      <c r="B1591" s="3"/>
      <c r="C1591" s="3"/>
      <c r="D1591" s="3"/>
      <c r="E1591" s="3"/>
      <c r="F1591" s="3"/>
      <c r="G1591" s="3"/>
      <c r="H1591" s="3" t="str">
        <f t="shared" si="96"/>
        <v>29</v>
      </c>
      <c r="I1591" s="3" t="str">
        <f t="shared" si="97"/>
        <v>11</v>
      </c>
      <c r="J1591" s="3" t="str">
        <f t="shared" si="98"/>
        <v>2016</v>
      </c>
      <c r="K1591" s="3">
        <f t="shared" si="99"/>
        <v>42703</v>
      </c>
      <c r="L1591">
        <v>732.6</v>
      </c>
      <c r="M1591">
        <v>733.3</v>
      </c>
      <c r="N1591">
        <v>737</v>
      </c>
      <c r="O1591">
        <v>727.8</v>
      </c>
      <c r="P1591" t="s">
        <v>7026</v>
      </c>
      <c r="Q1591" s="2">
        <v>-1E-3</v>
      </c>
    </row>
    <row r="1592" spans="1:17" x14ac:dyDescent="0.25">
      <c r="A1592" s="3" t="s">
        <v>7027</v>
      </c>
      <c r="B1592" s="3"/>
      <c r="C1592" s="3"/>
      <c r="D1592" s="3"/>
      <c r="E1592" s="3"/>
      <c r="F1592" s="3"/>
      <c r="G1592" s="3"/>
      <c r="H1592" s="3" t="str">
        <f t="shared" si="96"/>
        <v>28</v>
      </c>
      <c r="I1592" s="3" t="str">
        <f t="shared" si="97"/>
        <v>11</v>
      </c>
      <c r="J1592" s="3" t="str">
        <f t="shared" si="98"/>
        <v>2016</v>
      </c>
      <c r="K1592" s="3">
        <f t="shared" si="99"/>
        <v>42702</v>
      </c>
      <c r="L1592">
        <v>733.3</v>
      </c>
      <c r="M1592">
        <v>729.4</v>
      </c>
      <c r="N1592">
        <v>738.1</v>
      </c>
      <c r="O1592">
        <v>727.7</v>
      </c>
      <c r="P1592" t="s">
        <v>7028</v>
      </c>
      <c r="Q1592" s="2">
        <v>5.3E-3</v>
      </c>
    </row>
    <row r="1593" spans="1:17" x14ac:dyDescent="0.25">
      <c r="A1593" s="3" t="s">
        <v>7029</v>
      </c>
      <c r="B1593" s="3"/>
      <c r="C1593" s="3"/>
      <c r="D1593" s="3"/>
      <c r="E1593" s="3"/>
      <c r="F1593" s="3"/>
      <c r="G1593" s="3"/>
      <c r="H1593" s="3" t="str">
        <f t="shared" si="96"/>
        <v>27</v>
      </c>
      <c r="I1593" s="3" t="str">
        <f t="shared" si="97"/>
        <v>11</v>
      </c>
      <c r="J1593" s="3" t="str">
        <f t="shared" si="98"/>
        <v>2016</v>
      </c>
      <c r="K1593" s="3">
        <f t="shared" si="99"/>
        <v>42701</v>
      </c>
      <c r="L1593">
        <v>729.4</v>
      </c>
      <c r="M1593">
        <v>734.1</v>
      </c>
      <c r="N1593">
        <v>738.3</v>
      </c>
      <c r="O1593">
        <v>727.1</v>
      </c>
      <c r="P1593" t="s">
        <v>7030</v>
      </c>
      <c r="Q1593" s="2">
        <v>-6.4000000000000003E-3</v>
      </c>
    </row>
    <row r="1594" spans="1:17" x14ac:dyDescent="0.25">
      <c r="A1594" s="3" t="s">
        <v>7031</v>
      </c>
      <c r="B1594" s="3"/>
      <c r="C1594" s="3"/>
      <c r="D1594" s="3"/>
      <c r="E1594" s="3"/>
      <c r="F1594" s="3"/>
      <c r="G1594" s="3"/>
      <c r="H1594" s="3" t="str">
        <f t="shared" si="96"/>
        <v>26</v>
      </c>
      <c r="I1594" s="3" t="str">
        <f t="shared" si="97"/>
        <v>11</v>
      </c>
      <c r="J1594" s="3" t="str">
        <f t="shared" si="98"/>
        <v>2016</v>
      </c>
      <c r="K1594" s="3">
        <f t="shared" si="99"/>
        <v>42700</v>
      </c>
      <c r="L1594">
        <v>734.1</v>
      </c>
      <c r="M1594">
        <v>740.4</v>
      </c>
      <c r="N1594">
        <v>741</v>
      </c>
      <c r="O1594">
        <v>725.6</v>
      </c>
      <c r="P1594" t="s">
        <v>7032</v>
      </c>
      <c r="Q1594" s="2">
        <v>-8.3999999999999995E-3</v>
      </c>
    </row>
    <row r="1595" spans="1:17" x14ac:dyDescent="0.25">
      <c r="A1595" s="3" t="s">
        <v>7033</v>
      </c>
      <c r="B1595" s="3"/>
      <c r="C1595" s="3"/>
      <c r="D1595" s="3"/>
      <c r="E1595" s="3"/>
      <c r="F1595" s="3"/>
      <c r="G1595" s="3"/>
      <c r="H1595" s="3" t="str">
        <f t="shared" si="96"/>
        <v>25</v>
      </c>
      <c r="I1595" s="3" t="str">
        <f t="shared" si="97"/>
        <v>11</v>
      </c>
      <c r="J1595" s="3" t="str">
        <f t="shared" si="98"/>
        <v>2016</v>
      </c>
      <c r="K1595" s="3">
        <f t="shared" si="99"/>
        <v>42699</v>
      </c>
      <c r="L1595">
        <v>740.4</v>
      </c>
      <c r="M1595">
        <v>735.3</v>
      </c>
      <c r="N1595">
        <v>741.3</v>
      </c>
      <c r="O1595">
        <v>729</v>
      </c>
      <c r="P1595" t="s">
        <v>7034</v>
      </c>
      <c r="Q1595" s="2">
        <v>6.8999999999999999E-3</v>
      </c>
    </row>
    <row r="1596" spans="1:17" x14ac:dyDescent="0.25">
      <c r="A1596" s="3" t="s">
        <v>7035</v>
      </c>
      <c r="B1596" s="3"/>
      <c r="C1596" s="3"/>
      <c r="D1596" s="3"/>
      <c r="E1596" s="3"/>
      <c r="F1596" s="3"/>
      <c r="G1596" s="3"/>
      <c r="H1596" s="3" t="str">
        <f t="shared" si="96"/>
        <v>24</v>
      </c>
      <c r="I1596" s="3" t="str">
        <f t="shared" si="97"/>
        <v>11</v>
      </c>
      <c r="J1596" s="3" t="str">
        <f t="shared" si="98"/>
        <v>2016</v>
      </c>
      <c r="K1596" s="3">
        <f t="shared" si="99"/>
        <v>42698</v>
      </c>
      <c r="L1596">
        <v>735.3</v>
      </c>
      <c r="M1596">
        <v>741.1</v>
      </c>
      <c r="N1596">
        <v>744.2</v>
      </c>
      <c r="O1596">
        <v>726.2</v>
      </c>
      <c r="P1596" t="s">
        <v>7036</v>
      </c>
      <c r="Q1596" s="2">
        <v>-7.7999999999999996E-3</v>
      </c>
    </row>
    <row r="1597" spans="1:17" x14ac:dyDescent="0.25">
      <c r="A1597" s="3" t="s">
        <v>7037</v>
      </c>
      <c r="B1597" s="3"/>
      <c r="C1597" s="3"/>
      <c r="D1597" s="3"/>
      <c r="E1597" s="3"/>
      <c r="F1597" s="3"/>
      <c r="G1597" s="3"/>
      <c r="H1597" s="3" t="str">
        <f t="shared" si="96"/>
        <v>23</v>
      </c>
      <c r="I1597" s="3" t="str">
        <f t="shared" si="97"/>
        <v>11</v>
      </c>
      <c r="J1597" s="3" t="str">
        <f t="shared" si="98"/>
        <v>2016</v>
      </c>
      <c r="K1597" s="3">
        <f t="shared" si="99"/>
        <v>42697</v>
      </c>
      <c r="L1597">
        <v>741.1</v>
      </c>
      <c r="M1597">
        <v>749.3</v>
      </c>
      <c r="N1597">
        <v>750.9</v>
      </c>
      <c r="O1597">
        <v>731.3</v>
      </c>
      <c r="P1597" t="s">
        <v>7038</v>
      </c>
      <c r="Q1597" s="2">
        <v>-1.0999999999999999E-2</v>
      </c>
    </row>
    <row r="1598" spans="1:17" x14ac:dyDescent="0.25">
      <c r="A1598" s="3" t="s">
        <v>7039</v>
      </c>
      <c r="B1598" s="3"/>
      <c r="C1598" s="3"/>
      <c r="D1598" s="3"/>
      <c r="E1598" s="3"/>
      <c r="F1598" s="3"/>
      <c r="G1598" s="3"/>
      <c r="H1598" s="3" t="str">
        <f t="shared" si="96"/>
        <v>22</v>
      </c>
      <c r="I1598" s="3" t="str">
        <f t="shared" si="97"/>
        <v>11</v>
      </c>
      <c r="J1598" s="3" t="str">
        <f t="shared" si="98"/>
        <v>2016</v>
      </c>
      <c r="K1598" s="3">
        <f t="shared" si="99"/>
        <v>42696</v>
      </c>
      <c r="L1598">
        <v>749.3</v>
      </c>
      <c r="M1598">
        <v>736.2</v>
      </c>
      <c r="N1598">
        <v>754</v>
      </c>
      <c r="O1598">
        <v>730.6</v>
      </c>
      <c r="P1598" t="s">
        <v>7040</v>
      </c>
      <c r="Q1598" s="2">
        <v>1.7899999999999999E-2</v>
      </c>
    </row>
    <row r="1599" spans="1:17" x14ac:dyDescent="0.25">
      <c r="A1599" s="3" t="s">
        <v>7041</v>
      </c>
      <c r="B1599" s="3"/>
      <c r="C1599" s="3"/>
      <c r="D1599" s="3"/>
      <c r="E1599" s="3"/>
      <c r="F1599" s="3"/>
      <c r="G1599" s="3"/>
      <c r="H1599" s="3" t="str">
        <f t="shared" si="96"/>
        <v>21</v>
      </c>
      <c r="I1599" s="3" t="str">
        <f t="shared" si="97"/>
        <v>11</v>
      </c>
      <c r="J1599" s="3" t="str">
        <f t="shared" si="98"/>
        <v>2016</v>
      </c>
      <c r="K1599" s="3">
        <f t="shared" si="99"/>
        <v>42695</v>
      </c>
      <c r="L1599">
        <v>736.2</v>
      </c>
      <c r="M1599">
        <v>728.5</v>
      </c>
      <c r="N1599">
        <v>744.3</v>
      </c>
      <c r="O1599">
        <v>726.5</v>
      </c>
      <c r="P1599" t="s">
        <v>7042</v>
      </c>
      <c r="Q1599" s="2">
        <v>1.0500000000000001E-2</v>
      </c>
    </row>
    <row r="1600" spans="1:17" x14ac:dyDescent="0.25">
      <c r="A1600" s="3" t="s">
        <v>7043</v>
      </c>
      <c r="B1600" s="3"/>
      <c r="C1600" s="3"/>
      <c r="D1600" s="3"/>
      <c r="E1600" s="3"/>
      <c r="F1600" s="3"/>
      <c r="G1600" s="3"/>
      <c r="H1600" s="3" t="str">
        <f t="shared" si="96"/>
        <v>20</v>
      </c>
      <c r="I1600" s="3" t="str">
        <f t="shared" si="97"/>
        <v>11</v>
      </c>
      <c r="J1600" s="3" t="str">
        <f t="shared" si="98"/>
        <v>2016</v>
      </c>
      <c r="K1600" s="3">
        <f t="shared" si="99"/>
        <v>42694</v>
      </c>
      <c r="L1600">
        <v>728.5</v>
      </c>
      <c r="M1600">
        <v>747.9</v>
      </c>
      <c r="N1600">
        <v>752.3</v>
      </c>
      <c r="O1600">
        <v>712.8</v>
      </c>
      <c r="P1600" t="s">
        <v>7044</v>
      </c>
      <c r="Q1600" s="2">
        <v>-2.5899999999999999E-2</v>
      </c>
    </row>
    <row r="1601" spans="1:17" x14ac:dyDescent="0.25">
      <c r="A1601" s="3" t="s">
        <v>7045</v>
      </c>
      <c r="B1601" s="3"/>
      <c r="C1601" s="3"/>
      <c r="D1601" s="3"/>
      <c r="E1601" s="3"/>
      <c r="F1601" s="3"/>
      <c r="G1601" s="3"/>
      <c r="H1601" s="3" t="str">
        <f t="shared" si="96"/>
        <v>19</v>
      </c>
      <c r="I1601" s="3" t="str">
        <f t="shared" si="97"/>
        <v>11</v>
      </c>
      <c r="J1601" s="3" t="str">
        <f t="shared" si="98"/>
        <v>2016</v>
      </c>
      <c r="K1601" s="3">
        <f t="shared" si="99"/>
        <v>42693</v>
      </c>
      <c r="L1601">
        <v>747.9</v>
      </c>
      <c r="M1601">
        <v>747</v>
      </c>
      <c r="N1601">
        <v>755.3</v>
      </c>
      <c r="O1601">
        <v>737.4</v>
      </c>
      <c r="P1601" t="s">
        <v>7046</v>
      </c>
      <c r="Q1601" s="2">
        <v>1.1999999999999999E-3</v>
      </c>
    </row>
    <row r="1602" spans="1:17" x14ac:dyDescent="0.25">
      <c r="A1602" s="3" t="s">
        <v>7047</v>
      </c>
      <c r="B1602" s="3"/>
      <c r="C1602" s="3"/>
      <c r="D1602" s="3"/>
      <c r="E1602" s="3"/>
      <c r="F1602" s="3"/>
      <c r="G1602" s="3"/>
      <c r="H1602" s="3" t="str">
        <f t="shared" si="96"/>
        <v>18</v>
      </c>
      <c r="I1602" s="3" t="str">
        <f t="shared" si="97"/>
        <v>11</v>
      </c>
      <c r="J1602" s="3" t="str">
        <f t="shared" si="98"/>
        <v>2016</v>
      </c>
      <c r="K1602" s="3">
        <f t="shared" si="99"/>
        <v>42692</v>
      </c>
      <c r="L1602">
        <v>747</v>
      </c>
      <c r="M1602">
        <v>737.5</v>
      </c>
      <c r="N1602">
        <v>751.4</v>
      </c>
      <c r="O1602">
        <v>731</v>
      </c>
      <c r="P1602" t="s">
        <v>7048</v>
      </c>
      <c r="Q1602" s="2">
        <v>1.2800000000000001E-2</v>
      </c>
    </row>
    <row r="1603" spans="1:17" x14ac:dyDescent="0.25">
      <c r="A1603" s="3" t="s">
        <v>7049</v>
      </c>
      <c r="B1603" s="3"/>
      <c r="C1603" s="3"/>
      <c r="D1603" s="3"/>
      <c r="E1603" s="3"/>
      <c r="F1603" s="3"/>
      <c r="G1603" s="3"/>
      <c r="H1603" s="3" t="str">
        <f t="shared" ref="H1603:H1666" si="100">LEFT(A1603,2)</f>
        <v>17</v>
      </c>
      <c r="I1603" s="3" t="str">
        <f t="shared" ref="I1603:I1666" si="101">MID(A1603,4,2)</f>
        <v>11</v>
      </c>
      <c r="J1603" s="3" t="str">
        <f t="shared" ref="J1603:J1666" si="102">RIGHT(A1603,4)</f>
        <v>2016</v>
      </c>
      <c r="K1603" s="3">
        <f t="shared" ref="K1603:K1666" si="103">DATE(J1603,I1603,H1603)</f>
        <v>42691</v>
      </c>
      <c r="L1603">
        <v>737.5</v>
      </c>
      <c r="M1603">
        <v>740.3</v>
      </c>
      <c r="N1603">
        <v>751.9</v>
      </c>
      <c r="O1603">
        <v>730.1</v>
      </c>
      <c r="P1603" t="s">
        <v>7050</v>
      </c>
      <c r="Q1603" s="2">
        <v>-3.7000000000000002E-3</v>
      </c>
    </row>
    <row r="1604" spans="1:17" x14ac:dyDescent="0.25">
      <c r="A1604" s="3" t="s">
        <v>7051</v>
      </c>
      <c r="B1604" s="3"/>
      <c r="C1604" s="3"/>
      <c r="D1604" s="3"/>
      <c r="E1604" s="3"/>
      <c r="F1604" s="3"/>
      <c r="G1604" s="3"/>
      <c r="H1604" s="3" t="str">
        <f t="shared" si="100"/>
        <v>16</v>
      </c>
      <c r="I1604" s="3" t="str">
        <f t="shared" si="101"/>
        <v>11</v>
      </c>
      <c r="J1604" s="3" t="str">
        <f t="shared" si="102"/>
        <v>2016</v>
      </c>
      <c r="K1604" s="3">
        <f t="shared" si="103"/>
        <v>42690</v>
      </c>
      <c r="L1604">
        <v>740.3</v>
      </c>
      <c r="M1604">
        <v>711.1</v>
      </c>
      <c r="N1604">
        <v>746</v>
      </c>
      <c r="O1604">
        <v>708.1</v>
      </c>
      <c r="P1604" t="s">
        <v>7052</v>
      </c>
      <c r="Q1604" s="2">
        <v>4.1000000000000002E-2</v>
      </c>
    </row>
    <row r="1605" spans="1:17" x14ac:dyDescent="0.25">
      <c r="A1605" s="3" t="s">
        <v>7053</v>
      </c>
      <c r="B1605" s="3"/>
      <c r="C1605" s="3"/>
      <c r="D1605" s="3"/>
      <c r="E1605" s="3"/>
      <c r="F1605" s="3"/>
      <c r="G1605" s="3"/>
      <c r="H1605" s="3" t="str">
        <f t="shared" si="100"/>
        <v>15</v>
      </c>
      <c r="I1605" s="3" t="str">
        <f t="shared" si="101"/>
        <v>11</v>
      </c>
      <c r="J1605" s="3" t="str">
        <f t="shared" si="102"/>
        <v>2016</v>
      </c>
      <c r="K1605" s="3">
        <f t="shared" si="103"/>
        <v>42689</v>
      </c>
      <c r="L1605">
        <v>711.1</v>
      </c>
      <c r="M1605">
        <v>704.6</v>
      </c>
      <c r="N1605">
        <v>716.9</v>
      </c>
      <c r="O1605">
        <v>697.9</v>
      </c>
      <c r="P1605" t="s">
        <v>7054</v>
      </c>
      <c r="Q1605" s="2">
        <v>9.2999999999999992E-3</v>
      </c>
    </row>
    <row r="1606" spans="1:17" x14ac:dyDescent="0.25">
      <c r="A1606" s="3" t="s">
        <v>7055</v>
      </c>
      <c r="B1606" s="3"/>
      <c r="C1606" s="3"/>
      <c r="D1606" s="3"/>
      <c r="E1606" s="3"/>
      <c r="F1606" s="3"/>
      <c r="G1606" s="3"/>
      <c r="H1606" s="3" t="str">
        <f t="shared" si="100"/>
        <v>14</v>
      </c>
      <c r="I1606" s="3" t="str">
        <f t="shared" si="101"/>
        <v>11</v>
      </c>
      <c r="J1606" s="3" t="str">
        <f t="shared" si="102"/>
        <v>2016</v>
      </c>
      <c r="K1606" s="3">
        <f t="shared" si="103"/>
        <v>42688</v>
      </c>
      <c r="L1606">
        <v>704.6</v>
      </c>
      <c r="M1606">
        <v>702</v>
      </c>
      <c r="N1606">
        <v>708</v>
      </c>
      <c r="O1606">
        <v>696.1</v>
      </c>
      <c r="P1606" t="s">
        <v>7056</v>
      </c>
      <c r="Q1606" s="2">
        <v>3.7000000000000002E-3</v>
      </c>
    </row>
    <row r="1607" spans="1:17" x14ac:dyDescent="0.25">
      <c r="A1607" s="3" t="s">
        <v>7057</v>
      </c>
      <c r="B1607" s="3"/>
      <c r="C1607" s="3"/>
      <c r="D1607" s="3"/>
      <c r="E1607" s="3"/>
      <c r="F1607" s="3"/>
      <c r="G1607" s="3"/>
      <c r="H1607" s="3" t="str">
        <f t="shared" si="100"/>
        <v>13</v>
      </c>
      <c r="I1607" s="3" t="str">
        <f t="shared" si="101"/>
        <v>11</v>
      </c>
      <c r="J1607" s="3" t="str">
        <f t="shared" si="102"/>
        <v>2016</v>
      </c>
      <c r="K1607" s="3">
        <f t="shared" si="103"/>
        <v>42687</v>
      </c>
      <c r="L1607">
        <v>702</v>
      </c>
      <c r="M1607">
        <v>704.3</v>
      </c>
      <c r="N1607">
        <v>705.6</v>
      </c>
      <c r="O1607">
        <v>685</v>
      </c>
      <c r="P1607" t="s">
        <v>7058</v>
      </c>
      <c r="Q1607" s="2">
        <v>-3.3E-3</v>
      </c>
    </row>
    <row r="1608" spans="1:17" x14ac:dyDescent="0.25">
      <c r="A1608" s="3" t="s">
        <v>7059</v>
      </c>
      <c r="B1608" s="3"/>
      <c r="C1608" s="3"/>
      <c r="D1608" s="3"/>
      <c r="E1608" s="3"/>
      <c r="F1608" s="3"/>
      <c r="G1608" s="3"/>
      <c r="H1608" s="3" t="str">
        <f t="shared" si="100"/>
        <v>12</v>
      </c>
      <c r="I1608" s="3" t="str">
        <f t="shared" si="101"/>
        <v>11</v>
      </c>
      <c r="J1608" s="3" t="str">
        <f t="shared" si="102"/>
        <v>2016</v>
      </c>
      <c r="K1608" s="3">
        <f t="shared" si="103"/>
        <v>42686</v>
      </c>
      <c r="L1608">
        <v>704.3</v>
      </c>
      <c r="M1608">
        <v>715</v>
      </c>
      <c r="N1608">
        <v>717.4</v>
      </c>
      <c r="O1608">
        <v>701.1</v>
      </c>
      <c r="P1608" t="s">
        <v>7060</v>
      </c>
      <c r="Q1608" s="2">
        <v>-1.4999999999999999E-2</v>
      </c>
    </row>
    <row r="1609" spans="1:17" x14ac:dyDescent="0.25">
      <c r="A1609" s="3" t="s">
        <v>7061</v>
      </c>
      <c r="B1609" s="3"/>
      <c r="C1609" s="3"/>
      <c r="D1609" s="3"/>
      <c r="E1609" s="3"/>
      <c r="F1609" s="3"/>
      <c r="G1609" s="3"/>
      <c r="H1609" s="3" t="str">
        <f t="shared" si="100"/>
        <v>11</v>
      </c>
      <c r="I1609" s="3" t="str">
        <f t="shared" si="101"/>
        <v>11</v>
      </c>
      <c r="J1609" s="3" t="str">
        <f t="shared" si="102"/>
        <v>2016</v>
      </c>
      <c r="K1609" s="3">
        <f t="shared" si="103"/>
        <v>42685</v>
      </c>
      <c r="L1609">
        <v>715</v>
      </c>
      <c r="M1609">
        <v>714.6</v>
      </c>
      <c r="N1609">
        <v>719.8</v>
      </c>
      <c r="O1609">
        <v>711.7</v>
      </c>
      <c r="P1609" t="s">
        <v>7062</v>
      </c>
      <c r="Q1609" s="2">
        <v>5.9999999999999995E-4</v>
      </c>
    </row>
    <row r="1610" spans="1:17" x14ac:dyDescent="0.25">
      <c r="A1610" s="3" t="s">
        <v>7063</v>
      </c>
      <c r="B1610" s="3"/>
      <c r="C1610" s="3"/>
      <c r="D1610" s="3"/>
      <c r="E1610" s="3"/>
      <c r="F1610" s="3"/>
      <c r="G1610" s="3"/>
      <c r="H1610" s="3" t="str">
        <f t="shared" si="100"/>
        <v>10</v>
      </c>
      <c r="I1610" s="3" t="str">
        <f t="shared" si="101"/>
        <v>11</v>
      </c>
      <c r="J1610" s="3" t="str">
        <f t="shared" si="102"/>
        <v>2016</v>
      </c>
      <c r="K1610" s="3">
        <f t="shared" si="103"/>
        <v>42684</v>
      </c>
      <c r="L1610">
        <v>714.6</v>
      </c>
      <c r="M1610">
        <v>721.4</v>
      </c>
      <c r="N1610">
        <v>723</v>
      </c>
      <c r="O1610">
        <v>707.3</v>
      </c>
      <c r="P1610" t="s">
        <v>7064</v>
      </c>
      <c r="Q1610" s="2">
        <v>-9.4999999999999998E-3</v>
      </c>
    </row>
    <row r="1611" spans="1:17" x14ac:dyDescent="0.25">
      <c r="A1611" s="3" t="s">
        <v>7065</v>
      </c>
      <c r="B1611" s="3"/>
      <c r="C1611" s="3"/>
      <c r="D1611" s="3"/>
      <c r="E1611" s="3"/>
      <c r="F1611" s="3"/>
      <c r="G1611" s="3"/>
      <c r="H1611" s="3" t="str">
        <f t="shared" si="100"/>
        <v>09</v>
      </c>
      <c r="I1611" s="3" t="str">
        <f t="shared" si="101"/>
        <v>11</v>
      </c>
      <c r="J1611" s="3" t="str">
        <f t="shared" si="102"/>
        <v>2016</v>
      </c>
      <c r="K1611" s="3">
        <f t="shared" si="103"/>
        <v>42683</v>
      </c>
      <c r="L1611">
        <v>721.4</v>
      </c>
      <c r="M1611">
        <v>710.9</v>
      </c>
      <c r="N1611">
        <v>741.2</v>
      </c>
      <c r="O1611">
        <v>707.1</v>
      </c>
      <c r="P1611" t="s">
        <v>7066</v>
      </c>
      <c r="Q1611" s="2">
        <v>1.4800000000000001E-2</v>
      </c>
    </row>
    <row r="1612" spans="1:17" x14ac:dyDescent="0.25">
      <c r="A1612" s="3" t="s">
        <v>7067</v>
      </c>
      <c r="B1612" s="3"/>
      <c r="C1612" s="3"/>
      <c r="D1612" s="3"/>
      <c r="E1612" s="3"/>
      <c r="F1612" s="3"/>
      <c r="G1612" s="3"/>
      <c r="H1612" s="3" t="str">
        <f t="shared" si="100"/>
        <v>08</v>
      </c>
      <c r="I1612" s="3" t="str">
        <f t="shared" si="101"/>
        <v>11</v>
      </c>
      <c r="J1612" s="3" t="str">
        <f t="shared" si="102"/>
        <v>2016</v>
      </c>
      <c r="K1612" s="3">
        <f t="shared" si="103"/>
        <v>42682</v>
      </c>
      <c r="L1612">
        <v>710.9</v>
      </c>
      <c r="M1612">
        <v>705.4</v>
      </c>
      <c r="N1612">
        <v>714.6</v>
      </c>
      <c r="O1612">
        <v>701</v>
      </c>
      <c r="P1612" t="s">
        <v>7068</v>
      </c>
      <c r="Q1612" s="2">
        <v>7.7999999999999996E-3</v>
      </c>
    </row>
    <row r="1613" spans="1:17" x14ac:dyDescent="0.25">
      <c r="A1613" s="3" t="s">
        <v>7069</v>
      </c>
      <c r="B1613" s="3"/>
      <c r="C1613" s="3"/>
      <c r="D1613" s="3"/>
      <c r="E1613" s="3"/>
      <c r="F1613" s="3"/>
      <c r="G1613" s="3"/>
      <c r="H1613" s="3" t="str">
        <f t="shared" si="100"/>
        <v>07</v>
      </c>
      <c r="I1613" s="3" t="str">
        <f t="shared" si="101"/>
        <v>11</v>
      </c>
      <c r="J1613" s="3" t="str">
        <f t="shared" si="102"/>
        <v>2016</v>
      </c>
      <c r="K1613" s="3">
        <f t="shared" si="103"/>
        <v>42681</v>
      </c>
      <c r="L1613">
        <v>705.4</v>
      </c>
      <c r="M1613">
        <v>709.9</v>
      </c>
      <c r="N1613">
        <v>711.7</v>
      </c>
      <c r="O1613">
        <v>698.3</v>
      </c>
      <c r="P1613" t="s">
        <v>7070</v>
      </c>
      <c r="Q1613" s="2">
        <v>-6.4000000000000003E-3</v>
      </c>
    </row>
    <row r="1614" spans="1:17" x14ac:dyDescent="0.25">
      <c r="A1614" s="3" t="s">
        <v>7071</v>
      </c>
      <c r="B1614" s="3"/>
      <c r="C1614" s="3"/>
      <c r="D1614" s="3"/>
      <c r="E1614" s="3"/>
      <c r="F1614" s="3"/>
      <c r="G1614" s="3"/>
      <c r="H1614" s="3" t="str">
        <f t="shared" si="100"/>
        <v>06</v>
      </c>
      <c r="I1614" s="3" t="str">
        <f t="shared" si="101"/>
        <v>11</v>
      </c>
      <c r="J1614" s="3" t="str">
        <f t="shared" si="102"/>
        <v>2016</v>
      </c>
      <c r="K1614" s="3">
        <f t="shared" si="103"/>
        <v>42680</v>
      </c>
      <c r="L1614">
        <v>709.9</v>
      </c>
      <c r="M1614">
        <v>702.1</v>
      </c>
      <c r="N1614">
        <v>714.1</v>
      </c>
      <c r="O1614">
        <v>697.6</v>
      </c>
      <c r="P1614" t="s">
        <v>7072</v>
      </c>
      <c r="Q1614" s="2">
        <v>1.11E-2</v>
      </c>
    </row>
    <row r="1615" spans="1:17" x14ac:dyDescent="0.25">
      <c r="A1615" s="3" t="s">
        <v>7073</v>
      </c>
      <c r="B1615" s="3"/>
      <c r="C1615" s="3"/>
      <c r="D1615" s="3"/>
      <c r="E1615" s="3"/>
      <c r="F1615" s="3"/>
      <c r="G1615" s="3"/>
      <c r="H1615" s="3" t="str">
        <f t="shared" si="100"/>
        <v>05</v>
      </c>
      <c r="I1615" s="3" t="str">
        <f t="shared" si="101"/>
        <v>11</v>
      </c>
      <c r="J1615" s="3" t="str">
        <f t="shared" si="102"/>
        <v>2016</v>
      </c>
      <c r="K1615" s="3">
        <f t="shared" si="103"/>
        <v>42679</v>
      </c>
      <c r="L1615">
        <v>702.1</v>
      </c>
      <c r="M1615">
        <v>702.1</v>
      </c>
      <c r="N1615">
        <v>706.4</v>
      </c>
      <c r="O1615">
        <v>694</v>
      </c>
      <c r="P1615" t="s">
        <v>7074</v>
      </c>
      <c r="Q1615" s="2">
        <v>0</v>
      </c>
    </row>
    <row r="1616" spans="1:17" x14ac:dyDescent="0.25">
      <c r="A1616" s="3" t="s">
        <v>7075</v>
      </c>
      <c r="B1616" s="3"/>
      <c r="C1616" s="3"/>
      <c r="D1616" s="3"/>
      <c r="E1616" s="3"/>
      <c r="F1616" s="3"/>
      <c r="G1616" s="3"/>
      <c r="H1616" s="3" t="str">
        <f t="shared" si="100"/>
        <v>04</v>
      </c>
      <c r="I1616" s="3" t="str">
        <f t="shared" si="101"/>
        <v>11</v>
      </c>
      <c r="J1616" s="3" t="str">
        <f t="shared" si="102"/>
        <v>2016</v>
      </c>
      <c r="K1616" s="3">
        <f t="shared" si="103"/>
        <v>42678</v>
      </c>
      <c r="L1616">
        <v>702.1</v>
      </c>
      <c r="M1616">
        <v>684.9</v>
      </c>
      <c r="N1616">
        <v>706.6</v>
      </c>
      <c r="O1616">
        <v>681.3</v>
      </c>
      <c r="P1616" t="s">
        <v>7076</v>
      </c>
      <c r="Q1616" s="2">
        <v>2.5100000000000001E-2</v>
      </c>
    </row>
    <row r="1617" spans="1:17" x14ac:dyDescent="0.25">
      <c r="A1617" s="3" t="s">
        <v>7077</v>
      </c>
      <c r="B1617" s="3"/>
      <c r="C1617" s="3"/>
      <c r="D1617" s="3"/>
      <c r="E1617" s="3"/>
      <c r="F1617" s="3"/>
      <c r="G1617" s="3"/>
      <c r="H1617" s="3" t="str">
        <f t="shared" si="100"/>
        <v>03</v>
      </c>
      <c r="I1617" s="3" t="str">
        <f t="shared" si="101"/>
        <v>11</v>
      </c>
      <c r="J1617" s="3" t="str">
        <f t="shared" si="102"/>
        <v>2016</v>
      </c>
      <c r="K1617" s="3">
        <f t="shared" si="103"/>
        <v>42677</v>
      </c>
      <c r="L1617">
        <v>684.9</v>
      </c>
      <c r="M1617">
        <v>733.5</v>
      </c>
      <c r="N1617">
        <v>744.4</v>
      </c>
      <c r="O1617">
        <v>670.4</v>
      </c>
      <c r="P1617" t="s">
        <v>7078</v>
      </c>
      <c r="Q1617" s="2">
        <v>-6.6299999999999998E-2</v>
      </c>
    </row>
    <row r="1618" spans="1:17" x14ac:dyDescent="0.25">
      <c r="A1618" s="3" t="s">
        <v>7079</v>
      </c>
      <c r="B1618" s="3"/>
      <c r="C1618" s="3"/>
      <c r="D1618" s="3"/>
      <c r="E1618" s="3"/>
      <c r="F1618" s="3"/>
      <c r="G1618" s="3"/>
      <c r="H1618" s="3" t="str">
        <f t="shared" si="100"/>
        <v>02</v>
      </c>
      <c r="I1618" s="3" t="str">
        <f t="shared" si="101"/>
        <v>11</v>
      </c>
      <c r="J1618" s="3" t="str">
        <f t="shared" si="102"/>
        <v>2016</v>
      </c>
      <c r="K1618" s="3">
        <f t="shared" si="103"/>
        <v>42676</v>
      </c>
      <c r="L1618">
        <v>733.5</v>
      </c>
      <c r="M1618">
        <v>726.8</v>
      </c>
      <c r="N1618">
        <v>735.8</v>
      </c>
      <c r="O1618">
        <v>718.1</v>
      </c>
      <c r="P1618" t="s">
        <v>7080</v>
      </c>
      <c r="Q1618" s="2">
        <v>9.2999999999999992E-3</v>
      </c>
    </row>
    <row r="1619" spans="1:17" x14ac:dyDescent="0.25">
      <c r="A1619" s="3" t="s">
        <v>7081</v>
      </c>
      <c r="B1619" s="3"/>
      <c r="C1619" s="3"/>
      <c r="D1619" s="3"/>
      <c r="E1619" s="3"/>
      <c r="F1619" s="3"/>
      <c r="G1619" s="3"/>
      <c r="H1619" s="3" t="str">
        <f t="shared" si="100"/>
        <v>01</v>
      </c>
      <c r="I1619" s="3" t="str">
        <f t="shared" si="101"/>
        <v>11</v>
      </c>
      <c r="J1619" s="3" t="str">
        <f t="shared" si="102"/>
        <v>2016</v>
      </c>
      <c r="K1619" s="3">
        <f t="shared" si="103"/>
        <v>42675</v>
      </c>
      <c r="L1619">
        <v>726.8</v>
      </c>
      <c r="M1619">
        <v>698.7</v>
      </c>
      <c r="N1619">
        <v>734.4</v>
      </c>
      <c r="O1619">
        <v>695.2</v>
      </c>
      <c r="P1619" t="s">
        <v>7082</v>
      </c>
      <c r="Q1619" s="2">
        <v>4.02E-2</v>
      </c>
    </row>
    <row r="1620" spans="1:17" x14ac:dyDescent="0.25">
      <c r="A1620" s="3" t="s">
        <v>7083</v>
      </c>
      <c r="B1620" s="3"/>
      <c r="C1620" s="3"/>
      <c r="D1620" s="3"/>
      <c r="E1620" s="3"/>
      <c r="F1620" s="3"/>
      <c r="G1620" s="3"/>
      <c r="H1620" s="3" t="str">
        <f t="shared" si="100"/>
        <v>31</v>
      </c>
      <c r="I1620" s="3" t="str">
        <f t="shared" si="101"/>
        <v>10</v>
      </c>
      <c r="J1620" s="3" t="str">
        <f t="shared" si="102"/>
        <v>2016</v>
      </c>
      <c r="K1620" s="3">
        <f t="shared" si="103"/>
        <v>42674</v>
      </c>
      <c r="L1620">
        <v>698.7</v>
      </c>
      <c r="M1620">
        <v>697.3</v>
      </c>
      <c r="N1620">
        <v>707.2</v>
      </c>
      <c r="O1620">
        <v>682.2</v>
      </c>
      <c r="P1620" t="s">
        <v>7084</v>
      </c>
      <c r="Q1620" s="2">
        <v>2E-3</v>
      </c>
    </row>
    <row r="1621" spans="1:17" x14ac:dyDescent="0.25">
      <c r="A1621" s="3" t="s">
        <v>7085</v>
      </c>
      <c r="B1621" s="3"/>
      <c r="C1621" s="3"/>
      <c r="D1621" s="3"/>
      <c r="E1621" s="3"/>
      <c r="F1621" s="3"/>
      <c r="G1621" s="3"/>
      <c r="H1621" s="3" t="str">
        <f t="shared" si="100"/>
        <v>30</v>
      </c>
      <c r="I1621" s="3" t="str">
        <f t="shared" si="101"/>
        <v>10</v>
      </c>
      <c r="J1621" s="3" t="str">
        <f t="shared" si="102"/>
        <v>2016</v>
      </c>
      <c r="K1621" s="3">
        <f t="shared" si="103"/>
        <v>42673</v>
      </c>
      <c r="L1621">
        <v>697.3</v>
      </c>
      <c r="M1621">
        <v>715</v>
      </c>
      <c r="N1621">
        <v>714.9</v>
      </c>
      <c r="O1621">
        <v>689.5</v>
      </c>
      <c r="P1621" t="s">
        <v>7086</v>
      </c>
      <c r="Q1621" s="2">
        <v>-2.47E-2</v>
      </c>
    </row>
    <row r="1622" spans="1:17" x14ac:dyDescent="0.25">
      <c r="A1622" s="3" t="s">
        <v>7087</v>
      </c>
      <c r="B1622" s="3"/>
      <c r="C1622" s="3"/>
      <c r="D1622" s="3"/>
      <c r="E1622" s="3"/>
      <c r="F1622" s="3"/>
      <c r="G1622" s="3"/>
      <c r="H1622" s="3" t="str">
        <f t="shared" si="100"/>
        <v>29</v>
      </c>
      <c r="I1622" s="3" t="str">
        <f t="shared" si="101"/>
        <v>10</v>
      </c>
      <c r="J1622" s="3" t="str">
        <f t="shared" si="102"/>
        <v>2016</v>
      </c>
      <c r="K1622" s="3">
        <f t="shared" si="103"/>
        <v>42672</v>
      </c>
      <c r="L1622">
        <v>715</v>
      </c>
      <c r="M1622">
        <v>686.2</v>
      </c>
      <c r="N1622">
        <v>720.2</v>
      </c>
      <c r="O1622">
        <v>685.2</v>
      </c>
      <c r="P1622" t="s">
        <v>7022</v>
      </c>
      <c r="Q1622" s="2">
        <v>4.1799999999999997E-2</v>
      </c>
    </row>
    <row r="1623" spans="1:17" x14ac:dyDescent="0.25">
      <c r="A1623" s="3" t="s">
        <v>7088</v>
      </c>
      <c r="B1623" s="3"/>
      <c r="C1623" s="3"/>
      <c r="D1623" s="3"/>
      <c r="E1623" s="3"/>
      <c r="F1623" s="3"/>
      <c r="G1623" s="3"/>
      <c r="H1623" s="3" t="str">
        <f t="shared" si="100"/>
        <v>28</v>
      </c>
      <c r="I1623" s="3" t="str">
        <f t="shared" si="101"/>
        <v>10</v>
      </c>
      <c r="J1623" s="3" t="str">
        <f t="shared" si="102"/>
        <v>2016</v>
      </c>
      <c r="K1623" s="3">
        <f t="shared" si="103"/>
        <v>42671</v>
      </c>
      <c r="L1623">
        <v>686.2</v>
      </c>
      <c r="M1623">
        <v>682.3</v>
      </c>
      <c r="N1623">
        <v>688.4</v>
      </c>
      <c r="O1623">
        <v>678.6</v>
      </c>
      <c r="P1623" t="s">
        <v>7089</v>
      </c>
      <c r="Q1623" s="2">
        <v>5.7999999999999996E-3</v>
      </c>
    </row>
    <row r="1624" spans="1:17" x14ac:dyDescent="0.25">
      <c r="A1624" s="3" t="s">
        <v>7090</v>
      </c>
      <c r="B1624" s="3"/>
      <c r="C1624" s="3"/>
      <c r="D1624" s="3"/>
      <c r="E1624" s="3"/>
      <c r="F1624" s="3"/>
      <c r="G1624" s="3"/>
      <c r="H1624" s="3" t="str">
        <f t="shared" si="100"/>
        <v>27</v>
      </c>
      <c r="I1624" s="3" t="str">
        <f t="shared" si="101"/>
        <v>10</v>
      </c>
      <c r="J1624" s="3" t="str">
        <f t="shared" si="102"/>
        <v>2016</v>
      </c>
      <c r="K1624" s="3">
        <f t="shared" si="103"/>
        <v>42670</v>
      </c>
      <c r="L1624">
        <v>682.3</v>
      </c>
      <c r="M1624">
        <v>674.7</v>
      </c>
      <c r="N1624">
        <v>687.9</v>
      </c>
      <c r="O1624">
        <v>672.3</v>
      </c>
      <c r="P1624" t="s">
        <v>7091</v>
      </c>
      <c r="Q1624" s="2">
        <v>1.1299999999999999E-2</v>
      </c>
    </row>
    <row r="1625" spans="1:17" x14ac:dyDescent="0.25">
      <c r="A1625" s="3" t="s">
        <v>7092</v>
      </c>
      <c r="B1625" s="3"/>
      <c r="C1625" s="3"/>
      <c r="D1625" s="3"/>
      <c r="E1625" s="3"/>
      <c r="F1625" s="3"/>
      <c r="G1625" s="3"/>
      <c r="H1625" s="3" t="str">
        <f t="shared" si="100"/>
        <v>26</v>
      </c>
      <c r="I1625" s="3" t="str">
        <f t="shared" si="101"/>
        <v>10</v>
      </c>
      <c r="J1625" s="3" t="str">
        <f t="shared" si="102"/>
        <v>2016</v>
      </c>
      <c r="K1625" s="3">
        <f t="shared" si="103"/>
        <v>42669</v>
      </c>
      <c r="L1625">
        <v>674.7</v>
      </c>
      <c r="M1625">
        <v>651</v>
      </c>
      <c r="N1625">
        <v>678.4</v>
      </c>
      <c r="O1625">
        <v>651.4</v>
      </c>
      <c r="P1625" t="s">
        <v>7093</v>
      </c>
      <c r="Q1625" s="2">
        <v>3.6400000000000002E-2</v>
      </c>
    </row>
    <row r="1626" spans="1:17" x14ac:dyDescent="0.25">
      <c r="A1626" s="3" t="s">
        <v>7094</v>
      </c>
      <c r="B1626" s="3"/>
      <c r="C1626" s="3"/>
      <c r="D1626" s="3"/>
      <c r="E1626" s="3"/>
      <c r="F1626" s="3"/>
      <c r="G1626" s="3"/>
      <c r="H1626" s="3" t="str">
        <f t="shared" si="100"/>
        <v>25</v>
      </c>
      <c r="I1626" s="3" t="str">
        <f t="shared" si="101"/>
        <v>10</v>
      </c>
      <c r="J1626" s="3" t="str">
        <f t="shared" si="102"/>
        <v>2016</v>
      </c>
      <c r="K1626" s="3">
        <f t="shared" si="103"/>
        <v>42668</v>
      </c>
      <c r="L1626">
        <v>651</v>
      </c>
      <c r="M1626">
        <v>650.5</v>
      </c>
      <c r="N1626">
        <v>662.5</v>
      </c>
      <c r="O1626">
        <v>647.70000000000005</v>
      </c>
      <c r="P1626" t="s">
        <v>7095</v>
      </c>
      <c r="Q1626" s="2">
        <v>8.0000000000000004E-4</v>
      </c>
    </row>
    <row r="1627" spans="1:17" x14ac:dyDescent="0.25">
      <c r="A1627" s="3" t="s">
        <v>7096</v>
      </c>
      <c r="B1627" s="3"/>
      <c r="C1627" s="3"/>
      <c r="D1627" s="3"/>
      <c r="E1627" s="3"/>
      <c r="F1627" s="3"/>
      <c r="G1627" s="3"/>
      <c r="H1627" s="3" t="str">
        <f t="shared" si="100"/>
        <v>24</v>
      </c>
      <c r="I1627" s="3" t="str">
        <f t="shared" si="101"/>
        <v>10</v>
      </c>
      <c r="J1627" s="3" t="str">
        <f t="shared" si="102"/>
        <v>2016</v>
      </c>
      <c r="K1627" s="3">
        <f t="shared" si="103"/>
        <v>42667</v>
      </c>
      <c r="L1627">
        <v>650.5</v>
      </c>
      <c r="M1627">
        <v>653</v>
      </c>
      <c r="N1627">
        <v>654.29999999999995</v>
      </c>
      <c r="O1627">
        <v>645.70000000000005</v>
      </c>
      <c r="P1627" t="s">
        <v>7097</v>
      </c>
      <c r="Q1627" s="2">
        <v>-3.8999999999999998E-3</v>
      </c>
    </row>
    <row r="1628" spans="1:17" x14ac:dyDescent="0.25">
      <c r="A1628" s="3" t="s">
        <v>7098</v>
      </c>
      <c r="B1628" s="3"/>
      <c r="C1628" s="3"/>
      <c r="D1628" s="3"/>
      <c r="E1628" s="3"/>
      <c r="F1628" s="3"/>
      <c r="G1628" s="3"/>
      <c r="H1628" s="3" t="str">
        <f t="shared" si="100"/>
        <v>23</v>
      </c>
      <c r="I1628" s="3" t="str">
        <f t="shared" si="101"/>
        <v>10</v>
      </c>
      <c r="J1628" s="3" t="str">
        <f t="shared" si="102"/>
        <v>2016</v>
      </c>
      <c r="K1628" s="3">
        <f t="shared" si="103"/>
        <v>42666</v>
      </c>
      <c r="L1628">
        <v>653</v>
      </c>
      <c r="M1628">
        <v>655.5</v>
      </c>
      <c r="N1628">
        <v>661.2</v>
      </c>
      <c r="O1628">
        <v>648.79999999999995</v>
      </c>
      <c r="P1628" t="s">
        <v>7099</v>
      </c>
      <c r="Q1628" s="2">
        <v>-3.7000000000000002E-3</v>
      </c>
    </row>
    <row r="1629" spans="1:17" x14ac:dyDescent="0.25">
      <c r="A1629" s="3" t="s">
        <v>7100</v>
      </c>
      <c r="B1629" s="3"/>
      <c r="C1629" s="3"/>
      <c r="D1629" s="3"/>
      <c r="E1629" s="3"/>
      <c r="F1629" s="3"/>
      <c r="G1629" s="3"/>
      <c r="H1629" s="3" t="str">
        <f t="shared" si="100"/>
        <v>22</v>
      </c>
      <c r="I1629" s="3" t="str">
        <f t="shared" si="101"/>
        <v>10</v>
      </c>
      <c r="J1629" s="3" t="str">
        <f t="shared" si="102"/>
        <v>2016</v>
      </c>
      <c r="K1629" s="3">
        <f t="shared" si="103"/>
        <v>42665</v>
      </c>
      <c r="L1629">
        <v>655.5</v>
      </c>
      <c r="M1629">
        <v>630.5</v>
      </c>
      <c r="N1629">
        <v>659.9</v>
      </c>
      <c r="O1629">
        <v>629.70000000000005</v>
      </c>
      <c r="P1629" t="s">
        <v>7101</v>
      </c>
      <c r="Q1629" s="2">
        <v>3.9699999999999999E-2</v>
      </c>
    </row>
    <row r="1630" spans="1:17" x14ac:dyDescent="0.25">
      <c r="A1630" s="3" t="s">
        <v>7102</v>
      </c>
      <c r="B1630" s="3"/>
      <c r="C1630" s="3"/>
      <c r="D1630" s="3"/>
      <c r="E1630" s="3"/>
      <c r="F1630" s="3"/>
      <c r="G1630" s="3"/>
      <c r="H1630" s="3" t="str">
        <f t="shared" si="100"/>
        <v>21</v>
      </c>
      <c r="I1630" s="3" t="str">
        <f t="shared" si="101"/>
        <v>10</v>
      </c>
      <c r="J1630" s="3" t="str">
        <f t="shared" si="102"/>
        <v>2016</v>
      </c>
      <c r="K1630" s="3">
        <f t="shared" si="103"/>
        <v>42664</v>
      </c>
      <c r="L1630">
        <v>630.5</v>
      </c>
      <c r="M1630">
        <v>628.29999999999995</v>
      </c>
      <c r="N1630">
        <v>633.29999999999995</v>
      </c>
      <c r="O1630">
        <v>627.6</v>
      </c>
      <c r="P1630" t="s">
        <v>7103</v>
      </c>
      <c r="Q1630" s="2">
        <v>3.3999999999999998E-3</v>
      </c>
    </row>
    <row r="1631" spans="1:17" x14ac:dyDescent="0.25">
      <c r="A1631" s="3" t="s">
        <v>7104</v>
      </c>
      <c r="B1631" s="3"/>
      <c r="C1631" s="3"/>
      <c r="D1631" s="3"/>
      <c r="E1631" s="3"/>
      <c r="F1631" s="3"/>
      <c r="G1631" s="3"/>
      <c r="H1631" s="3" t="str">
        <f t="shared" si="100"/>
        <v>20</v>
      </c>
      <c r="I1631" s="3" t="str">
        <f t="shared" si="101"/>
        <v>10</v>
      </c>
      <c r="J1631" s="3" t="str">
        <f t="shared" si="102"/>
        <v>2016</v>
      </c>
      <c r="K1631" s="3">
        <f t="shared" si="103"/>
        <v>42663</v>
      </c>
      <c r="L1631">
        <v>628.29999999999995</v>
      </c>
      <c r="M1631">
        <v>629.1</v>
      </c>
      <c r="N1631">
        <v>630.79999999999995</v>
      </c>
      <c r="O1631">
        <v>625.5</v>
      </c>
      <c r="P1631" t="s">
        <v>7105</v>
      </c>
      <c r="Q1631" s="2">
        <v>-1.1000000000000001E-3</v>
      </c>
    </row>
    <row r="1632" spans="1:17" x14ac:dyDescent="0.25">
      <c r="A1632" s="3" t="s">
        <v>7106</v>
      </c>
      <c r="B1632" s="3"/>
      <c r="C1632" s="3"/>
      <c r="D1632" s="3"/>
      <c r="E1632" s="3"/>
      <c r="F1632" s="3"/>
      <c r="G1632" s="3"/>
      <c r="H1632" s="3" t="str">
        <f t="shared" si="100"/>
        <v>19</v>
      </c>
      <c r="I1632" s="3" t="str">
        <f t="shared" si="101"/>
        <v>10</v>
      </c>
      <c r="J1632" s="3" t="str">
        <f t="shared" si="102"/>
        <v>2016</v>
      </c>
      <c r="K1632" s="3">
        <f t="shared" si="103"/>
        <v>42662</v>
      </c>
      <c r="L1632">
        <v>629.1</v>
      </c>
      <c r="M1632">
        <v>635.29999999999995</v>
      </c>
      <c r="N1632">
        <v>637.29999999999995</v>
      </c>
      <c r="O1632">
        <v>624.1</v>
      </c>
      <c r="P1632" t="s">
        <v>7107</v>
      </c>
      <c r="Q1632" s="2">
        <v>-9.9000000000000008E-3</v>
      </c>
    </row>
    <row r="1633" spans="1:17" x14ac:dyDescent="0.25">
      <c r="A1633" s="3" t="s">
        <v>7108</v>
      </c>
      <c r="B1633" s="3"/>
      <c r="C1633" s="3"/>
      <c r="D1633" s="3"/>
      <c r="E1633" s="3"/>
      <c r="F1633" s="3"/>
      <c r="G1633" s="3"/>
      <c r="H1633" s="3" t="str">
        <f t="shared" si="100"/>
        <v>18</v>
      </c>
      <c r="I1633" s="3" t="str">
        <f t="shared" si="101"/>
        <v>10</v>
      </c>
      <c r="J1633" s="3" t="str">
        <f t="shared" si="102"/>
        <v>2016</v>
      </c>
      <c r="K1633" s="3">
        <f t="shared" si="103"/>
        <v>42661</v>
      </c>
      <c r="L1633">
        <v>635.29999999999995</v>
      </c>
      <c r="M1633">
        <v>637.4</v>
      </c>
      <c r="N1633">
        <v>639.29999999999995</v>
      </c>
      <c r="O1633">
        <v>632.20000000000005</v>
      </c>
      <c r="P1633" t="s">
        <v>7109</v>
      </c>
      <c r="Q1633" s="2">
        <v>-3.2000000000000002E-3</v>
      </c>
    </row>
    <row r="1634" spans="1:17" x14ac:dyDescent="0.25">
      <c r="A1634" s="3" t="s">
        <v>7110</v>
      </c>
      <c r="B1634" s="3"/>
      <c r="C1634" s="3"/>
      <c r="D1634" s="3"/>
      <c r="E1634" s="3"/>
      <c r="F1634" s="3"/>
      <c r="G1634" s="3"/>
      <c r="H1634" s="3" t="str">
        <f t="shared" si="100"/>
        <v>17</v>
      </c>
      <c r="I1634" s="3" t="str">
        <f t="shared" si="101"/>
        <v>10</v>
      </c>
      <c r="J1634" s="3" t="str">
        <f t="shared" si="102"/>
        <v>2016</v>
      </c>
      <c r="K1634" s="3">
        <f t="shared" si="103"/>
        <v>42660</v>
      </c>
      <c r="L1634">
        <v>637.4</v>
      </c>
      <c r="M1634">
        <v>640.1</v>
      </c>
      <c r="N1634">
        <v>641.29999999999995</v>
      </c>
      <c r="O1634">
        <v>634.9</v>
      </c>
      <c r="P1634" t="s">
        <v>7111</v>
      </c>
      <c r="Q1634" s="2">
        <v>-4.3E-3</v>
      </c>
    </row>
    <row r="1635" spans="1:17" x14ac:dyDescent="0.25">
      <c r="A1635" s="3" t="s">
        <v>7112</v>
      </c>
      <c r="B1635" s="3"/>
      <c r="C1635" s="3"/>
      <c r="D1635" s="3"/>
      <c r="E1635" s="3"/>
      <c r="F1635" s="3"/>
      <c r="G1635" s="3"/>
      <c r="H1635" s="3" t="str">
        <f t="shared" si="100"/>
        <v>16</v>
      </c>
      <c r="I1635" s="3" t="str">
        <f t="shared" si="101"/>
        <v>10</v>
      </c>
      <c r="J1635" s="3" t="str">
        <f t="shared" si="102"/>
        <v>2016</v>
      </c>
      <c r="K1635" s="3">
        <f t="shared" si="103"/>
        <v>42659</v>
      </c>
      <c r="L1635">
        <v>640.1</v>
      </c>
      <c r="M1635">
        <v>637</v>
      </c>
      <c r="N1635">
        <v>642.20000000000005</v>
      </c>
      <c r="O1635">
        <v>636.4</v>
      </c>
      <c r="P1635" t="s">
        <v>7113</v>
      </c>
      <c r="Q1635" s="2">
        <v>4.8999999999999998E-3</v>
      </c>
    </row>
    <row r="1636" spans="1:17" x14ac:dyDescent="0.25">
      <c r="A1636" s="3" t="s">
        <v>7114</v>
      </c>
      <c r="B1636" s="3"/>
      <c r="C1636" s="3"/>
      <c r="D1636" s="3"/>
      <c r="E1636" s="3"/>
      <c r="F1636" s="3"/>
      <c r="G1636" s="3"/>
      <c r="H1636" s="3" t="str">
        <f t="shared" si="100"/>
        <v>15</v>
      </c>
      <c r="I1636" s="3" t="str">
        <f t="shared" si="101"/>
        <v>10</v>
      </c>
      <c r="J1636" s="3" t="str">
        <f t="shared" si="102"/>
        <v>2016</v>
      </c>
      <c r="K1636" s="3">
        <f t="shared" si="103"/>
        <v>42658</v>
      </c>
      <c r="L1636">
        <v>637</v>
      </c>
      <c r="M1636">
        <v>637.9</v>
      </c>
      <c r="N1636">
        <v>641.4</v>
      </c>
      <c r="O1636">
        <v>635.1</v>
      </c>
      <c r="P1636" t="s">
        <v>7115</v>
      </c>
      <c r="Q1636" s="2">
        <v>-1.4E-3</v>
      </c>
    </row>
    <row r="1637" spans="1:17" x14ac:dyDescent="0.25">
      <c r="A1637" s="3" t="s">
        <v>7116</v>
      </c>
      <c r="B1637" s="3"/>
      <c r="C1637" s="3"/>
      <c r="D1637" s="3"/>
      <c r="E1637" s="3"/>
      <c r="F1637" s="3"/>
      <c r="G1637" s="3"/>
      <c r="H1637" s="3" t="str">
        <f t="shared" si="100"/>
        <v>14</v>
      </c>
      <c r="I1637" s="3" t="str">
        <f t="shared" si="101"/>
        <v>10</v>
      </c>
      <c r="J1637" s="3" t="str">
        <f t="shared" si="102"/>
        <v>2016</v>
      </c>
      <c r="K1637" s="3">
        <f t="shared" si="103"/>
        <v>42657</v>
      </c>
      <c r="L1637">
        <v>637.9</v>
      </c>
      <c r="M1637">
        <v>635.6</v>
      </c>
      <c r="N1637">
        <v>640.5</v>
      </c>
      <c r="O1637">
        <v>630.70000000000005</v>
      </c>
      <c r="P1637" t="s">
        <v>7117</v>
      </c>
      <c r="Q1637" s="2">
        <v>3.7000000000000002E-3</v>
      </c>
    </row>
    <row r="1638" spans="1:17" x14ac:dyDescent="0.25">
      <c r="A1638" s="3" t="s">
        <v>7118</v>
      </c>
      <c r="B1638" s="3"/>
      <c r="C1638" s="3"/>
      <c r="D1638" s="3"/>
      <c r="E1638" s="3"/>
      <c r="F1638" s="3"/>
      <c r="G1638" s="3"/>
      <c r="H1638" s="3" t="str">
        <f t="shared" si="100"/>
        <v>13</v>
      </c>
      <c r="I1638" s="3" t="str">
        <f t="shared" si="101"/>
        <v>10</v>
      </c>
      <c r="J1638" s="3" t="str">
        <f t="shared" si="102"/>
        <v>2016</v>
      </c>
      <c r="K1638" s="3">
        <f t="shared" si="103"/>
        <v>42656</v>
      </c>
      <c r="L1638">
        <v>635.6</v>
      </c>
      <c r="M1638">
        <v>636</v>
      </c>
      <c r="N1638">
        <v>639.5</v>
      </c>
      <c r="O1638">
        <v>632.29999999999995</v>
      </c>
      <c r="P1638" t="s">
        <v>7119</v>
      </c>
      <c r="Q1638" s="2">
        <v>-5.9999999999999995E-4</v>
      </c>
    </row>
    <row r="1639" spans="1:17" x14ac:dyDescent="0.25">
      <c r="A1639" s="3" t="s">
        <v>7120</v>
      </c>
      <c r="B1639" s="3"/>
      <c r="C1639" s="3"/>
      <c r="D1639" s="3"/>
      <c r="E1639" s="3"/>
      <c r="F1639" s="3"/>
      <c r="G1639" s="3"/>
      <c r="H1639" s="3" t="str">
        <f t="shared" si="100"/>
        <v>12</v>
      </c>
      <c r="I1639" s="3" t="str">
        <f t="shared" si="101"/>
        <v>10</v>
      </c>
      <c r="J1639" s="3" t="str">
        <f t="shared" si="102"/>
        <v>2016</v>
      </c>
      <c r="K1639" s="3">
        <f t="shared" si="103"/>
        <v>42655</v>
      </c>
      <c r="L1639">
        <v>636</v>
      </c>
      <c r="M1639">
        <v>640.5</v>
      </c>
      <c r="N1639">
        <v>642.5</v>
      </c>
      <c r="O1639">
        <v>632.20000000000005</v>
      </c>
      <c r="P1639" t="s">
        <v>7121</v>
      </c>
      <c r="Q1639" s="2">
        <v>-7.0000000000000001E-3</v>
      </c>
    </row>
    <row r="1640" spans="1:17" x14ac:dyDescent="0.25">
      <c r="A1640" s="3" t="s">
        <v>7122</v>
      </c>
      <c r="B1640" s="3"/>
      <c r="C1640" s="3"/>
      <c r="D1640" s="3"/>
      <c r="E1640" s="3"/>
      <c r="F1640" s="3"/>
      <c r="G1640" s="3"/>
      <c r="H1640" s="3" t="str">
        <f t="shared" si="100"/>
        <v>11</v>
      </c>
      <c r="I1640" s="3" t="str">
        <f t="shared" si="101"/>
        <v>10</v>
      </c>
      <c r="J1640" s="3" t="str">
        <f t="shared" si="102"/>
        <v>2016</v>
      </c>
      <c r="K1640" s="3">
        <f t="shared" si="103"/>
        <v>42654</v>
      </c>
      <c r="L1640">
        <v>640.5</v>
      </c>
      <c r="M1640">
        <v>617.29999999999995</v>
      </c>
      <c r="N1640">
        <v>642.29999999999995</v>
      </c>
      <c r="O1640">
        <v>615.6</v>
      </c>
      <c r="P1640" t="s">
        <v>7123</v>
      </c>
      <c r="Q1640" s="2">
        <v>3.7499999999999999E-2</v>
      </c>
    </row>
    <row r="1641" spans="1:17" x14ac:dyDescent="0.25">
      <c r="A1641" s="3" t="s">
        <v>7124</v>
      </c>
      <c r="B1641" s="3"/>
      <c r="C1641" s="3"/>
      <c r="D1641" s="3"/>
      <c r="E1641" s="3"/>
      <c r="F1641" s="3"/>
      <c r="G1641" s="3"/>
      <c r="H1641" s="3" t="str">
        <f t="shared" si="100"/>
        <v>10</v>
      </c>
      <c r="I1641" s="3" t="str">
        <f t="shared" si="101"/>
        <v>10</v>
      </c>
      <c r="J1641" s="3" t="str">
        <f t="shared" si="102"/>
        <v>2016</v>
      </c>
      <c r="K1641" s="3">
        <f t="shared" si="103"/>
        <v>42653</v>
      </c>
      <c r="L1641">
        <v>617.29999999999995</v>
      </c>
      <c r="M1641">
        <v>615.79999999999995</v>
      </c>
      <c r="N1641">
        <v>618.79999999999995</v>
      </c>
      <c r="O1641">
        <v>612.79999999999995</v>
      </c>
      <c r="P1641" t="s">
        <v>7125</v>
      </c>
      <c r="Q1641" s="2">
        <v>2.5000000000000001E-3</v>
      </c>
    </row>
    <row r="1642" spans="1:17" x14ac:dyDescent="0.25">
      <c r="A1642" s="3" t="s">
        <v>7126</v>
      </c>
      <c r="B1642" s="3"/>
      <c r="C1642" s="3"/>
      <c r="D1642" s="3"/>
      <c r="E1642" s="3"/>
      <c r="F1642" s="3"/>
      <c r="G1642" s="3"/>
      <c r="H1642" s="3" t="str">
        <f t="shared" si="100"/>
        <v>09</v>
      </c>
      <c r="I1642" s="3" t="str">
        <f t="shared" si="101"/>
        <v>10</v>
      </c>
      <c r="J1642" s="3" t="str">
        <f t="shared" si="102"/>
        <v>2016</v>
      </c>
      <c r="K1642" s="3">
        <f t="shared" si="103"/>
        <v>42652</v>
      </c>
      <c r="L1642">
        <v>615.79999999999995</v>
      </c>
      <c r="M1642">
        <v>617.70000000000005</v>
      </c>
      <c r="N1642">
        <v>618.29999999999995</v>
      </c>
      <c r="O1642">
        <v>613</v>
      </c>
      <c r="P1642" t="s">
        <v>7127</v>
      </c>
      <c r="Q1642" s="2">
        <v>-3.0000000000000001E-3</v>
      </c>
    </row>
    <row r="1643" spans="1:17" x14ac:dyDescent="0.25">
      <c r="A1643" s="3" t="s">
        <v>7128</v>
      </c>
      <c r="B1643" s="3"/>
      <c r="C1643" s="3"/>
      <c r="D1643" s="3"/>
      <c r="E1643" s="3"/>
      <c r="F1643" s="3"/>
      <c r="G1643" s="3"/>
      <c r="H1643" s="3" t="str">
        <f t="shared" si="100"/>
        <v>08</v>
      </c>
      <c r="I1643" s="3" t="str">
        <f t="shared" si="101"/>
        <v>10</v>
      </c>
      <c r="J1643" s="3" t="str">
        <f t="shared" si="102"/>
        <v>2016</v>
      </c>
      <c r="K1643" s="3">
        <f t="shared" si="103"/>
        <v>42651</v>
      </c>
      <c r="L1643">
        <v>617.70000000000005</v>
      </c>
      <c r="M1643">
        <v>616</v>
      </c>
      <c r="N1643">
        <v>619.6</v>
      </c>
      <c r="O1643">
        <v>614.9</v>
      </c>
      <c r="P1643" t="s">
        <v>7129</v>
      </c>
      <c r="Q1643" s="2">
        <v>2.5999999999999999E-3</v>
      </c>
    </row>
    <row r="1644" spans="1:17" x14ac:dyDescent="0.25">
      <c r="A1644" s="3" t="s">
        <v>7130</v>
      </c>
      <c r="B1644" s="3"/>
      <c r="C1644" s="3"/>
      <c r="D1644" s="3"/>
      <c r="E1644" s="3"/>
      <c r="F1644" s="3"/>
      <c r="G1644" s="3"/>
      <c r="H1644" s="3" t="str">
        <f t="shared" si="100"/>
        <v>07</v>
      </c>
      <c r="I1644" s="3" t="str">
        <f t="shared" si="101"/>
        <v>10</v>
      </c>
      <c r="J1644" s="3" t="str">
        <f t="shared" si="102"/>
        <v>2016</v>
      </c>
      <c r="K1644" s="3">
        <f t="shared" si="103"/>
        <v>42650</v>
      </c>
      <c r="L1644">
        <v>616</v>
      </c>
      <c r="M1644">
        <v>611</v>
      </c>
      <c r="N1644">
        <v>619.4</v>
      </c>
      <c r="O1644">
        <v>609.1</v>
      </c>
      <c r="P1644" t="s">
        <v>7131</v>
      </c>
      <c r="Q1644" s="2">
        <v>8.3000000000000001E-3</v>
      </c>
    </row>
    <row r="1645" spans="1:17" x14ac:dyDescent="0.25">
      <c r="A1645" s="3" t="s">
        <v>7132</v>
      </c>
      <c r="B1645" s="3"/>
      <c r="C1645" s="3"/>
      <c r="D1645" s="3"/>
      <c r="E1645" s="3"/>
      <c r="F1645" s="3"/>
      <c r="G1645" s="3"/>
      <c r="H1645" s="3" t="str">
        <f t="shared" si="100"/>
        <v>06</v>
      </c>
      <c r="I1645" s="3" t="str">
        <f t="shared" si="101"/>
        <v>10</v>
      </c>
      <c r="J1645" s="3" t="str">
        <f t="shared" si="102"/>
        <v>2016</v>
      </c>
      <c r="K1645" s="3">
        <f t="shared" si="103"/>
        <v>42649</v>
      </c>
      <c r="L1645">
        <v>611</v>
      </c>
      <c r="M1645">
        <v>611.79999999999995</v>
      </c>
      <c r="N1645">
        <v>612.70000000000005</v>
      </c>
      <c r="O1645">
        <v>608.5</v>
      </c>
      <c r="P1645" t="s">
        <v>7133</v>
      </c>
      <c r="Q1645" s="2">
        <v>-1.4E-3</v>
      </c>
    </row>
    <row r="1646" spans="1:17" x14ac:dyDescent="0.25">
      <c r="A1646" s="3" t="s">
        <v>7134</v>
      </c>
      <c r="B1646" s="3"/>
      <c r="C1646" s="3"/>
      <c r="D1646" s="3"/>
      <c r="E1646" s="3"/>
      <c r="F1646" s="3"/>
      <c r="G1646" s="3"/>
      <c r="H1646" s="3" t="str">
        <f t="shared" si="100"/>
        <v>05</v>
      </c>
      <c r="I1646" s="3" t="str">
        <f t="shared" si="101"/>
        <v>10</v>
      </c>
      <c r="J1646" s="3" t="str">
        <f t="shared" si="102"/>
        <v>2016</v>
      </c>
      <c r="K1646" s="3">
        <f t="shared" si="103"/>
        <v>42648</v>
      </c>
      <c r="L1646">
        <v>611.79999999999995</v>
      </c>
      <c r="M1646">
        <v>609</v>
      </c>
      <c r="N1646">
        <v>613.70000000000005</v>
      </c>
      <c r="O1646">
        <v>608</v>
      </c>
      <c r="P1646" t="s">
        <v>7135</v>
      </c>
      <c r="Q1646" s="2">
        <v>4.7000000000000002E-3</v>
      </c>
    </row>
    <row r="1647" spans="1:17" x14ac:dyDescent="0.25">
      <c r="A1647" s="3" t="s">
        <v>7136</v>
      </c>
      <c r="B1647" s="3"/>
      <c r="C1647" s="3"/>
      <c r="D1647" s="3"/>
      <c r="E1647" s="3"/>
      <c r="F1647" s="3"/>
      <c r="G1647" s="3"/>
      <c r="H1647" s="3" t="str">
        <f t="shared" si="100"/>
        <v>04</v>
      </c>
      <c r="I1647" s="3" t="str">
        <f t="shared" si="101"/>
        <v>10</v>
      </c>
      <c r="J1647" s="3" t="str">
        <f t="shared" si="102"/>
        <v>2016</v>
      </c>
      <c r="K1647" s="3">
        <f t="shared" si="103"/>
        <v>42647</v>
      </c>
      <c r="L1647">
        <v>609</v>
      </c>
      <c r="M1647">
        <v>611.6</v>
      </c>
      <c r="N1647">
        <v>612.70000000000005</v>
      </c>
      <c r="O1647">
        <v>606.5</v>
      </c>
      <c r="P1647" t="s">
        <v>7137</v>
      </c>
      <c r="Q1647" s="2">
        <v>-4.3E-3</v>
      </c>
    </row>
    <row r="1648" spans="1:17" x14ac:dyDescent="0.25">
      <c r="A1648" s="3" t="s">
        <v>7138</v>
      </c>
      <c r="B1648" s="3"/>
      <c r="C1648" s="3"/>
      <c r="D1648" s="3"/>
      <c r="E1648" s="3"/>
      <c r="F1648" s="3"/>
      <c r="G1648" s="3"/>
      <c r="H1648" s="3" t="str">
        <f t="shared" si="100"/>
        <v>03</v>
      </c>
      <c r="I1648" s="3" t="str">
        <f t="shared" si="101"/>
        <v>10</v>
      </c>
      <c r="J1648" s="3" t="str">
        <f t="shared" si="102"/>
        <v>2016</v>
      </c>
      <c r="K1648" s="3">
        <f t="shared" si="103"/>
        <v>42646</v>
      </c>
      <c r="L1648">
        <v>611.6</v>
      </c>
      <c r="M1648">
        <v>610.70000000000005</v>
      </c>
      <c r="N1648">
        <v>613.20000000000005</v>
      </c>
      <c r="O1648">
        <v>608.5</v>
      </c>
      <c r="P1648" t="s">
        <v>7139</v>
      </c>
      <c r="Q1648" s="2">
        <v>1.5E-3</v>
      </c>
    </row>
    <row r="1649" spans="1:17" x14ac:dyDescent="0.25">
      <c r="A1649" s="3" t="s">
        <v>7140</v>
      </c>
      <c r="B1649" s="3"/>
      <c r="C1649" s="3"/>
      <c r="D1649" s="3"/>
      <c r="E1649" s="3"/>
      <c r="F1649" s="3"/>
      <c r="G1649" s="3"/>
      <c r="H1649" s="3" t="str">
        <f t="shared" si="100"/>
        <v>02</v>
      </c>
      <c r="I1649" s="3" t="str">
        <f t="shared" si="101"/>
        <v>10</v>
      </c>
      <c r="J1649" s="3" t="str">
        <f t="shared" si="102"/>
        <v>2016</v>
      </c>
      <c r="K1649" s="3">
        <f t="shared" si="103"/>
        <v>42645</v>
      </c>
      <c r="L1649">
        <v>610.70000000000005</v>
      </c>
      <c r="M1649">
        <v>613.4</v>
      </c>
      <c r="N1649">
        <v>614.20000000000005</v>
      </c>
      <c r="O1649">
        <v>607.70000000000005</v>
      </c>
      <c r="P1649" t="s">
        <v>7141</v>
      </c>
      <c r="Q1649" s="2">
        <v>-4.4000000000000003E-3</v>
      </c>
    </row>
    <row r="1650" spans="1:17" x14ac:dyDescent="0.25">
      <c r="A1650" s="3" t="s">
        <v>7142</v>
      </c>
      <c r="B1650" s="3"/>
      <c r="C1650" s="3"/>
      <c r="D1650" s="3"/>
      <c r="E1650" s="3"/>
      <c r="F1650" s="3"/>
      <c r="G1650" s="3"/>
      <c r="H1650" s="3" t="str">
        <f t="shared" si="100"/>
        <v>01</v>
      </c>
      <c r="I1650" s="3" t="str">
        <f t="shared" si="101"/>
        <v>10</v>
      </c>
      <c r="J1650" s="3" t="str">
        <f t="shared" si="102"/>
        <v>2016</v>
      </c>
      <c r="K1650" s="3">
        <f t="shared" si="103"/>
        <v>42644</v>
      </c>
      <c r="L1650">
        <v>613.4</v>
      </c>
      <c r="M1650">
        <v>608.1</v>
      </c>
      <c r="N1650">
        <v>615</v>
      </c>
      <c r="O1650">
        <v>607.1</v>
      </c>
      <c r="P1650" t="s">
        <v>7143</v>
      </c>
      <c r="Q1650" s="2">
        <v>8.6999999999999994E-3</v>
      </c>
    </row>
    <row r="1651" spans="1:17" x14ac:dyDescent="0.25">
      <c r="A1651" s="3" t="s">
        <v>7144</v>
      </c>
      <c r="B1651" s="3"/>
      <c r="C1651" s="3"/>
      <c r="D1651" s="3"/>
      <c r="E1651" s="3"/>
      <c r="F1651" s="3"/>
      <c r="G1651" s="3"/>
      <c r="H1651" s="3" t="str">
        <f t="shared" si="100"/>
        <v>30</v>
      </c>
      <c r="I1651" s="3" t="str">
        <f t="shared" si="101"/>
        <v>09</v>
      </c>
      <c r="J1651" s="3" t="str">
        <f t="shared" si="102"/>
        <v>2016</v>
      </c>
      <c r="K1651" s="3">
        <f t="shared" si="103"/>
        <v>42643</v>
      </c>
      <c r="L1651">
        <v>608.1</v>
      </c>
      <c r="M1651">
        <v>604.70000000000005</v>
      </c>
      <c r="N1651">
        <v>608.79999999999995</v>
      </c>
      <c r="O1651">
        <v>602.29999999999995</v>
      </c>
      <c r="P1651" t="s">
        <v>7145</v>
      </c>
      <c r="Q1651" s="2">
        <v>5.7000000000000002E-3</v>
      </c>
    </row>
    <row r="1652" spans="1:17" x14ac:dyDescent="0.25">
      <c r="A1652" s="3" t="s">
        <v>7146</v>
      </c>
      <c r="B1652" s="3"/>
      <c r="C1652" s="3"/>
      <c r="D1652" s="3"/>
      <c r="E1652" s="3"/>
      <c r="F1652" s="3"/>
      <c r="G1652" s="3"/>
      <c r="H1652" s="3" t="str">
        <f t="shared" si="100"/>
        <v>29</v>
      </c>
      <c r="I1652" s="3" t="str">
        <f t="shared" si="101"/>
        <v>09</v>
      </c>
      <c r="J1652" s="3" t="str">
        <f t="shared" si="102"/>
        <v>2016</v>
      </c>
      <c r="K1652" s="3">
        <f t="shared" si="103"/>
        <v>42642</v>
      </c>
      <c r="L1652">
        <v>604.70000000000005</v>
      </c>
      <c r="M1652">
        <v>604.70000000000005</v>
      </c>
      <c r="N1652">
        <v>607.20000000000005</v>
      </c>
      <c r="O1652">
        <v>602</v>
      </c>
      <c r="P1652" t="s">
        <v>7147</v>
      </c>
      <c r="Q1652" s="2">
        <v>0</v>
      </c>
    </row>
    <row r="1653" spans="1:17" x14ac:dyDescent="0.25">
      <c r="A1653" s="3" t="s">
        <v>7148</v>
      </c>
      <c r="B1653" s="3"/>
      <c r="C1653" s="3"/>
      <c r="D1653" s="3"/>
      <c r="E1653" s="3"/>
      <c r="F1653" s="3"/>
      <c r="G1653" s="3"/>
      <c r="H1653" s="3" t="str">
        <f t="shared" si="100"/>
        <v>28</v>
      </c>
      <c r="I1653" s="3" t="str">
        <f t="shared" si="101"/>
        <v>09</v>
      </c>
      <c r="J1653" s="3" t="str">
        <f t="shared" si="102"/>
        <v>2016</v>
      </c>
      <c r="K1653" s="3">
        <f t="shared" si="103"/>
        <v>42641</v>
      </c>
      <c r="L1653">
        <v>604.70000000000005</v>
      </c>
      <c r="M1653">
        <v>605.5</v>
      </c>
      <c r="N1653">
        <v>606.9</v>
      </c>
      <c r="O1653">
        <v>602.6</v>
      </c>
      <c r="P1653" t="s">
        <v>7149</v>
      </c>
      <c r="Q1653" s="2">
        <v>-1.2999999999999999E-3</v>
      </c>
    </row>
    <row r="1654" spans="1:17" x14ac:dyDescent="0.25">
      <c r="A1654" s="3" t="s">
        <v>7150</v>
      </c>
      <c r="B1654" s="3"/>
      <c r="C1654" s="3"/>
      <c r="D1654" s="3"/>
      <c r="E1654" s="3"/>
      <c r="F1654" s="3"/>
      <c r="G1654" s="3"/>
      <c r="H1654" s="3" t="str">
        <f t="shared" si="100"/>
        <v>27</v>
      </c>
      <c r="I1654" s="3" t="str">
        <f t="shared" si="101"/>
        <v>09</v>
      </c>
      <c r="J1654" s="3" t="str">
        <f t="shared" si="102"/>
        <v>2016</v>
      </c>
      <c r="K1654" s="3">
        <f t="shared" si="103"/>
        <v>42640</v>
      </c>
      <c r="L1654">
        <v>605.5</v>
      </c>
      <c r="M1654">
        <v>606.5</v>
      </c>
      <c r="N1654">
        <v>609</v>
      </c>
      <c r="O1654">
        <v>601.70000000000005</v>
      </c>
      <c r="P1654" t="s">
        <v>7151</v>
      </c>
      <c r="Q1654" s="2">
        <v>-1.8E-3</v>
      </c>
    </row>
    <row r="1655" spans="1:17" x14ac:dyDescent="0.25">
      <c r="A1655" s="3" t="s">
        <v>7152</v>
      </c>
      <c r="B1655" s="3"/>
      <c r="C1655" s="3"/>
      <c r="D1655" s="3"/>
      <c r="E1655" s="3"/>
      <c r="F1655" s="3"/>
      <c r="G1655" s="3"/>
      <c r="H1655" s="3" t="str">
        <f t="shared" si="100"/>
        <v>26</v>
      </c>
      <c r="I1655" s="3" t="str">
        <f t="shared" si="101"/>
        <v>09</v>
      </c>
      <c r="J1655" s="3" t="str">
        <f t="shared" si="102"/>
        <v>2016</v>
      </c>
      <c r="K1655" s="3">
        <f t="shared" si="103"/>
        <v>42639</v>
      </c>
      <c r="L1655">
        <v>606.5</v>
      </c>
      <c r="M1655">
        <v>601.5</v>
      </c>
      <c r="N1655">
        <v>608.5</v>
      </c>
      <c r="O1655">
        <v>598.20000000000005</v>
      </c>
      <c r="P1655" t="s">
        <v>7153</v>
      </c>
      <c r="Q1655" s="2">
        <v>8.3999999999999995E-3</v>
      </c>
    </row>
    <row r="1656" spans="1:17" x14ac:dyDescent="0.25">
      <c r="A1656" s="3" t="s">
        <v>7154</v>
      </c>
      <c r="B1656" s="3"/>
      <c r="C1656" s="3"/>
      <c r="D1656" s="3"/>
      <c r="E1656" s="3"/>
      <c r="F1656" s="3"/>
      <c r="G1656" s="3"/>
      <c r="H1656" s="3" t="str">
        <f t="shared" si="100"/>
        <v>25</v>
      </c>
      <c r="I1656" s="3" t="str">
        <f t="shared" si="101"/>
        <v>09</v>
      </c>
      <c r="J1656" s="3" t="str">
        <f t="shared" si="102"/>
        <v>2016</v>
      </c>
      <c r="K1656" s="3">
        <f t="shared" si="103"/>
        <v>42638</v>
      </c>
      <c r="L1656">
        <v>601.5</v>
      </c>
      <c r="M1656">
        <v>602.6</v>
      </c>
      <c r="N1656">
        <v>604.9</v>
      </c>
      <c r="O1656">
        <v>598.29999999999995</v>
      </c>
      <c r="P1656" t="s">
        <v>7155</v>
      </c>
      <c r="Q1656" s="2">
        <v>-1.8E-3</v>
      </c>
    </row>
    <row r="1657" spans="1:17" x14ac:dyDescent="0.25">
      <c r="A1657" s="3" t="s">
        <v>7156</v>
      </c>
      <c r="B1657" s="3"/>
      <c r="C1657" s="3"/>
      <c r="D1657" s="3"/>
      <c r="E1657" s="3"/>
      <c r="F1657" s="3"/>
      <c r="G1657" s="3"/>
      <c r="H1657" s="3" t="str">
        <f t="shared" si="100"/>
        <v>24</v>
      </c>
      <c r="I1657" s="3" t="str">
        <f t="shared" si="101"/>
        <v>09</v>
      </c>
      <c r="J1657" s="3" t="str">
        <f t="shared" si="102"/>
        <v>2016</v>
      </c>
      <c r="K1657" s="3">
        <f t="shared" si="103"/>
        <v>42637</v>
      </c>
      <c r="L1657">
        <v>602.6</v>
      </c>
      <c r="M1657">
        <v>602.9</v>
      </c>
      <c r="N1657">
        <v>605.9</v>
      </c>
      <c r="O1657">
        <v>600.5</v>
      </c>
      <c r="P1657" t="s">
        <v>7157</v>
      </c>
      <c r="Q1657" s="2">
        <v>-5.0000000000000001E-4</v>
      </c>
    </row>
    <row r="1658" spans="1:17" x14ac:dyDescent="0.25">
      <c r="A1658" s="3" t="s">
        <v>7158</v>
      </c>
      <c r="B1658" s="3"/>
      <c r="C1658" s="3"/>
      <c r="D1658" s="3"/>
      <c r="E1658" s="3"/>
      <c r="F1658" s="3"/>
      <c r="G1658" s="3"/>
      <c r="H1658" s="3" t="str">
        <f t="shared" si="100"/>
        <v>23</v>
      </c>
      <c r="I1658" s="3" t="str">
        <f t="shared" si="101"/>
        <v>09</v>
      </c>
      <c r="J1658" s="3" t="str">
        <f t="shared" si="102"/>
        <v>2016</v>
      </c>
      <c r="K1658" s="3">
        <f t="shared" si="103"/>
        <v>42636</v>
      </c>
      <c r="L1658">
        <v>602.9</v>
      </c>
      <c r="M1658">
        <v>595.6</v>
      </c>
      <c r="N1658">
        <v>603.70000000000005</v>
      </c>
      <c r="O1658">
        <v>594.1</v>
      </c>
      <c r="P1658" t="s">
        <v>7159</v>
      </c>
      <c r="Q1658" s="2">
        <v>1.2200000000000001E-2</v>
      </c>
    </row>
    <row r="1659" spans="1:17" x14ac:dyDescent="0.25">
      <c r="A1659" s="3" t="s">
        <v>7160</v>
      </c>
      <c r="B1659" s="3"/>
      <c r="C1659" s="3"/>
      <c r="D1659" s="3"/>
      <c r="E1659" s="3"/>
      <c r="F1659" s="3"/>
      <c r="G1659" s="3"/>
      <c r="H1659" s="3" t="str">
        <f t="shared" si="100"/>
        <v>22</v>
      </c>
      <c r="I1659" s="3" t="str">
        <f t="shared" si="101"/>
        <v>09</v>
      </c>
      <c r="J1659" s="3" t="str">
        <f t="shared" si="102"/>
        <v>2016</v>
      </c>
      <c r="K1659" s="3">
        <f t="shared" si="103"/>
        <v>42635</v>
      </c>
      <c r="L1659">
        <v>595.6</v>
      </c>
      <c r="M1659">
        <v>597.20000000000005</v>
      </c>
      <c r="N1659">
        <v>599.79999999999995</v>
      </c>
      <c r="O1659">
        <v>592.79999999999995</v>
      </c>
      <c r="P1659" t="s">
        <v>7161</v>
      </c>
      <c r="Q1659" s="2">
        <v>-2.5999999999999999E-3</v>
      </c>
    </row>
    <row r="1660" spans="1:17" x14ac:dyDescent="0.25">
      <c r="A1660" s="3" t="s">
        <v>7162</v>
      </c>
      <c r="B1660" s="3"/>
      <c r="C1660" s="3"/>
      <c r="D1660" s="3"/>
      <c r="E1660" s="3"/>
      <c r="F1660" s="3"/>
      <c r="G1660" s="3"/>
      <c r="H1660" s="3" t="str">
        <f t="shared" si="100"/>
        <v>21</v>
      </c>
      <c r="I1660" s="3" t="str">
        <f t="shared" si="101"/>
        <v>09</v>
      </c>
      <c r="J1660" s="3" t="str">
        <f t="shared" si="102"/>
        <v>2016</v>
      </c>
      <c r="K1660" s="3">
        <f t="shared" si="103"/>
        <v>42634</v>
      </c>
      <c r="L1660">
        <v>597.20000000000005</v>
      </c>
      <c r="M1660">
        <v>609.20000000000005</v>
      </c>
      <c r="N1660">
        <v>608.79999999999995</v>
      </c>
      <c r="O1660">
        <v>591.70000000000005</v>
      </c>
      <c r="P1660" t="s">
        <v>7163</v>
      </c>
      <c r="Q1660" s="2">
        <v>-1.9800000000000002E-2</v>
      </c>
    </row>
    <row r="1661" spans="1:17" x14ac:dyDescent="0.25">
      <c r="A1661" s="3" t="s">
        <v>7164</v>
      </c>
      <c r="B1661" s="3"/>
      <c r="C1661" s="3"/>
      <c r="D1661" s="3"/>
      <c r="E1661" s="3"/>
      <c r="F1661" s="3"/>
      <c r="G1661" s="3"/>
      <c r="H1661" s="3" t="str">
        <f t="shared" si="100"/>
        <v>20</v>
      </c>
      <c r="I1661" s="3" t="str">
        <f t="shared" si="101"/>
        <v>09</v>
      </c>
      <c r="J1661" s="3" t="str">
        <f t="shared" si="102"/>
        <v>2016</v>
      </c>
      <c r="K1661" s="3">
        <f t="shared" si="103"/>
        <v>42633</v>
      </c>
      <c r="L1661">
        <v>609.20000000000005</v>
      </c>
      <c r="M1661">
        <v>609.79999999999995</v>
      </c>
      <c r="N1661">
        <v>611.29999999999995</v>
      </c>
      <c r="O1661">
        <v>605.9</v>
      </c>
      <c r="P1661" t="s">
        <v>7165</v>
      </c>
      <c r="Q1661" s="2">
        <v>-1E-3</v>
      </c>
    </row>
    <row r="1662" spans="1:17" x14ac:dyDescent="0.25">
      <c r="A1662" s="3" t="s">
        <v>7166</v>
      </c>
      <c r="B1662" s="3"/>
      <c r="C1662" s="3"/>
      <c r="D1662" s="3"/>
      <c r="E1662" s="3"/>
      <c r="F1662" s="3"/>
      <c r="G1662" s="3"/>
      <c r="H1662" s="3" t="str">
        <f t="shared" si="100"/>
        <v>19</v>
      </c>
      <c r="I1662" s="3" t="str">
        <f t="shared" si="101"/>
        <v>09</v>
      </c>
      <c r="J1662" s="3" t="str">
        <f t="shared" si="102"/>
        <v>2016</v>
      </c>
      <c r="K1662" s="3">
        <f t="shared" si="103"/>
        <v>42632</v>
      </c>
      <c r="L1662">
        <v>609.79999999999995</v>
      </c>
      <c r="M1662">
        <v>610.70000000000005</v>
      </c>
      <c r="N1662">
        <v>612.4</v>
      </c>
      <c r="O1662">
        <v>607</v>
      </c>
      <c r="P1662" t="s">
        <v>7167</v>
      </c>
      <c r="Q1662" s="2">
        <v>-1.4E-3</v>
      </c>
    </row>
    <row r="1663" spans="1:17" x14ac:dyDescent="0.25">
      <c r="A1663" s="3" t="s">
        <v>7168</v>
      </c>
      <c r="B1663" s="3"/>
      <c r="C1663" s="3"/>
      <c r="D1663" s="3"/>
      <c r="E1663" s="3"/>
      <c r="F1663" s="3"/>
      <c r="G1663" s="3"/>
      <c r="H1663" s="3" t="str">
        <f t="shared" si="100"/>
        <v>18</v>
      </c>
      <c r="I1663" s="3" t="str">
        <f t="shared" si="101"/>
        <v>09</v>
      </c>
      <c r="J1663" s="3" t="str">
        <f t="shared" si="102"/>
        <v>2016</v>
      </c>
      <c r="K1663" s="3">
        <f t="shared" si="103"/>
        <v>42631</v>
      </c>
      <c r="L1663">
        <v>610.70000000000005</v>
      </c>
      <c r="M1663">
        <v>607.1</v>
      </c>
      <c r="N1663">
        <v>612.4</v>
      </c>
      <c r="O1663">
        <v>605.20000000000005</v>
      </c>
      <c r="P1663" t="s">
        <v>7169</v>
      </c>
      <c r="Q1663" s="2">
        <v>6.0000000000000001E-3</v>
      </c>
    </row>
    <row r="1664" spans="1:17" x14ac:dyDescent="0.25">
      <c r="A1664" s="3" t="s">
        <v>7170</v>
      </c>
      <c r="B1664" s="3"/>
      <c r="C1664" s="3"/>
      <c r="D1664" s="3"/>
      <c r="E1664" s="3"/>
      <c r="F1664" s="3"/>
      <c r="G1664" s="3"/>
      <c r="H1664" s="3" t="str">
        <f t="shared" si="100"/>
        <v>17</v>
      </c>
      <c r="I1664" s="3" t="str">
        <f t="shared" si="101"/>
        <v>09</v>
      </c>
      <c r="J1664" s="3" t="str">
        <f t="shared" si="102"/>
        <v>2016</v>
      </c>
      <c r="K1664" s="3">
        <f t="shared" si="103"/>
        <v>42630</v>
      </c>
      <c r="L1664">
        <v>607.1</v>
      </c>
      <c r="M1664">
        <v>607.79999999999995</v>
      </c>
      <c r="N1664">
        <v>609.6</v>
      </c>
      <c r="O1664">
        <v>604.5</v>
      </c>
      <c r="P1664" t="s">
        <v>7171</v>
      </c>
      <c r="Q1664" s="2">
        <v>-1.1999999999999999E-3</v>
      </c>
    </row>
    <row r="1665" spans="1:17" x14ac:dyDescent="0.25">
      <c r="A1665" s="3" t="s">
        <v>7172</v>
      </c>
      <c r="B1665" s="3"/>
      <c r="C1665" s="3"/>
      <c r="D1665" s="3"/>
      <c r="E1665" s="3"/>
      <c r="F1665" s="3"/>
      <c r="G1665" s="3"/>
      <c r="H1665" s="3" t="str">
        <f t="shared" si="100"/>
        <v>16</v>
      </c>
      <c r="I1665" s="3" t="str">
        <f t="shared" si="101"/>
        <v>09</v>
      </c>
      <c r="J1665" s="3" t="str">
        <f t="shared" si="102"/>
        <v>2016</v>
      </c>
      <c r="K1665" s="3">
        <f t="shared" si="103"/>
        <v>42629</v>
      </c>
      <c r="L1665">
        <v>607.79999999999995</v>
      </c>
      <c r="M1665">
        <v>608.1</v>
      </c>
      <c r="N1665">
        <v>610.4</v>
      </c>
      <c r="O1665">
        <v>605.20000000000005</v>
      </c>
      <c r="P1665" t="s">
        <v>7173</v>
      </c>
      <c r="Q1665" s="2">
        <v>-5.0000000000000001E-4</v>
      </c>
    </row>
    <row r="1666" spans="1:17" x14ac:dyDescent="0.25">
      <c r="A1666" s="3" t="s">
        <v>7174</v>
      </c>
      <c r="B1666" s="3"/>
      <c r="C1666" s="3"/>
      <c r="D1666" s="3"/>
      <c r="E1666" s="3"/>
      <c r="F1666" s="3"/>
      <c r="G1666" s="3"/>
      <c r="H1666" s="3" t="str">
        <f t="shared" si="100"/>
        <v>15</v>
      </c>
      <c r="I1666" s="3" t="str">
        <f t="shared" si="101"/>
        <v>09</v>
      </c>
      <c r="J1666" s="3" t="str">
        <f t="shared" si="102"/>
        <v>2016</v>
      </c>
      <c r="K1666" s="3">
        <f t="shared" si="103"/>
        <v>42628</v>
      </c>
      <c r="L1666">
        <v>608.1</v>
      </c>
      <c r="M1666">
        <v>609.5</v>
      </c>
      <c r="N1666">
        <v>610.70000000000005</v>
      </c>
      <c r="O1666">
        <v>605.1</v>
      </c>
      <c r="P1666" t="s">
        <v>7175</v>
      </c>
      <c r="Q1666" s="2">
        <v>-2.3E-3</v>
      </c>
    </row>
    <row r="1667" spans="1:17" x14ac:dyDescent="0.25">
      <c r="A1667" s="3" t="s">
        <v>7176</v>
      </c>
      <c r="B1667" s="3"/>
      <c r="C1667" s="3"/>
      <c r="D1667" s="3"/>
      <c r="E1667" s="3"/>
      <c r="F1667" s="3"/>
      <c r="G1667" s="3"/>
      <c r="H1667" s="3" t="str">
        <f t="shared" ref="H1667:H1730" si="104">LEFT(A1667,2)</f>
        <v>14</v>
      </c>
      <c r="I1667" s="3" t="str">
        <f t="shared" ref="I1667:I1730" si="105">MID(A1667,4,2)</f>
        <v>09</v>
      </c>
      <c r="J1667" s="3" t="str">
        <f t="shared" ref="J1667:J1730" si="106">RIGHT(A1667,4)</f>
        <v>2016</v>
      </c>
      <c r="K1667" s="3">
        <f t="shared" ref="K1667:K1730" si="107">DATE(J1667,I1667,H1667)</f>
        <v>42627</v>
      </c>
      <c r="L1667">
        <v>609.5</v>
      </c>
      <c r="M1667">
        <v>608.6</v>
      </c>
      <c r="N1667">
        <v>612.20000000000005</v>
      </c>
      <c r="O1667">
        <v>606.4</v>
      </c>
      <c r="P1667" t="s">
        <v>7177</v>
      </c>
      <c r="Q1667" s="2">
        <v>1.5E-3</v>
      </c>
    </row>
    <row r="1668" spans="1:17" x14ac:dyDescent="0.25">
      <c r="A1668" s="3" t="s">
        <v>7178</v>
      </c>
      <c r="B1668" s="3"/>
      <c r="C1668" s="3"/>
      <c r="D1668" s="3"/>
      <c r="E1668" s="3"/>
      <c r="F1668" s="3"/>
      <c r="G1668" s="3"/>
      <c r="H1668" s="3" t="str">
        <f t="shared" si="104"/>
        <v>13</v>
      </c>
      <c r="I1668" s="3" t="str">
        <f t="shared" si="105"/>
        <v>09</v>
      </c>
      <c r="J1668" s="3" t="str">
        <f t="shared" si="106"/>
        <v>2016</v>
      </c>
      <c r="K1668" s="3">
        <f t="shared" si="107"/>
        <v>42626</v>
      </c>
      <c r="L1668">
        <v>608.6</v>
      </c>
      <c r="M1668">
        <v>608</v>
      </c>
      <c r="N1668">
        <v>612</v>
      </c>
      <c r="O1668">
        <v>604.9</v>
      </c>
      <c r="P1668" t="s">
        <v>7179</v>
      </c>
      <c r="Q1668" s="2">
        <v>1E-3</v>
      </c>
    </row>
    <row r="1669" spans="1:17" x14ac:dyDescent="0.25">
      <c r="A1669" s="3" t="s">
        <v>7180</v>
      </c>
      <c r="B1669" s="3"/>
      <c r="C1669" s="3"/>
      <c r="D1669" s="3"/>
      <c r="E1669" s="3"/>
      <c r="F1669" s="3"/>
      <c r="G1669" s="3"/>
      <c r="H1669" s="3" t="str">
        <f t="shared" si="104"/>
        <v>12</v>
      </c>
      <c r="I1669" s="3" t="str">
        <f t="shared" si="105"/>
        <v>09</v>
      </c>
      <c r="J1669" s="3" t="str">
        <f t="shared" si="106"/>
        <v>2016</v>
      </c>
      <c r="K1669" s="3">
        <f t="shared" si="107"/>
        <v>42625</v>
      </c>
      <c r="L1669">
        <v>608</v>
      </c>
      <c r="M1669">
        <v>605.6</v>
      </c>
      <c r="N1669">
        <v>610.6</v>
      </c>
      <c r="O1669">
        <v>603</v>
      </c>
      <c r="P1669" t="s">
        <v>7181</v>
      </c>
      <c r="Q1669" s="2">
        <v>3.8999999999999998E-3</v>
      </c>
    </row>
    <row r="1670" spans="1:17" x14ac:dyDescent="0.25">
      <c r="A1670" s="3" t="s">
        <v>7182</v>
      </c>
      <c r="B1670" s="3"/>
      <c r="C1670" s="3"/>
      <c r="D1670" s="3"/>
      <c r="E1670" s="3"/>
      <c r="F1670" s="3"/>
      <c r="G1670" s="3"/>
      <c r="H1670" s="3" t="str">
        <f t="shared" si="104"/>
        <v>11</v>
      </c>
      <c r="I1670" s="3" t="str">
        <f t="shared" si="105"/>
        <v>09</v>
      </c>
      <c r="J1670" s="3" t="str">
        <f t="shared" si="106"/>
        <v>2016</v>
      </c>
      <c r="K1670" s="3">
        <f t="shared" si="107"/>
        <v>42624</v>
      </c>
      <c r="L1670">
        <v>605.6</v>
      </c>
      <c r="M1670">
        <v>624.5</v>
      </c>
      <c r="N1670">
        <v>630.79999999999995</v>
      </c>
      <c r="O1670">
        <v>592.79999999999995</v>
      </c>
      <c r="P1670" t="s">
        <v>7183</v>
      </c>
      <c r="Q1670" s="2">
        <v>-3.0300000000000001E-2</v>
      </c>
    </row>
    <row r="1671" spans="1:17" x14ac:dyDescent="0.25">
      <c r="A1671" s="3" t="s">
        <v>7184</v>
      </c>
      <c r="B1671" s="3"/>
      <c r="C1671" s="3"/>
      <c r="D1671" s="3"/>
      <c r="E1671" s="3"/>
      <c r="F1671" s="3"/>
      <c r="G1671" s="3"/>
      <c r="H1671" s="3" t="str">
        <f t="shared" si="104"/>
        <v>10</v>
      </c>
      <c r="I1671" s="3" t="str">
        <f t="shared" si="105"/>
        <v>09</v>
      </c>
      <c r="J1671" s="3" t="str">
        <f t="shared" si="106"/>
        <v>2016</v>
      </c>
      <c r="K1671" s="3">
        <f t="shared" si="107"/>
        <v>42623</v>
      </c>
      <c r="L1671">
        <v>624.5</v>
      </c>
      <c r="M1671">
        <v>623.20000000000005</v>
      </c>
      <c r="N1671">
        <v>627.5</v>
      </c>
      <c r="O1671">
        <v>621.1</v>
      </c>
      <c r="P1671" t="s">
        <v>7185</v>
      </c>
      <c r="Q1671" s="2">
        <v>2.2000000000000001E-3</v>
      </c>
    </row>
    <row r="1672" spans="1:17" x14ac:dyDescent="0.25">
      <c r="A1672" s="3" t="s">
        <v>7186</v>
      </c>
      <c r="B1672" s="3"/>
      <c r="C1672" s="3"/>
      <c r="D1672" s="3"/>
      <c r="E1672" s="3"/>
      <c r="F1672" s="3"/>
      <c r="G1672" s="3"/>
      <c r="H1672" s="3" t="str">
        <f t="shared" si="104"/>
        <v>09</v>
      </c>
      <c r="I1672" s="3" t="str">
        <f t="shared" si="105"/>
        <v>09</v>
      </c>
      <c r="J1672" s="3" t="str">
        <f t="shared" si="106"/>
        <v>2016</v>
      </c>
      <c r="K1672" s="3">
        <f t="shared" si="107"/>
        <v>42622</v>
      </c>
      <c r="L1672">
        <v>623.20000000000005</v>
      </c>
      <c r="M1672">
        <v>625.6</v>
      </c>
      <c r="N1672">
        <v>627.6</v>
      </c>
      <c r="O1672">
        <v>617.29999999999995</v>
      </c>
      <c r="P1672" t="s">
        <v>7187</v>
      </c>
      <c r="Q1672" s="2">
        <v>-3.8999999999999998E-3</v>
      </c>
    </row>
    <row r="1673" spans="1:17" x14ac:dyDescent="0.25">
      <c r="A1673" s="3" t="s">
        <v>7188</v>
      </c>
      <c r="B1673" s="3"/>
      <c r="C1673" s="3"/>
      <c r="D1673" s="3"/>
      <c r="E1673" s="3"/>
      <c r="F1673" s="3"/>
      <c r="G1673" s="3"/>
      <c r="H1673" s="3" t="str">
        <f t="shared" si="104"/>
        <v>08</v>
      </c>
      <c r="I1673" s="3" t="str">
        <f t="shared" si="105"/>
        <v>09</v>
      </c>
      <c r="J1673" s="3" t="str">
        <f t="shared" si="106"/>
        <v>2016</v>
      </c>
      <c r="K1673" s="3">
        <f t="shared" si="107"/>
        <v>42621</v>
      </c>
      <c r="L1673">
        <v>625.6</v>
      </c>
      <c r="M1673">
        <v>613.20000000000005</v>
      </c>
      <c r="N1673">
        <v>629.29999999999995</v>
      </c>
      <c r="O1673">
        <v>611.29999999999995</v>
      </c>
      <c r="P1673" t="s">
        <v>7189</v>
      </c>
      <c r="Q1673" s="2">
        <v>2.0199999999999999E-2</v>
      </c>
    </row>
    <row r="1674" spans="1:17" x14ac:dyDescent="0.25">
      <c r="A1674" s="3" t="s">
        <v>7190</v>
      </c>
      <c r="B1674" s="3"/>
      <c r="C1674" s="3"/>
      <c r="D1674" s="3"/>
      <c r="E1674" s="3"/>
      <c r="F1674" s="3"/>
      <c r="G1674" s="3"/>
      <c r="H1674" s="3" t="str">
        <f t="shared" si="104"/>
        <v>07</v>
      </c>
      <c r="I1674" s="3" t="str">
        <f t="shared" si="105"/>
        <v>09</v>
      </c>
      <c r="J1674" s="3" t="str">
        <f t="shared" si="106"/>
        <v>2016</v>
      </c>
      <c r="K1674" s="3">
        <f t="shared" si="107"/>
        <v>42620</v>
      </c>
      <c r="L1674">
        <v>613.20000000000005</v>
      </c>
      <c r="M1674">
        <v>610.4</v>
      </c>
      <c r="N1674">
        <v>616.5</v>
      </c>
      <c r="O1674">
        <v>606.20000000000005</v>
      </c>
      <c r="P1674" t="s">
        <v>7191</v>
      </c>
      <c r="Q1674" s="2">
        <v>4.4999999999999997E-3</v>
      </c>
    </row>
    <row r="1675" spans="1:17" x14ac:dyDescent="0.25">
      <c r="A1675" s="3" t="s">
        <v>7192</v>
      </c>
      <c r="B1675" s="3"/>
      <c r="C1675" s="3"/>
      <c r="D1675" s="3"/>
      <c r="E1675" s="3"/>
      <c r="F1675" s="3"/>
      <c r="G1675" s="3"/>
      <c r="H1675" s="3" t="str">
        <f t="shared" si="104"/>
        <v>06</v>
      </c>
      <c r="I1675" s="3" t="str">
        <f t="shared" si="105"/>
        <v>09</v>
      </c>
      <c r="J1675" s="3" t="str">
        <f t="shared" si="106"/>
        <v>2016</v>
      </c>
      <c r="K1675" s="3">
        <f t="shared" si="107"/>
        <v>42619</v>
      </c>
      <c r="L1675">
        <v>610.4</v>
      </c>
      <c r="M1675">
        <v>605.79999999999995</v>
      </c>
      <c r="N1675">
        <v>612</v>
      </c>
      <c r="O1675">
        <v>603.5</v>
      </c>
      <c r="P1675" t="s">
        <v>7193</v>
      </c>
      <c r="Q1675" s="2">
        <v>7.7000000000000002E-3</v>
      </c>
    </row>
    <row r="1676" spans="1:17" x14ac:dyDescent="0.25">
      <c r="A1676" s="3" t="s">
        <v>7194</v>
      </c>
      <c r="B1676" s="3"/>
      <c r="C1676" s="3"/>
      <c r="D1676" s="3"/>
      <c r="E1676" s="3"/>
      <c r="F1676" s="3"/>
      <c r="G1676" s="3"/>
      <c r="H1676" s="3" t="str">
        <f t="shared" si="104"/>
        <v>05</v>
      </c>
      <c r="I1676" s="3" t="str">
        <f t="shared" si="105"/>
        <v>09</v>
      </c>
      <c r="J1676" s="3" t="str">
        <f t="shared" si="106"/>
        <v>2016</v>
      </c>
      <c r="K1676" s="3">
        <f t="shared" si="107"/>
        <v>42618</v>
      </c>
      <c r="L1676">
        <v>605.79999999999995</v>
      </c>
      <c r="M1676">
        <v>609.5</v>
      </c>
      <c r="N1676">
        <v>610.6</v>
      </c>
      <c r="O1676">
        <v>598.79999999999995</v>
      </c>
      <c r="P1676" t="s">
        <v>7195</v>
      </c>
      <c r="Q1676" s="2">
        <v>-6.1999999999999998E-3</v>
      </c>
    </row>
    <row r="1677" spans="1:17" x14ac:dyDescent="0.25">
      <c r="A1677" s="3" t="s">
        <v>7196</v>
      </c>
      <c r="B1677" s="3"/>
      <c r="C1677" s="3"/>
      <c r="D1677" s="3"/>
      <c r="E1677" s="3"/>
      <c r="F1677" s="3"/>
      <c r="G1677" s="3"/>
      <c r="H1677" s="3" t="str">
        <f t="shared" si="104"/>
        <v>04</v>
      </c>
      <c r="I1677" s="3" t="str">
        <f t="shared" si="105"/>
        <v>09</v>
      </c>
      <c r="J1677" s="3" t="str">
        <f t="shared" si="106"/>
        <v>2016</v>
      </c>
      <c r="K1677" s="3">
        <f t="shared" si="107"/>
        <v>42617</v>
      </c>
      <c r="L1677">
        <v>609.5</v>
      </c>
      <c r="M1677">
        <v>598.79999999999995</v>
      </c>
      <c r="N1677">
        <v>615.20000000000005</v>
      </c>
      <c r="O1677">
        <v>590.79999999999995</v>
      </c>
      <c r="P1677" t="s">
        <v>7197</v>
      </c>
      <c r="Q1677" s="2">
        <v>1.7899999999999999E-2</v>
      </c>
    </row>
    <row r="1678" spans="1:17" x14ac:dyDescent="0.25">
      <c r="A1678" s="3" t="s">
        <v>7198</v>
      </c>
      <c r="B1678" s="3"/>
      <c r="C1678" s="3"/>
      <c r="D1678" s="3"/>
      <c r="E1678" s="3"/>
      <c r="F1678" s="3"/>
      <c r="G1678" s="3"/>
      <c r="H1678" s="3" t="str">
        <f t="shared" si="104"/>
        <v>03</v>
      </c>
      <c r="I1678" s="3" t="str">
        <f t="shared" si="105"/>
        <v>09</v>
      </c>
      <c r="J1678" s="3" t="str">
        <f t="shared" si="106"/>
        <v>2016</v>
      </c>
      <c r="K1678" s="3">
        <f t="shared" si="107"/>
        <v>42616</v>
      </c>
      <c r="L1678">
        <v>598.79999999999995</v>
      </c>
      <c r="M1678">
        <v>575.29999999999995</v>
      </c>
      <c r="N1678">
        <v>605</v>
      </c>
      <c r="O1678">
        <v>572.6</v>
      </c>
      <c r="P1678" t="s">
        <v>7199</v>
      </c>
      <c r="Q1678" s="2">
        <v>4.0899999999999999E-2</v>
      </c>
    </row>
    <row r="1679" spans="1:17" x14ac:dyDescent="0.25">
      <c r="A1679" s="3" t="s">
        <v>7200</v>
      </c>
      <c r="B1679" s="3"/>
      <c r="C1679" s="3"/>
      <c r="D1679" s="3"/>
      <c r="E1679" s="3"/>
      <c r="F1679" s="3"/>
      <c r="G1679" s="3"/>
      <c r="H1679" s="3" t="str">
        <f t="shared" si="104"/>
        <v>02</v>
      </c>
      <c r="I1679" s="3" t="str">
        <f t="shared" si="105"/>
        <v>09</v>
      </c>
      <c r="J1679" s="3" t="str">
        <f t="shared" si="106"/>
        <v>2016</v>
      </c>
      <c r="K1679" s="3">
        <f t="shared" si="107"/>
        <v>42615</v>
      </c>
      <c r="L1679">
        <v>575.29999999999995</v>
      </c>
      <c r="M1679">
        <v>572</v>
      </c>
      <c r="N1679">
        <v>577.6</v>
      </c>
      <c r="O1679">
        <v>569.29999999999995</v>
      </c>
      <c r="P1679" t="s">
        <v>7201</v>
      </c>
      <c r="Q1679" s="2">
        <v>5.7999999999999996E-3</v>
      </c>
    </row>
    <row r="1680" spans="1:17" x14ac:dyDescent="0.25">
      <c r="A1680" s="3" t="s">
        <v>7202</v>
      </c>
      <c r="B1680" s="3"/>
      <c r="C1680" s="3"/>
      <c r="D1680" s="3"/>
      <c r="E1680" s="3"/>
      <c r="F1680" s="3"/>
      <c r="G1680" s="3"/>
      <c r="H1680" s="3" t="str">
        <f t="shared" si="104"/>
        <v>01</v>
      </c>
      <c r="I1680" s="3" t="str">
        <f t="shared" si="105"/>
        <v>09</v>
      </c>
      <c r="J1680" s="3" t="str">
        <f t="shared" si="106"/>
        <v>2016</v>
      </c>
      <c r="K1680" s="3">
        <f t="shared" si="107"/>
        <v>42614</v>
      </c>
      <c r="L1680">
        <v>572</v>
      </c>
      <c r="M1680">
        <v>573.9</v>
      </c>
      <c r="N1680">
        <v>705</v>
      </c>
      <c r="O1680">
        <v>569.4</v>
      </c>
      <c r="P1680" t="s">
        <v>7203</v>
      </c>
      <c r="Q1680" s="2">
        <v>-3.3E-3</v>
      </c>
    </row>
    <row r="1681" spans="1:17" x14ac:dyDescent="0.25">
      <c r="A1681" s="3" t="s">
        <v>7204</v>
      </c>
      <c r="B1681" s="3"/>
      <c r="C1681" s="3"/>
      <c r="D1681" s="3"/>
      <c r="E1681" s="3"/>
      <c r="F1681" s="3"/>
      <c r="G1681" s="3"/>
      <c r="H1681" s="3" t="str">
        <f t="shared" si="104"/>
        <v>31</v>
      </c>
      <c r="I1681" s="3" t="str">
        <f t="shared" si="105"/>
        <v>08</v>
      </c>
      <c r="J1681" s="3" t="str">
        <f t="shared" si="106"/>
        <v>2016</v>
      </c>
      <c r="K1681" s="3">
        <f t="shared" si="107"/>
        <v>42613</v>
      </c>
      <c r="L1681">
        <v>573.9</v>
      </c>
      <c r="M1681">
        <v>577.29999999999995</v>
      </c>
      <c r="N1681">
        <v>578.29999999999995</v>
      </c>
      <c r="O1681">
        <v>571.70000000000005</v>
      </c>
      <c r="P1681" t="s">
        <v>7205</v>
      </c>
      <c r="Q1681" s="2">
        <v>-6.0000000000000001E-3</v>
      </c>
    </row>
    <row r="1682" spans="1:17" x14ac:dyDescent="0.25">
      <c r="A1682" s="3" t="s">
        <v>7206</v>
      </c>
      <c r="B1682" s="3"/>
      <c r="C1682" s="3"/>
      <c r="D1682" s="3"/>
      <c r="E1682" s="3"/>
      <c r="F1682" s="3"/>
      <c r="G1682" s="3"/>
      <c r="H1682" s="3" t="str">
        <f t="shared" si="104"/>
        <v>30</v>
      </c>
      <c r="I1682" s="3" t="str">
        <f t="shared" si="105"/>
        <v>08</v>
      </c>
      <c r="J1682" s="3" t="str">
        <f t="shared" si="106"/>
        <v>2016</v>
      </c>
      <c r="K1682" s="3">
        <f t="shared" si="107"/>
        <v>42612</v>
      </c>
      <c r="L1682">
        <v>577.29999999999995</v>
      </c>
      <c r="M1682">
        <v>574.20000000000005</v>
      </c>
      <c r="N1682">
        <v>579.9</v>
      </c>
      <c r="O1682">
        <v>572.5</v>
      </c>
      <c r="P1682" t="s">
        <v>7207</v>
      </c>
      <c r="Q1682" s="2">
        <v>5.4000000000000003E-3</v>
      </c>
    </row>
    <row r="1683" spans="1:17" x14ac:dyDescent="0.25">
      <c r="A1683" s="3" t="s">
        <v>7208</v>
      </c>
      <c r="B1683" s="3"/>
      <c r="C1683" s="3"/>
      <c r="D1683" s="3"/>
      <c r="E1683" s="3"/>
      <c r="F1683" s="3"/>
      <c r="G1683" s="3"/>
      <c r="H1683" s="3" t="str">
        <f t="shared" si="104"/>
        <v>29</v>
      </c>
      <c r="I1683" s="3" t="str">
        <f t="shared" si="105"/>
        <v>08</v>
      </c>
      <c r="J1683" s="3" t="str">
        <f t="shared" si="106"/>
        <v>2016</v>
      </c>
      <c r="K1683" s="3">
        <f t="shared" si="107"/>
        <v>42611</v>
      </c>
      <c r="L1683">
        <v>574.20000000000005</v>
      </c>
      <c r="M1683">
        <v>575</v>
      </c>
      <c r="N1683">
        <v>578.6</v>
      </c>
      <c r="O1683">
        <v>571.4</v>
      </c>
      <c r="P1683" t="s">
        <v>7209</v>
      </c>
      <c r="Q1683" s="2">
        <v>-1.2999999999999999E-3</v>
      </c>
    </row>
    <row r="1684" spans="1:17" x14ac:dyDescent="0.25">
      <c r="A1684" s="3" t="s">
        <v>7210</v>
      </c>
      <c r="B1684" s="3"/>
      <c r="C1684" s="3"/>
      <c r="D1684" s="3"/>
      <c r="E1684" s="3"/>
      <c r="F1684" s="3"/>
      <c r="G1684" s="3"/>
      <c r="H1684" s="3" t="str">
        <f t="shared" si="104"/>
        <v>28</v>
      </c>
      <c r="I1684" s="3" t="str">
        <f t="shared" si="105"/>
        <v>08</v>
      </c>
      <c r="J1684" s="3" t="str">
        <f t="shared" si="106"/>
        <v>2016</v>
      </c>
      <c r="K1684" s="3">
        <f t="shared" si="107"/>
        <v>42610</v>
      </c>
      <c r="L1684">
        <v>575</v>
      </c>
      <c r="M1684">
        <v>570.29999999999995</v>
      </c>
      <c r="N1684">
        <v>576.29999999999995</v>
      </c>
      <c r="O1684">
        <v>569.20000000000005</v>
      </c>
      <c r="P1684" t="s">
        <v>7211</v>
      </c>
      <c r="Q1684" s="2">
        <v>8.0999999999999996E-3</v>
      </c>
    </row>
    <row r="1685" spans="1:17" x14ac:dyDescent="0.25">
      <c r="A1685" s="3" t="s">
        <v>7212</v>
      </c>
      <c r="B1685" s="3"/>
      <c r="C1685" s="3"/>
      <c r="D1685" s="3"/>
      <c r="E1685" s="3"/>
      <c r="F1685" s="3"/>
      <c r="G1685" s="3"/>
      <c r="H1685" s="3" t="str">
        <f t="shared" si="104"/>
        <v>27</v>
      </c>
      <c r="I1685" s="3" t="str">
        <f t="shared" si="105"/>
        <v>08</v>
      </c>
      <c r="J1685" s="3" t="str">
        <f t="shared" si="106"/>
        <v>2016</v>
      </c>
      <c r="K1685" s="3">
        <f t="shared" si="107"/>
        <v>42609</v>
      </c>
      <c r="L1685">
        <v>570.29999999999995</v>
      </c>
      <c r="M1685">
        <v>579.4</v>
      </c>
      <c r="N1685">
        <v>580.4</v>
      </c>
      <c r="O1685">
        <v>567.29999999999995</v>
      </c>
      <c r="P1685" t="s">
        <v>7213</v>
      </c>
      <c r="Q1685" s="2">
        <v>-1.5599999999999999E-2</v>
      </c>
    </row>
    <row r="1686" spans="1:17" x14ac:dyDescent="0.25">
      <c r="A1686" s="3" t="s">
        <v>7214</v>
      </c>
      <c r="B1686" s="3"/>
      <c r="C1686" s="3"/>
      <c r="D1686" s="3"/>
      <c r="E1686" s="3"/>
      <c r="F1686" s="3"/>
      <c r="G1686" s="3"/>
      <c r="H1686" s="3" t="str">
        <f t="shared" si="104"/>
        <v>26</v>
      </c>
      <c r="I1686" s="3" t="str">
        <f t="shared" si="105"/>
        <v>08</v>
      </c>
      <c r="J1686" s="3" t="str">
        <f t="shared" si="106"/>
        <v>2016</v>
      </c>
      <c r="K1686" s="3">
        <f t="shared" si="107"/>
        <v>42608</v>
      </c>
      <c r="L1686">
        <v>579.4</v>
      </c>
      <c r="M1686">
        <v>578</v>
      </c>
      <c r="N1686">
        <v>582.70000000000005</v>
      </c>
      <c r="O1686">
        <v>575.79999999999995</v>
      </c>
      <c r="P1686" t="s">
        <v>7215</v>
      </c>
      <c r="Q1686" s="2">
        <v>2.3999999999999998E-3</v>
      </c>
    </row>
    <row r="1687" spans="1:17" x14ac:dyDescent="0.25">
      <c r="A1687" s="3" t="s">
        <v>7216</v>
      </c>
      <c r="B1687" s="3"/>
      <c r="C1687" s="3"/>
      <c r="D1687" s="3"/>
      <c r="E1687" s="3"/>
      <c r="F1687" s="3"/>
      <c r="G1687" s="3"/>
      <c r="H1687" s="3" t="str">
        <f t="shared" si="104"/>
        <v>25</v>
      </c>
      <c r="I1687" s="3" t="str">
        <f t="shared" si="105"/>
        <v>08</v>
      </c>
      <c r="J1687" s="3" t="str">
        <f t="shared" si="106"/>
        <v>2016</v>
      </c>
      <c r="K1687" s="3">
        <f t="shared" si="107"/>
        <v>42607</v>
      </c>
      <c r="L1687">
        <v>578</v>
      </c>
      <c r="M1687">
        <v>579.70000000000005</v>
      </c>
      <c r="N1687">
        <v>580.70000000000005</v>
      </c>
      <c r="O1687">
        <v>570.79999999999995</v>
      </c>
      <c r="P1687" t="s">
        <v>7131</v>
      </c>
      <c r="Q1687" s="2">
        <v>-2.8999999999999998E-3</v>
      </c>
    </row>
    <row r="1688" spans="1:17" x14ac:dyDescent="0.25">
      <c r="A1688" s="3" t="s">
        <v>7217</v>
      </c>
      <c r="B1688" s="3"/>
      <c r="C1688" s="3"/>
      <c r="D1688" s="3"/>
      <c r="E1688" s="3"/>
      <c r="F1688" s="3"/>
      <c r="G1688" s="3"/>
      <c r="H1688" s="3" t="str">
        <f t="shared" si="104"/>
        <v>24</v>
      </c>
      <c r="I1688" s="3" t="str">
        <f t="shared" si="105"/>
        <v>08</v>
      </c>
      <c r="J1688" s="3" t="str">
        <f t="shared" si="106"/>
        <v>2016</v>
      </c>
      <c r="K1688" s="3">
        <f t="shared" si="107"/>
        <v>42606</v>
      </c>
      <c r="L1688">
        <v>579.70000000000005</v>
      </c>
      <c r="M1688">
        <v>583.6</v>
      </c>
      <c r="N1688">
        <v>584.5</v>
      </c>
      <c r="O1688">
        <v>576.79999999999995</v>
      </c>
      <c r="P1688" t="s">
        <v>7218</v>
      </c>
      <c r="Q1688" s="2">
        <v>-6.7000000000000002E-3</v>
      </c>
    </row>
    <row r="1689" spans="1:17" x14ac:dyDescent="0.25">
      <c r="A1689" s="3" t="s">
        <v>7219</v>
      </c>
      <c r="B1689" s="3"/>
      <c r="C1689" s="3"/>
      <c r="D1689" s="3"/>
      <c r="E1689" s="3"/>
      <c r="F1689" s="3"/>
      <c r="G1689" s="3"/>
      <c r="H1689" s="3" t="str">
        <f t="shared" si="104"/>
        <v>23</v>
      </c>
      <c r="I1689" s="3" t="str">
        <f t="shared" si="105"/>
        <v>08</v>
      </c>
      <c r="J1689" s="3" t="str">
        <f t="shared" si="106"/>
        <v>2016</v>
      </c>
      <c r="K1689" s="3">
        <f t="shared" si="107"/>
        <v>42605</v>
      </c>
      <c r="L1689">
        <v>583.6</v>
      </c>
      <c r="M1689">
        <v>587.5</v>
      </c>
      <c r="N1689">
        <v>589.9</v>
      </c>
      <c r="O1689">
        <v>578.6</v>
      </c>
      <c r="P1689" t="s">
        <v>7220</v>
      </c>
      <c r="Q1689" s="2">
        <v>-6.7000000000000002E-3</v>
      </c>
    </row>
    <row r="1690" spans="1:17" x14ac:dyDescent="0.25">
      <c r="A1690" s="3" t="s">
        <v>7221</v>
      </c>
      <c r="B1690" s="3"/>
      <c r="C1690" s="3"/>
      <c r="D1690" s="3"/>
      <c r="E1690" s="3"/>
      <c r="F1690" s="3"/>
      <c r="G1690" s="3"/>
      <c r="H1690" s="3" t="str">
        <f t="shared" si="104"/>
        <v>22</v>
      </c>
      <c r="I1690" s="3" t="str">
        <f t="shared" si="105"/>
        <v>08</v>
      </c>
      <c r="J1690" s="3" t="str">
        <f t="shared" si="106"/>
        <v>2016</v>
      </c>
      <c r="K1690" s="3">
        <f t="shared" si="107"/>
        <v>42604</v>
      </c>
      <c r="L1690">
        <v>587.5</v>
      </c>
      <c r="M1690">
        <v>580.70000000000005</v>
      </c>
      <c r="N1690">
        <v>591.9</v>
      </c>
      <c r="O1690">
        <v>577.1</v>
      </c>
      <c r="P1690" t="s">
        <v>7222</v>
      </c>
      <c r="Q1690" s="2">
        <v>1.17E-2</v>
      </c>
    </row>
    <row r="1691" spans="1:17" x14ac:dyDescent="0.25">
      <c r="A1691" s="3" t="s">
        <v>7223</v>
      </c>
      <c r="B1691" s="3"/>
      <c r="C1691" s="3"/>
      <c r="D1691" s="3"/>
      <c r="E1691" s="3"/>
      <c r="F1691" s="3"/>
      <c r="G1691" s="3"/>
      <c r="H1691" s="3" t="str">
        <f t="shared" si="104"/>
        <v>21</v>
      </c>
      <c r="I1691" s="3" t="str">
        <f t="shared" si="105"/>
        <v>08</v>
      </c>
      <c r="J1691" s="3" t="str">
        <f t="shared" si="106"/>
        <v>2016</v>
      </c>
      <c r="K1691" s="3">
        <f t="shared" si="107"/>
        <v>42603</v>
      </c>
      <c r="L1691">
        <v>580.70000000000005</v>
      </c>
      <c r="M1691">
        <v>582.6</v>
      </c>
      <c r="N1691">
        <v>585.29999999999995</v>
      </c>
      <c r="O1691">
        <v>577.79999999999995</v>
      </c>
      <c r="P1691" t="s">
        <v>7224</v>
      </c>
      <c r="Q1691" s="2">
        <v>-3.3E-3</v>
      </c>
    </row>
    <row r="1692" spans="1:17" x14ac:dyDescent="0.25">
      <c r="A1692" s="3" t="s">
        <v>7225</v>
      </c>
      <c r="B1692" s="3"/>
      <c r="C1692" s="3"/>
      <c r="D1692" s="3"/>
      <c r="E1692" s="3"/>
      <c r="F1692" s="3"/>
      <c r="G1692" s="3"/>
      <c r="H1692" s="3" t="str">
        <f t="shared" si="104"/>
        <v>20</v>
      </c>
      <c r="I1692" s="3" t="str">
        <f t="shared" si="105"/>
        <v>08</v>
      </c>
      <c r="J1692" s="3" t="str">
        <f t="shared" si="106"/>
        <v>2016</v>
      </c>
      <c r="K1692" s="3">
        <f t="shared" si="107"/>
        <v>42602</v>
      </c>
      <c r="L1692">
        <v>582.6</v>
      </c>
      <c r="M1692">
        <v>574.6</v>
      </c>
      <c r="N1692">
        <v>583.5</v>
      </c>
      <c r="O1692">
        <v>572.29999999999995</v>
      </c>
      <c r="P1692" t="s">
        <v>7226</v>
      </c>
      <c r="Q1692" s="2">
        <v>1.4E-2</v>
      </c>
    </row>
    <row r="1693" spans="1:17" x14ac:dyDescent="0.25">
      <c r="A1693" s="3" t="s">
        <v>7227</v>
      </c>
      <c r="B1693" s="3"/>
      <c r="C1693" s="3"/>
      <c r="D1693" s="3"/>
      <c r="E1693" s="3"/>
      <c r="F1693" s="3"/>
      <c r="G1693" s="3"/>
      <c r="H1693" s="3" t="str">
        <f t="shared" si="104"/>
        <v>19</v>
      </c>
      <c r="I1693" s="3" t="str">
        <f t="shared" si="105"/>
        <v>08</v>
      </c>
      <c r="J1693" s="3" t="str">
        <f t="shared" si="106"/>
        <v>2016</v>
      </c>
      <c r="K1693" s="3">
        <f t="shared" si="107"/>
        <v>42601</v>
      </c>
      <c r="L1693">
        <v>574.6</v>
      </c>
      <c r="M1693">
        <v>573.4</v>
      </c>
      <c r="N1693">
        <v>577.9</v>
      </c>
      <c r="O1693">
        <v>566.29999999999995</v>
      </c>
      <c r="P1693" t="s">
        <v>7228</v>
      </c>
      <c r="Q1693" s="2">
        <v>2E-3</v>
      </c>
    </row>
    <row r="1694" spans="1:17" x14ac:dyDescent="0.25">
      <c r="A1694" s="3" t="s">
        <v>7229</v>
      </c>
      <c r="B1694" s="3"/>
      <c r="C1694" s="3"/>
      <c r="D1694" s="3"/>
      <c r="E1694" s="3"/>
      <c r="F1694" s="3"/>
      <c r="G1694" s="3"/>
      <c r="H1694" s="3" t="str">
        <f t="shared" si="104"/>
        <v>18</v>
      </c>
      <c r="I1694" s="3" t="str">
        <f t="shared" si="105"/>
        <v>08</v>
      </c>
      <c r="J1694" s="3" t="str">
        <f t="shared" si="106"/>
        <v>2016</v>
      </c>
      <c r="K1694" s="3">
        <f t="shared" si="107"/>
        <v>42600</v>
      </c>
      <c r="L1694">
        <v>573.4</v>
      </c>
      <c r="M1694">
        <v>572.29999999999995</v>
      </c>
      <c r="N1694">
        <v>579.5</v>
      </c>
      <c r="O1694">
        <v>570.79999999999995</v>
      </c>
      <c r="P1694" t="s">
        <v>7230</v>
      </c>
      <c r="Q1694" s="2">
        <v>1.8E-3</v>
      </c>
    </row>
    <row r="1695" spans="1:17" x14ac:dyDescent="0.25">
      <c r="A1695" s="3" t="s">
        <v>7231</v>
      </c>
      <c r="B1695" s="3"/>
      <c r="C1695" s="3"/>
      <c r="D1695" s="3"/>
      <c r="E1695" s="3"/>
      <c r="F1695" s="3"/>
      <c r="G1695" s="3"/>
      <c r="H1695" s="3" t="str">
        <f t="shared" si="104"/>
        <v>17</v>
      </c>
      <c r="I1695" s="3" t="str">
        <f t="shared" si="105"/>
        <v>08</v>
      </c>
      <c r="J1695" s="3" t="str">
        <f t="shared" si="106"/>
        <v>2016</v>
      </c>
      <c r="K1695" s="3">
        <f t="shared" si="107"/>
        <v>42599</v>
      </c>
      <c r="L1695">
        <v>572.29999999999995</v>
      </c>
      <c r="M1695">
        <v>580.20000000000005</v>
      </c>
      <c r="N1695">
        <v>581.1</v>
      </c>
      <c r="O1695">
        <v>568.70000000000005</v>
      </c>
      <c r="P1695" t="s">
        <v>7232</v>
      </c>
      <c r="Q1695" s="2">
        <v>-1.35E-2</v>
      </c>
    </row>
    <row r="1696" spans="1:17" x14ac:dyDescent="0.25">
      <c r="A1696" s="3" t="s">
        <v>7233</v>
      </c>
      <c r="B1696" s="3"/>
      <c r="C1696" s="3"/>
      <c r="D1696" s="3"/>
      <c r="E1696" s="3"/>
      <c r="F1696" s="3"/>
      <c r="G1696" s="3"/>
      <c r="H1696" s="3" t="str">
        <f t="shared" si="104"/>
        <v>16</v>
      </c>
      <c r="I1696" s="3" t="str">
        <f t="shared" si="105"/>
        <v>08</v>
      </c>
      <c r="J1696" s="3" t="str">
        <f t="shared" si="106"/>
        <v>2016</v>
      </c>
      <c r="K1696" s="3">
        <f t="shared" si="107"/>
        <v>42598</v>
      </c>
      <c r="L1696">
        <v>580.20000000000005</v>
      </c>
      <c r="M1696">
        <v>567</v>
      </c>
      <c r="N1696">
        <v>583.4</v>
      </c>
      <c r="O1696">
        <v>563.4</v>
      </c>
      <c r="P1696" t="s">
        <v>7234</v>
      </c>
      <c r="Q1696" s="2">
        <v>2.3400000000000001E-2</v>
      </c>
    </row>
    <row r="1697" spans="1:17" x14ac:dyDescent="0.25">
      <c r="A1697" s="3" t="s">
        <v>7235</v>
      </c>
      <c r="B1697" s="3"/>
      <c r="C1697" s="3"/>
      <c r="D1697" s="3"/>
      <c r="E1697" s="3"/>
      <c r="F1697" s="3"/>
      <c r="G1697" s="3"/>
      <c r="H1697" s="3" t="str">
        <f t="shared" si="104"/>
        <v>15</v>
      </c>
      <c r="I1697" s="3" t="str">
        <f t="shared" si="105"/>
        <v>08</v>
      </c>
      <c r="J1697" s="3" t="str">
        <f t="shared" si="106"/>
        <v>2016</v>
      </c>
      <c r="K1697" s="3">
        <f t="shared" si="107"/>
        <v>42597</v>
      </c>
      <c r="L1697">
        <v>567</v>
      </c>
      <c r="M1697">
        <v>569.1</v>
      </c>
      <c r="N1697">
        <v>575</v>
      </c>
      <c r="O1697">
        <v>559.29999999999995</v>
      </c>
      <c r="P1697" t="s">
        <v>7236</v>
      </c>
      <c r="Q1697" s="2">
        <v>-3.7000000000000002E-3</v>
      </c>
    </row>
    <row r="1698" spans="1:17" x14ac:dyDescent="0.25">
      <c r="A1698" s="3" t="s">
        <v>7237</v>
      </c>
      <c r="B1698" s="3"/>
      <c r="C1698" s="3"/>
      <c r="D1698" s="3"/>
      <c r="E1698" s="3"/>
      <c r="F1698" s="3"/>
      <c r="G1698" s="3"/>
      <c r="H1698" s="3" t="str">
        <f t="shared" si="104"/>
        <v>14</v>
      </c>
      <c r="I1698" s="3" t="str">
        <f t="shared" si="105"/>
        <v>08</v>
      </c>
      <c r="J1698" s="3" t="str">
        <f t="shared" si="106"/>
        <v>2016</v>
      </c>
      <c r="K1698" s="3">
        <f t="shared" si="107"/>
        <v>42596</v>
      </c>
      <c r="L1698">
        <v>569.1</v>
      </c>
      <c r="M1698">
        <v>584.6</v>
      </c>
      <c r="N1698">
        <v>585.79999999999995</v>
      </c>
      <c r="O1698">
        <v>559.9</v>
      </c>
      <c r="P1698" t="s">
        <v>7238</v>
      </c>
      <c r="Q1698" s="2">
        <v>-2.6599999999999999E-2</v>
      </c>
    </row>
    <row r="1699" spans="1:17" x14ac:dyDescent="0.25">
      <c r="A1699" s="3" t="s">
        <v>7239</v>
      </c>
      <c r="B1699" s="3"/>
      <c r="C1699" s="3"/>
      <c r="D1699" s="3"/>
      <c r="E1699" s="3"/>
      <c r="F1699" s="3"/>
      <c r="G1699" s="3"/>
      <c r="H1699" s="3" t="str">
        <f t="shared" si="104"/>
        <v>13</v>
      </c>
      <c r="I1699" s="3" t="str">
        <f t="shared" si="105"/>
        <v>08</v>
      </c>
      <c r="J1699" s="3" t="str">
        <f t="shared" si="106"/>
        <v>2016</v>
      </c>
      <c r="K1699" s="3">
        <f t="shared" si="107"/>
        <v>42595</v>
      </c>
      <c r="L1699">
        <v>584.6</v>
      </c>
      <c r="M1699">
        <v>587.1</v>
      </c>
      <c r="N1699">
        <v>590.1</v>
      </c>
      <c r="O1699">
        <v>582.79999999999995</v>
      </c>
      <c r="P1699" t="s">
        <v>7240</v>
      </c>
      <c r="Q1699" s="2">
        <v>-4.3E-3</v>
      </c>
    </row>
    <row r="1700" spans="1:17" x14ac:dyDescent="0.25">
      <c r="A1700" s="3" t="s">
        <v>7241</v>
      </c>
      <c r="B1700" s="3"/>
      <c r="C1700" s="3"/>
      <c r="D1700" s="3"/>
      <c r="E1700" s="3"/>
      <c r="F1700" s="3"/>
      <c r="G1700" s="3"/>
      <c r="H1700" s="3" t="str">
        <f t="shared" si="104"/>
        <v>12</v>
      </c>
      <c r="I1700" s="3" t="str">
        <f t="shared" si="105"/>
        <v>08</v>
      </c>
      <c r="J1700" s="3" t="str">
        <f t="shared" si="106"/>
        <v>2016</v>
      </c>
      <c r="K1700" s="3">
        <f t="shared" si="107"/>
        <v>42594</v>
      </c>
      <c r="L1700">
        <v>587.1</v>
      </c>
      <c r="M1700">
        <v>587.79999999999995</v>
      </c>
      <c r="N1700">
        <v>591.1</v>
      </c>
      <c r="O1700">
        <v>582.20000000000005</v>
      </c>
      <c r="P1700" t="s">
        <v>7242</v>
      </c>
      <c r="Q1700" s="2">
        <v>-1.1999999999999999E-3</v>
      </c>
    </row>
    <row r="1701" spans="1:17" x14ac:dyDescent="0.25">
      <c r="A1701" s="3" t="s">
        <v>7243</v>
      </c>
      <c r="B1701" s="3"/>
      <c r="C1701" s="3"/>
      <c r="D1701" s="3"/>
      <c r="E1701" s="3"/>
      <c r="F1701" s="3"/>
      <c r="G1701" s="3"/>
      <c r="H1701" s="3" t="str">
        <f t="shared" si="104"/>
        <v>11</v>
      </c>
      <c r="I1701" s="3" t="str">
        <f t="shared" si="105"/>
        <v>08</v>
      </c>
      <c r="J1701" s="3" t="str">
        <f t="shared" si="106"/>
        <v>2016</v>
      </c>
      <c r="K1701" s="3">
        <f t="shared" si="107"/>
        <v>42593</v>
      </c>
      <c r="L1701">
        <v>587.79999999999995</v>
      </c>
      <c r="M1701">
        <v>590.9</v>
      </c>
      <c r="N1701">
        <v>599.20000000000005</v>
      </c>
      <c r="O1701">
        <v>585.4</v>
      </c>
      <c r="P1701" t="s">
        <v>7244</v>
      </c>
      <c r="Q1701" s="2">
        <v>-5.1999999999999998E-3</v>
      </c>
    </row>
    <row r="1702" spans="1:17" x14ac:dyDescent="0.25">
      <c r="A1702" s="3" t="s">
        <v>7245</v>
      </c>
      <c r="B1702" s="3"/>
      <c r="C1702" s="3"/>
      <c r="D1702" s="3"/>
      <c r="E1702" s="3"/>
      <c r="F1702" s="3"/>
      <c r="G1702" s="3"/>
      <c r="H1702" s="3" t="str">
        <f t="shared" si="104"/>
        <v>10</v>
      </c>
      <c r="I1702" s="3" t="str">
        <f t="shared" si="105"/>
        <v>08</v>
      </c>
      <c r="J1702" s="3" t="str">
        <f t="shared" si="106"/>
        <v>2016</v>
      </c>
      <c r="K1702" s="3">
        <f t="shared" si="107"/>
        <v>42592</v>
      </c>
      <c r="L1702">
        <v>590.9</v>
      </c>
      <c r="M1702">
        <v>585.29999999999995</v>
      </c>
      <c r="N1702">
        <v>600.5</v>
      </c>
      <c r="O1702">
        <v>580.9</v>
      </c>
      <c r="P1702" t="s">
        <v>7246</v>
      </c>
      <c r="Q1702" s="2">
        <v>9.7000000000000003E-3</v>
      </c>
    </row>
    <row r="1703" spans="1:17" x14ac:dyDescent="0.25">
      <c r="A1703" s="3" t="s">
        <v>7247</v>
      </c>
      <c r="B1703" s="3"/>
      <c r="C1703" s="3"/>
      <c r="D1703" s="3"/>
      <c r="E1703" s="3"/>
      <c r="F1703" s="3"/>
      <c r="G1703" s="3"/>
      <c r="H1703" s="3" t="str">
        <f t="shared" si="104"/>
        <v>09</v>
      </c>
      <c r="I1703" s="3" t="str">
        <f t="shared" si="105"/>
        <v>08</v>
      </c>
      <c r="J1703" s="3" t="str">
        <f t="shared" si="106"/>
        <v>2016</v>
      </c>
      <c r="K1703" s="3">
        <f t="shared" si="107"/>
        <v>42591</v>
      </c>
      <c r="L1703">
        <v>585.29999999999995</v>
      </c>
      <c r="M1703">
        <v>589.20000000000005</v>
      </c>
      <c r="N1703">
        <v>591.20000000000005</v>
      </c>
      <c r="O1703">
        <v>581.1</v>
      </c>
      <c r="P1703" t="s">
        <v>7248</v>
      </c>
      <c r="Q1703" s="2">
        <v>-6.7999999999999996E-3</v>
      </c>
    </row>
    <row r="1704" spans="1:17" x14ac:dyDescent="0.25">
      <c r="A1704" s="3" t="s">
        <v>7249</v>
      </c>
      <c r="B1704" s="3"/>
      <c r="C1704" s="3"/>
      <c r="D1704" s="3"/>
      <c r="E1704" s="3"/>
      <c r="F1704" s="3"/>
      <c r="G1704" s="3"/>
      <c r="H1704" s="3" t="str">
        <f t="shared" si="104"/>
        <v>08</v>
      </c>
      <c r="I1704" s="3" t="str">
        <f t="shared" si="105"/>
        <v>08</v>
      </c>
      <c r="J1704" s="3" t="str">
        <f t="shared" si="106"/>
        <v>2016</v>
      </c>
      <c r="K1704" s="3">
        <f t="shared" si="107"/>
        <v>42590</v>
      </c>
      <c r="L1704">
        <v>589.20000000000005</v>
      </c>
      <c r="M1704">
        <v>590.79999999999995</v>
      </c>
      <c r="N1704">
        <v>594.20000000000005</v>
      </c>
      <c r="O1704">
        <v>585.4</v>
      </c>
      <c r="P1704" t="s">
        <v>7250</v>
      </c>
      <c r="Q1704" s="2">
        <v>-2.7000000000000001E-3</v>
      </c>
    </row>
    <row r="1705" spans="1:17" x14ac:dyDescent="0.25">
      <c r="A1705" s="3" t="s">
        <v>7251</v>
      </c>
      <c r="B1705" s="3"/>
      <c r="C1705" s="3"/>
      <c r="D1705" s="3"/>
      <c r="E1705" s="3"/>
      <c r="F1705" s="3"/>
      <c r="G1705" s="3"/>
      <c r="H1705" s="3" t="str">
        <f t="shared" si="104"/>
        <v>07</v>
      </c>
      <c r="I1705" s="3" t="str">
        <f t="shared" si="105"/>
        <v>08</v>
      </c>
      <c r="J1705" s="3" t="str">
        <f t="shared" si="106"/>
        <v>2016</v>
      </c>
      <c r="K1705" s="3">
        <f t="shared" si="107"/>
        <v>42589</v>
      </c>
      <c r="L1705">
        <v>590.79999999999995</v>
      </c>
      <c r="M1705">
        <v>586.5</v>
      </c>
      <c r="N1705">
        <v>596</v>
      </c>
      <c r="O1705">
        <v>580.9</v>
      </c>
      <c r="P1705" t="s">
        <v>7252</v>
      </c>
      <c r="Q1705" s="2">
        <v>7.4999999999999997E-3</v>
      </c>
    </row>
    <row r="1706" spans="1:17" x14ac:dyDescent="0.25">
      <c r="A1706" s="3" t="s">
        <v>7253</v>
      </c>
      <c r="B1706" s="3"/>
      <c r="C1706" s="3"/>
      <c r="D1706" s="3"/>
      <c r="E1706" s="3"/>
      <c r="F1706" s="3"/>
      <c r="G1706" s="3"/>
      <c r="H1706" s="3" t="str">
        <f t="shared" si="104"/>
        <v>06</v>
      </c>
      <c r="I1706" s="3" t="str">
        <f t="shared" si="105"/>
        <v>08</v>
      </c>
      <c r="J1706" s="3" t="str">
        <f t="shared" si="106"/>
        <v>2016</v>
      </c>
      <c r="K1706" s="3">
        <f t="shared" si="107"/>
        <v>42588</v>
      </c>
      <c r="L1706">
        <v>586.5</v>
      </c>
      <c r="M1706">
        <v>574.70000000000005</v>
      </c>
      <c r="N1706">
        <v>596.70000000000005</v>
      </c>
      <c r="O1706">
        <v>565.29999999999995</v>
      </c>
      <c r="P1706" t="s">
        <v>7254</v>
      </c>
      <c r="Q1706" s="2">
        <v>2.0500000000000001E-2</v>
      </c>
    </row>
    <row r="1707" spans="1:17" x14ac:dyDescent="0.25">
      <c r="A1707" s="3" t="s">
        <v>7255</v>
      </c>
      <c r="B1707" s="3"/>
      <c r="C1707" s="3"/>
      <c r="D1707" s="3"/>
      <c r="E1707" s="3"/>
      <c r="F1707" s="3"/>
      <c r="G1707" s="3"/>
      <c r="H1707" s="3" t="str">
        <f t="shared" si="104"/>
        <v>05</v>
      </c>
      <c r="I1707" s="3" t="str">
        <f t="shared" si="105"/>
        <v>08</v>
      </c>
      <c r="J1707" s="3" t="str">
        <f t="shared" si="106"/>
        <v>2016</v>
      </c>
      <c r="K1707" s="3">
        <f t="shared" si="107"/>
        <v>42587</v>
      </c>
      <c r="L1707">
        <v>574.70000000000005</v>
      </c>
      <c r="M1707">
        <v>576.20000000000005</v>
      </c>
      <c r="N1707">
        <v>580</v>
      </c>
      <c r="O1707">
        <v>565.79999999999995</v>
      </c>
      <c r="P1707" t="s">
        <v>7256</v>
      </c>
      <c r="Q1707" s="2">
        <v>-2.7000000000000001E-3</v>
      </c>
    </row>
    <row r="1708" spans="1:17" x14ac:dyDescent="0.25">
      <c r="A1708" s="3" t="s">
        <v>7257</v>
      </c>
      <c r="B1708" s="3"/>
      <c r="C1708" s="3"/>
      <c r="D1708" s="3"/>
      <c r="E1708" s="3"/>
      <c r="F1708" s="3"/>
      <c r="G1708" s="3"/>
      <c r="H1708" s="3" t="str">
        <f t="shared" si="104"/>
        <v>04</v>
      </c>
      <c r="I1708" s="3" t="str">
        <f t="shared" si="105"/>
        <v>08</v>
      </c>
      <c r="J1708" s="3" t="str">
        <f t="shared" si="106"/>
        <v>2016</v>
      </c>
      <c r="K1708" s="3">
        <f t="shared" si="107"/>
        <v>42586</v>
      </c>
      <c r="L1708">
        <v>576.20000000000005</v>
      </c>
      <c r="M1708">
        <v>566.4</v>
      </c>
      <c r="N1708">
        <v>584.9</v>
      </c>
      <c r="O1708">
        <v>559.5</v>
      </c>
      <c r="P1708" t="s">
        <v>7258</v>
      </c>
      <c r="Q1708" s="2">
        <v>1.7299999999999999E-2</v>
      </c>
    </row>
    <row r="1709" spans="1:17" x14ac:dyDescent="0.25">
      <c r="A1709" s="3" t="s">
        <v>7259</v>
      </c>
      <c r="B1709" s="3"/>
      <c r="C1709" s="3"/>
      <c r="D1709" s="3"/>
      <c r="E1709" s="3"/>
      <c r="F1709" s="3"/>
      <c r="G1709" s="3"/>
      <c r="H1709" s="3" t="str">
        <f t="shared" si="104"/>
        <v>03</v>
      </c>
      <c r="I1709" s="3" t="str">
        <f t="shared" si="105"/>
        <v>08</v>
      </c>
      <c r="J1709" s="3" t="str">
        <f t="shared" si="106"/>
        <v>2016</v>
      </c>
      <c r="K1709" s="3">
        <f t="shared" si="107"/>
        <v>42585</v>
      </c>
      <c r="L1709">
        <v>566.4</v>
      </c>
      <c r="M1709">
        <v>513.4</v>
      </c>
      <c r="N1709">
        <v>573.1</v>
      </c>
      <c r="O1709">
        <v>514.1</v>
      </c>
      <c r="P1709" t="s">
        <v>7260</v>
      </c>
      <c r="Q1709" s="2">
        <v>0.1032</v>
      </c>
    </row>
    <row r="1710" spans="1:17" x14ac:dyDescent="0.25">
      <c r="A1710" s="3" t="s">
        <v>7261</v>
      </c>
      <c r="B1710" s="3"/>
      <c r="C1710" s="3"/>
      <c r="D1710" s="3"/>
      <c r="E1710" s="3"/>
      <c r="F1710" s="3"/>
      <c r="G1710" s="3"/>
      <c r="H1710" s="3" t="str">
        <f t="shared" si="104"/>
        <v>02</v>
      </c>
      <c r="I1710" s="3" t="str">
        <f t="shared" si="105"/>
        <v>08</v>
      </c>
      <c r="J1710" s="3" t="str">
        <f t="shared" si="106"/>
        <v>2016</v>
      </c>
      <c r="K1710" s="3">
        <f t="shared" si="107"/>
        <v>42584</v>
      </c>
      <c r="L1710">
        <v>513.4</v>
      </c>
      <c r="M1710">
        <v>607</v>
      </c>
      <c r="N1710">
        <v>613.79999999999995</v>
      </c>
      <c r="O1710">
        <v>471.4</v>
      </c>
      <c r="P1710" t="s">
        <v>7262</v>
      </c>
      <c r="Q1710" s="2">
        <v>-0.1542</v>
      </c>
    </row>
    <row r="1711" spans="1:17" x14ac:dyDescent="0.25">
      <c r="A1711" s="3" t="s">
        <v>7263</v>
      </c>
      <c r="B1711" s="3"/>
      <c r="C1711" s="3"/>
      <c r="D1711" s="3"/>
      <c r="E1711" s="3"/>
      <c r="F1711" s="3"/>
      <c r="G1711" s="3"/>
      <c r="H1711" s="3" t="str">
        <f t="shared" si="104"/>
        <v>01</v>
      </c>
      <c r="I1711" s="3" t="str">
        <f t="shared" si="105"/>
        <v>08</v>
      </c>
      <c r="J1711" s="3" t="str">
        <f t="shared" si="106"/>
        <v>2016</v>
      </c>
      <c r="K1711" s="3">
        <f t="shared" si="107"/>
        <v>42583</v>
      </c>
      <c r="L1711">
        <v>607</v>
      </c>
      <c r="M1711">
        <v>621.9</v>
      </c>
      <c r="N1711">
        <v>627.9</v>
      </c>
      <c r="O1711">
        <v>603.5</v>
      </c>
      <c r="P1711" t="s">
        <v>3987</v>
      </c>
      <c r="Q1711" s="2">
        <v>-2.3900000000000001E-2</v>
      </c>
    </row>
    <row r="1712" spans="1:17" x14ac:dyDescent="0.25">
      <c r="A1712" s="3" t="s">
        <v>7264</v>
      </c>
      <c r="B1712" s="3"/>
      <c r="C1712" s="3"/>
      <c r="D1712" s="3"/>
      <c r="E1712" s="3"/>
      <c r="F1712" s="3"/>
      <c r="G1712" s="3"/>
      <c r="H1712" s="3" t="str">
        <f t="shared" si="104"/>
        <v>31</v>
      </c>
      <c r="I1712" s="3" t="str">
        <f t="shared" si="105"/>
        <v>07</v>
      </c>
      <c r="J1712" s="3" t="str">
        <f t="shared" si="106"/>
        <v>2016</v>
      </c>
      <c r="K1712" s="3">
        <f t="shared" si="107"/>
        <v>42582</v>
      </c>
      <c r="L1712">
        <v>621.9</v>
      </c>
      <c r="M1712">
        <v>654.70000000000005</v>
      </c>
      <c r="N1712">
        <v>654.9</v>
      </c>
      <c r="O1712">
        <v>621.4</v>
      </c>
      <c r="P1712" t="s">
        <v>7265</v>
      </c>
      <c r="Q1712" s="2">
        <v>-5.0200000000000002E-2</v>
      </c>
    </row>
    <row r="1713" spans="1:17" x14ac:dyDescent="0.25">
      <c r="A1713" s="3" t="s">
        <v>7266</v>
      </c>
      <c r="B1713" s="3"/>
      <c r="C1713" s="3"/>
      <c r="D1713" s="3"/>
      <c r="E1713" s="3"/>
      <c r="F1713" s="3"/>
      <c r="G1713" s="3"/>
      <c r="H1713" s="3" t="str">
        <f t="shared" si="104"/>
        <v>30</v>
      </c>
      <c r="I1713" s="3" t="str">
        <f t="shared" si="105"/>
        <v>07</v>
      </c>
      <c r="J1713" s="3" t="str">
        <f t="shared" si="106"/>
        <v>2016</v>
      </c>
      <c r="K1713" s="3">
        <f t="shared" si="107"/>
        <v>42581</v>
      </c>
      <c r="L1713">
        <v>654.70000000000005</v>
      </c>
      <c r="M1713">
        <v>655.4</v>
      </c>
      <c r="N1713">
        <v>657.5</v>
      </c>
      <c r="O1713">
        <v>652.1</v>
      </c>
      <c r="P1713" t="s">
        <v>7267</v>
      </c>
      <c r="Q1713" s="2">
        <v>-1.1000000000000001E-3</v>
      </c>
    </row>
    <row r="1714" spans="1:17" x14ac:dyDescent="0.25">
      <c r="A1714" s="3" t="s">
        <v>7268</v>
      </c>
      <c r="B1714" s="3"/>
      <c r="C1714" s="3"/>
      <c r="D1714" s="3"/>
      <c r="E1714" s="3"/>
      <c r="F1714" s="3"/>
      <c r="G1714" s="3"/>
      <c r="H1714" s="3" t="str">
        <f t="shared" si="104"/>
        <v>29</v>
      </c>
      <c r="I1714" s="3" t="str">
        <f t="shared" si="105"/>
        <v>07</v>
      </c>
      <c r="J1714" s="3" t="str">
        <f t="shared" si="106"/>
        <v>2016</v>
      </c>
      <c r="K1714" s="3">
        <f t="shared" si="107"/>
        <v>42580</v>
      </c>
      <c r="L1714">
        <v>655.4</v>
      </c>
      <c r="M1714">
        <v>654.1</v>
      </c>
      <c r="N1714">
        <v>657.4</v>
      </c>
      <c r="O1714">
        <v>651</v>
      </c>
      <c r="P1714" t="s">
        <v>7269</v>
      </c>
      <c r="Q1714" s="2">
        <v>2E-3</v>
      </c>
    </row>
    <row r="1715" spans="1:17" x14ac:dyDescent="0.25">
      <c r="A1715" s="3" t="s">
        <v>7270</v>
      </c>
      <c r="B1715" s="3"/>
      <c r="C1715" s="3"/>
      <c r="D1715" s="3"/>
      <c r="E1715" s="3"/>
      <c r="F1715" s="3"/>
      <c r="G1715" s="3"/>
      <c r="H1715" s="3" t="str">
        <f t="shared" si="104"/>
        <v>28</v>
      </c>
      <c r="I1715" s="3" t="str">
        <f t="shared" si="105"/>
        <v>07</v>
      </c>
      <c r="J1715" s="3" t="str">
        <f t="shared" si="106"/>
        <v>2016</v>
      </c>
      <c r="K1715" s="3">
        <f t="shared" si="107"/>
        <v>42579</v>
      </c>
      <c r="L1715">
        <v>654.1</v>
      </c>
      <c r="M1715">
        <v>654.5</v>
      </c>
      <c r="N1715">
        <v>658</v>
      </c>
      <c r="O1715">
        <v>650.79999999999995</v>
      </c>
      <c r="P1715" t="s">
        <v>7271</v>
      </c>
      <c r="Q1715" s="2">
        <v>-5.9999999999999995E-4</v>
      </c>
    </row>
    <row r="1716" spans="1:17" x14ac:dyDescent="0.25">
      <c r="A1716" s="3" t="s">
        <v>7272</v>
      </c>
      <c r="B1716" s="3"/>
      <c r="C1716" s="3"/>
      <c r="D1716" s="3"/>
      <c r="E1716" s="3"/>
      <c r="F1716" s="3"/>
      <c r="G1716" s="3"/>
      <c r="H1716" s="3" t="str">
        <f t="shared" si="104"/>
        <v>27</v>
      </c>
      <c r="I1716" s="3" t="str">
        <f t="shared" si="105"/>
        <v>07</v>
      </c>
      <c r="J1716" s="3" t="str">
        <f t="shared" si="106"/>
        <v>2016</v>
      </c>
      <c r="K1716" s="3">
        <f t="shared" si="107"/>
        <v>42578</v>
      </c>
      <c r="L1716">
        <v>654.5</v>
      </c>
      <c r="M1716">
        <v>654.4</v>
      </c>
      <c r="N1716">
        <v>659.1</v>
      </c>
      <c r="O1716">
        <v>646</v>
      </c>
      <c r="P1716" t="s">
        <v>7273</v>
      </c>
      <c r="Q1716" s="2">
        <v>2.0000000000000001E-4</v>
      </c>
    </row>
    <row r="1717" spans="1:17" x14ac:dyDescent="0.25">
      <c r="A1717" s="3" t="s">
        <v>7274</v>
      </c>
      <c r="B1717" s="3"/>
      <c r="C1717" s="3"/>
      <c r="D1717" s="3"/>
      <c r="E1717" s="3"/>
      <c r="F1717" s="3"/>
      <c r="G1717" s="3"/>
      <c r="H1717" s="3" t="str">
        <f t="shared" si="104"/>
        <v>26</v>
      </c>
      <c r="I1717" s="3" t="str">
        <f t="shared" si="105"/>
        <v>07</v>
      </c>
      <c r="J1717" s="3" t="str">
        <f t="shared" si="106"/>
        <v>2016</v>
      </c>
      <c r="K1717" s="3">
        <f t="shared" si="107"/>
        <v>42577</v>
      </c>
      <c r="L1717">
        <v>654.4</v>
      </c>
      <c r="M1717">
        <v>654</v>
      </c>
      <c r="N1717">
        <v>657.8</v>
      </c>
      <c r="O1717">
        <v>643.5</v>
      </c>
      <c r="P1717" t="s">
        <v>7275</v>
      </c>
      <c r="Q1717" s="2">
        <v>5.9999999999999995E-4</v>
      </c>
    </row>
    <row r="1718" spans="1:17" x14ac:dyDescent="0.25">
      <c r="A1718" s="3" t="s">
        <v>7276</v>
      </c>
      <c r="B1718" s="3"/>
      <c r="C1718" s="3"/>
      <c r="D1718" s="3"/>
      <c r="E1718" s="3"/>
      <c r="F1718" s="3"/>
      <c r="G1718" s="3"/>
      <c r="H1718" s="3" t="str">
        <f t="shared" si="104"/>
        <v>25</v>
      </c>
      <c r="I1718" s="3" t="str">
        <f t="shared" si="105"/>
        <v>07</v>
      </c>
      <c r="J1718" s="3" t="str">
        <f t="shared" si="106"/>
        <v>2016</v>
      </c>
      <c r="K1718" s="3">
        <f t="shared" si="107"/>
        <v>42576</v>
      </c>
      <c r="L1718">
        <v>654</v>
      </c>
      <c r="M1718">
        <v>659.3</v>
      </c>
      <c r="N1718">
        <v>662.5</v>
      </c>
      <c r="O1718">
        <v>651.1</v>
      </c>
      <c r="P1718" t="s">
        <v>7277</v>
      </c>
      <c r="Q1718" s="2">
        <v>-8.0000000000000002E-3</v>
      </c>
    </row>
    <row r="1719" spans="1:17" x14ac:dyDescent="0.25">
      <c r="A1719" s="3" t="s">
        <v>7278</v>
      </c>
      <c r="B1719" s="3"/>
      <c r="C1719" s="3"/>
      <c r="D1719" s="3"/>
      <c r="E1719" s="3"/>
      <c r="F1719" s="3"/>
      <c r="G1719" s="3"/>
      <c r="H1719" s="3" t="str">
        <f t="shared" si="104"/>
        <v>24</v>
      </c>
      <c r="I1719" s="3" t="str">
        <f t="shared" si="105"/>
        <v>07</v>
      </c>
      <c r="J1719" s="3" t="str">
        <f t="shared" si="106"/>
        <v>2016</v>
      </c>
      <c r="K1719" s="3">
        <f t="shared" si="107"/>
        <v>42575</v>
      </c>
      <c r="L1719">
        <v>659.3</v>
      </c>
      <c r="M1719">
        <v>655.20000000000005</v>
      </c>
      <c r="N1719">
        <v>664.2</v>
      </c>
      <c r="O1719">
        <v>651</v>
      </c>
      <c r="P1719" t="s">
        <v>7279</v>
      </c>
      <c r="Q1719" s="2">
        <v>6.3E-3</v>
      </c>
    </row>
    <row r="1720" spans="1:17" x14ac:dyDescent="0.25">
      <c r="A1720" s="3" t="s">
        <v>7280</v>
      </c>
      <c r="B1720" s="3"/>
      <c r="C1720" s="3"/>
      <c r="D1720" s="3"/>
      <c r="E1720" s="3"/>
      <c r="F1720" s="3"/>
      <c r="G1720" s="3"/>
      <c r="H1720" s="3" t="str">
        <f t="shared" si="104"/>
        <v>23</v>
      </c>
      <c r="I1720" s="3" t="str">
        <f t="shared" si="105"/>
        <v>07</v>
      </c>
      <c r="J1720" s="3" t="str">
        <f t="shared" si="106"/>
        <v>2016</v>
      </c>
      <c r="K1720" s="3">
        <f t="shared" si="107"/>
        <v>42574</v>
      </c>
      <c r="L1720">
        <v>655.20000000000005</v>
      </c>
      <c r="M1720">
        <v>651.1</v>
      </c>
      <c r="N1720">
        <v>658.2</v>
      </c>
      <c r="O1720">
        <v>648</v>
      </c>
      <c r="P1720" t="s">
        <v>7273</v>
      </c>
      <c r="Q1720" s="2">
        <v>6.1999999999999998E-3</v>
      </c>
    </row>
    <row r="1721" spans="1:17" x14ac:dyDescent="0.25">
      <c r="A1721" s="3" t="s">
        <v>7281</v>
      </c>
      <c r="B1721" s="3"/>
      <c r="C1721" s="3"/>
      <c r="D1721" s="3"/>
      <c r="E1721" s="3"/>
      <c r="F1721" s="3"/>
      <c r="G1721" s="3"/>
      <c r="H1721" s="3" t="str">
        <f t="shared" si="104"/>
        <v>22</v>
      </c>
      <c r="I1721" s="3" t="str">
        <f t="shared" si="105"/>
        <v>07</v>
      </c>
      <c r="J1721" s="3" t="str">
        <f t="shared" si="106"/>
        <v>2016</v>
      </c>
      <c r="K1721" s="3">
        <f t="shared" si="107"/>
        <v>42573</v>
      </c>
      <c r="L1721">
        <v>651.1</v>
      </c>
      <c r="M1721">
        <v>664.6</v>
      </c>
      <c r="N1721">
        <v>669.4</v>
      </c>
      <c r="O1721">
        <v>645.70000000000005</v>
      </c>
      <c r="P1721" t="s">
        <v>7282</v>
      </c>
      <c r="Q1721" s="2">
        <v>-2.0299999999999999E-2</v>
      </c>
    </row>
    <row r="1722" spans="1:17" x14ac:dyDescent="0.25">
      <c r="A1722" s="3" t="s">
        <v>7283</v>
      </c>
      <c r="B1722" s="3"/>
      <c r="C1722" s="3"/>
      <c r="D1722" s="3"/>
      <c r="E1722" s="3"/>
      <c r="F1722" s="3"/>
      <c r="G1722" s="3"/>
      <c r="H1722" s="3" t="str">
        <f t="shared" si="104"/>
        <v>21</v>
      </c>
      <c r="I1722" s="3" t="str">
        <f t="shared" si="105"/>
        <v>07</v>
      </c>
      <c r="J1722" s="3" t="str">
        <f t="shared" si="106"/>
        <v>2016</v>
      </c>
      <c r="K1722" s="3">
        <f t="shared" si="107"/>
        <v>42572</v>
      </c>
      <c r="L1722">
        <v>664.6</v>
      </c>
      <c r="M1722">
        <v>664.4</v>
      </c>
      <c r="N1722">
        <v>666.5</v>
      </c>
      <c r="O1722">
        <v>657.8</v>
      </c>
      <c r="P1722" t="s">
        <v>7284</v>
      </c>
      <c r="Q1722" s="2">
        <v>2.9999999999999997E-4</v>
      </c>
    </row>
    <row r="1723" spans="1:17" x14ac:dyDescent="0.25">
      <c r="A1723" s="3" t="s">
        <v>7285</v>
      </c>
      <c r="B1723" s="3"/>
      <c r="C1723" s="3"/>
      <c r="D1723" s="3"/>
      <c r="E1723" s="3"/>
      <c r="F1723" s="3"/>
      <c r="G1723" s="3"/>
      <c r="H1723" s="3" t="str">
        <f t="shared" si="104"/>
        <v>20</v>
      </c>
      <c r="I1723" s="3" t="str">
        <f t="shared" si="105"/>
        <v>07</v>
      </c>
      <c r="J1723" s="3" t="str">
        <f t="shared" si="106"/>
        <v>2016</v>
      </c>
      <c r="K1723" s="3">
        <f t="shared" si="107"/>
        <v>42571</v>
      </c>
      <c r="L1723">
        <v>664.4</v>
      </c>
      <c r="M1723">
        <v>671.1</v>
      </c>
      <c r="N1723">
        <v>672.3</v>
      </c>
      <c r="O1723">
        <v>659.5</v>
      </c>
      <c r="P1723" t="s">
        <v>7286</v>
      </c>
      <c r="Q1723" s="2">
        <v>-0.01</v>
      </c>
    </row>
    <row r="1724" spans="1:17" x14ac:dyDescent="0.25">
      <c r="A1724" s="3" t="s">
        <v>7287</v>
      </c>
      <c r="B1724" s="3"/>
      <c r="C1724" s="3"/>
      <c r="D1724" s="3"/>
      <c r="E1724" s="3"/>
      <c r="F1724" s="3"/>
      <c r="G1724" s="3"/>
      <c r="H1724" s="3" t="str">
        <f t="shared" si="104"/>
        <v>19</v>
      </c>
      <c r="I1724" s="3" t="str">
        <f t="shared" si="105"/>
        <v>07</v>
      </c>
      <c r="J1724" s="3" t="str">
        <f t="shared" si="106"/>
        <v>2016</v>
      </c>
      <c r="K1724" s="3">
        <f t="shared" si="107"/>
        <v>42570</v>
      </c>
      <c r="L1724">
        <v>671.1</v>
      </c>
      <c r="M1724">
        <v>670.4</v>
      </c>
      <c r="N1724">
        <v>673.2</v>
      </c>
      <c r="O1724">
        <v>663.6</v>
      </c>
      <c r="P1724" t="s">
        <v>7288</v>
      </c>
      <c r="Q1724" s="2">
        <v>1.1000000000000001E-3</v>
      </c>
    </row>
    <row r="1725" spans="1:17" x14ac:dyDescent="0.25">
      <c r="A1725" s="3" t="s">
        <v>7289</v>
      </c>
      <c r="B1725" s="3"/>
      <c r="C1725" s="3"/>
      <c r="D1725" s="3"/>
      <c r="E1725" s="3"/>
      <c r="F1725" s="3"/>
      <c r="G1725" s="3"/>
      <c r="H1725" s="3" t="str">
        <f t="shared" si="104"/>
        <v>18</v>
      </c>
      <c r="I1725" s="3" t="str">
        <f t="shared" si="105"/>
        <v>07</v>
      </c>
      <c r="J1725" s="3" t="str">
        <f t="shared" si="106"/>
        <v>2016</v>
      </c>
      <c r="K1725" s="3">
        <f t="shared" si="107"/>
        <v>42569</v>
      </c>
      <c r="L1725">
        <v>670.4</v>
      </c>
      <c r="M1725">
        <v>676.3</v>
      </c>
      <c r="N1725">
        <v>680.4</v>
      </c>
      <c r="O1725">
        <v>664.6</v>
      </c>
      <c r="P1725" t="s">
        <v>7290</v>
      </c>
      <c r="Q1725" s="2">
        <v>-8.8000000000000005E-3</v>
      </c>
    </row>
    <row r="1726" spans="1:17" x14ac:dyDescent="0.25">
      <c r="A1726" s="3" t="s">
        <v>7291</v>
      </c>
      <c r="B1726" s="3"/>
      <c r="C1726" s="3"/>
      <c r="D1726" s="3"/>
      <c r="E1726" s="3"/>
      <c r="F1726" s="3"/>
      <c r="G1726" s="3"/>
      <c r="H1726" s="3" t="str">
        <f t="shared" si="104"/>
        <v>17</v>
      </c>
      <c r="I1726" s="3" t="str">
        <f t="shared" si="105"/>
        <v>07</v>
      </c>
      <c r="J1726" s="3" t="str">
        <f t="shared" si="106"/>
        <v>2016</v>
      </c>
      <c r="K1726" s="3">
        <f t="shared" si="107"/>
        <v>42568</v>
      </c>
      <c r="L1726">
        <v>676.3</v>
      </c>
      <c r="M1726">
        <v>660.7</v>
      </c>
      <c r="N1726">
        <v>680.9</v>
      </c>
      <c r="O1726">
        <v>660.1</v>
      </c>
      <c r="P1726" t="s">
        <v>7292</v>
      </c>
      <c r="Q1726" s="2">
        <v>2.3699999999999999E-2</v>
      </c>
    </row>
    <row r="1727" spans="1:17" x14ac:dyDescent="0.25">
      <c r="A1727" s="3" t="s">
        <v>7293</v>
      </c>
      <c r="B1727" s="3"/>
      <c r="C1727" s="3"/>
      <c r="D1727" s="3"/>
      <c r="E1727" s="3"/>
      <c r="F1727" s="3"/>
      <c r="G1727" s="3"/>
      <c r="H1727" s="3" t="str">
        <f t="shared" si="104"/>
        <v>16</v>
      </c>
      <c r="I1727" s="3" t="str">
        <f t="shared" si="105"/>
        <v>07</v>
      </c>
      <c r="J1727" s="3" t="str">
        <f t="shared" si="106"/>
        <v>2016</v>
      </c>
      <c r="K1727" s="3">
        <f t="shared" si="107"/>
        <v>42567</v>
      </c>
      <c r="L1727">
        <v>660.7</v>
      </c>
      <c r="M1727">
        <v>664.2</v>
      </c>
      <c r="N1727">
        <v>665.4</v>
      </c>
      <c r="O1727">
        <v>655.7</v>
      </c>
      <c r="P1727" t="s">
        <v>7294</v>
      </c>
      <c r="Q1727" s="2">
        <v>-5.3E-3</v>
      </c>
    </row>
    <row r="1728" spans="1:17" x14ac:dyDescent="0.25">
      <c r="A1728" s="3" t="s">
        <v>7295</v>
      </c>
      <c r="B1728" s="3"/>
      <c r="C1728" s="3"/>
      <c r="D1728" s="3"/>
      <c r="E1728" s="3"/>
      <c r="F1728" s="3"/>
      <c r="G1728" s="3"/>
      <c r="H1728" s="3" t="str">
        <f t="shared" si="104"/>
        <v>15</v>
      </c>
      <c r="I1728" s="3" t="str">
        <f t="shared" si="105"/>
        <v>07</v>
      </c>
      <c r="J1728" s="3" t="str">
        <f t="shared" si="106"/>
        <v>2016</v>
      </c>
      <c r="K1728" s="3">
        <f t="shared" si="107"/>
        <v>42566</v>
      </c>
      <c r="L1728">
        <v>664.2</v>
      </c>
      <c r="M1728">
        <v>657.3</v>
      </c>
      <c r="N1728">
        <v>667.5</v>
      </c>
      <c r="O1728">
        <v>656.5</v>
      </c>
      <c r="P1728" t="s">
        <v>7296</v>
      </c>
      <c r="Q1728" s="2">
        <v>1.06E-2</v>
      </c>
    </row>
    <row r="1729" spans="1:17" x14ac:dyDescent="0.25">
      <c r="A1729" s="3" t="s">
        <v>7297</v>
      </c>
      <c r="B1729" s="3"/>
      <c r="C1729" s="3"/>
      <c r="D1729" s="3"/>
      <c r="E1729" s="3"/>
      <c r="F1729" s="3"/>
      <c r="G1729" s="3"/>
      <c r="H1729" s="3" t="str">
        <f t="shared" si="104"/>
        <v>14</v>
      </c>
      <c r="I1729" s="3" t="str">
        <f t="shared" si="105"/>
        <v>07</v>
      </c>
      <c r="J1729" s="3" t="str">
        <f t="shared" si="106"/>
        <v>2016</v>
      </c>
      <c r="K1729" s="3">
        <f t="shared" si="107"/>
        <v>42565</v>
      </c>
      <c r="L1729">
        <v>657.3</v>
      </c>
      <c r="M1729">
        <v>661.2</v>
      </c>
      <c r="N1729">
        <v>661.9</v>
      </c>
      <c r="O1729">
        <v>646.29999999999995</v>
      </c>
      <c r="P1729" t="s">
        <v>7298</v>
      </c>
      <c r="Q1729" s="2">
        <v>-5.8999999999999999E-3</v>
      </c>
    </row>
    <row r="1730" spans="1:17" x14ac:dyDescent="0.25">
      <c r="A1730" s="3" t="s">
        <v>7299</v>
      </c>
      <c r="B1730" s="3"/>
      <c r="C1730" s="3"/>
      <c r="D1730" s="3"/>
      <c r="E1730" s="3"/>
      <c r="F1730" s="3"/>
      <c r="G1730" s="3"/>
      <c r="H1730" s="3" t="str">
        <f t="shared" si="104"/>
        <v>13</v>
      </c>
      <c r="I1730" s="3" t="str">
        <f t="shared" si="105"/>
        <v>07</v>
      </c>
      <c r="J1730" s="3" t="str">
        <f t="shared" si="106"/>
        <v>2016</v>
      </c>
      <c r="K1730" s="3">
        <f t="shared" si="107"/>
        <v>42564</v>
      </c>
      <c r="L1730">
        <v>661.2</v>
      </c>
      <c r="M1730">
        <v>670.6</v>
      </c>
      <c r="N1730">
        <v>672</v>
      </c>
      <c r="O1730">
        <v>656</v>
      </c>
      <c r="P1730" t="s">
        <v>7300</v>
      </c>
      <c r="Q1730" s="2">
        <v>-1.4E-2</v>
      </c>
    </row>
    <row r="1731" spans="1:17" x14ac:dyDescent="0.25">
      <c r="A1731" s="3" t="s">
        <v>7301</v>
      </c>
      <c r="B1731" s="3"/>
      <c r="C1731" s="3"/>
      <c r="D1731" s="3"/>
      <c r="E1731" s="3"/>
      <c r="F1731" s="3"/>
      <c r="G1731" s="3"/>
      <c r="H1731" s="3" t="str">
        <f t="shared" ref="H1731:H1794" si="108">LEFT(A1731,2)</f>
        <v>12</v>
      </c>
      <c r="I1731" s="3" t="str">
        <f t="shared" ref="I1731:I1794" si="109">MID(A1731,4,2)</f>
        <v>07</v>
      </c>
      <c r="J1731" s="3" t="str">
        <f t="shared" ref="J1731:J1794" si="110">RIGHT(A1731,4)</f>
        <v>2016</v>
      </c>
      <c r="K1731" s="3">
        <f t="shared" ref="K1731:K1794" si="111">DATE(J1731,I1731,H1731)</f>
        <v>42563</v>
      </c>
      <c r="L1731">
        <v>670.6</v>
      </c>
      <c r="M1731">
        <v>646.70000000000005</v>
      </c>
      <c r="N1731">
        <v>673.2</v>
      </c>
      <c r="O1731">
        <v>644.6</v>
      </c>
      <c r="P1731" t="s">
        <v>7302</v>
      </c>
      <c r="Q1731" s="2">
        <v>3.6900000000000002E-2</v>
      </c>
    </row>
    <row r="1732" spans="1:17" x14ac:dyDescent="0.25">
      <c r="A1732" s="3" t="s">
        <v>7303</v>
      </c>
      <c r="B1732" s="3"/>
      <c r="C1732" s="3"/>
      <c r="D1732" s="3"/>
      <c r="E1732" s="3"/>
      <c r="F1732" s="3"/>
      <c r="G1732" s="3"/>
      <c r="H1732" s="3" t="str">
        <f t="shared" si="108"/>
        <v>11</v>
      </c>
      <c r="I1732" s="3" t="str">
        <f t="shared" si="109"/>
        <v>07</v>
      </c>
      <c r="J1732" s="3" t="str">
        <f t="shared" si="110"/>
        <v>2016</v>
      </c>
      <c r="K1732" s="3">
        <f t="shared" si="111"/>
        <v>42562</v>
      </c>
      <c r="L1732">
        <v>646.70000000000005</v>
      </c>
      <c r="M1732">
        <v>647.1</v>
      </c>
      <c r="N1732">
        <v>657.5</v>
      </c>
      <c r="O1732">
        <v>640</v>
      </c>
      <c r="P1732" t="s">
        <v>7304</v>
      </c>
      <c r="Q1732" s="2">
        <v>-5.9999999999999995E-4</v>
      </c>
    </row>
    <row r="1733" spans="1:17" x14ac:dyDescent="0.25">
      <c r="A1733" s="3" t="s">
        <v>7305</v>
      </c>
      <c r="B1733" s="3"/>
      <c r="C1733" s="3"/>
      <c r="D1733" s="3"/>
      <c r="E1733" s="3"/>
      <c r="F1733" s="3"/>
      <c r="G1733" s="3"/>
      <c r="H1733" s="3" t="str">
        <f t="shared" si="108"/>
        <v>10</v>
      </c>
      <c r="I1733" s="3" t="str">
        <f t="shared" si="109"/>
        <v>07</v>
      </c>
      <c r="J1733" s="3" t="str">
        <f t="shared" si="110"/>
        <v>2016</v>
      </c>
      <c r="K1733" s="3">
        <f t="shared" si="111"/>
        <v>42561</v>
      </c>
      <c r="L1733">
        <v>647.1</v>
      </c>
      <c r="M1733">
        <v>651.79999999999995</v>
      </c>
      <c r="N1733">
        <v>652</v>
      </c>
      <c r="O1733">
        <v>636.79999999999995</v>
      </c>
      <c r="P1733" t="s">
        <v>7306</v>
      </c>
      <c r="Q1733" s="2">
        <v>-7.1999999999999998E-3</v>
      </c>
    </row>
    <row r="1734" spans="1:17" x14ac:dyDescent="0.25">
      <c r="A1734" s="3" t="s">
        <v>7307</v>
      </c>
      <c r="B1734" s="3"/>
      <c r="C1734" s="3"/>
      <c r="D1734" s="3"/>
      <c r="E1734" s="3"/>
      <c r="F1734" s="3"/>
      <c r="G1734" s="3"/>
      <c r="H1734" s="3" t="str">
        <f t="shared" si="108"/>
        <v>09</v>
      </c>
      <c r="I1734" s="3" t="str">
        <f t="shared" si="109"/>
        <v>07</v>
      </c>
      <c r="J1734" s="3" t="str">
        <f t="shared" si="110"/>
        <v>2016</v>
      </c>
      <c r="K1734" s="3">
        <f t="shared" si="111"/>
        <v>42560</v>
      </c>
      <c r="L1734">
        <v>651.79999999999995</v>
      </c>
      <c r="M1734">
        <v>662.8</v>
      </c>
      <c r="N1734">
        <v>663.5</v>
      </c>
      <c r="O1734">
        <v>620.70000000000005</v>
      </c>
      <c r="P1734" t="s">
        <v>7308</v>
      </c>
      <c r="Q1734" s="2">
        <v>-1.6500000000000001E-2</v>
      </c>
    </row>
    <row r="1735" spans="1:17" x14ac:dyDescent="0.25">
      <c r="A1735" s="3" t="s">
        <v>7309</v>
      </c>
      <c r="B1735" s="3"/>
      <c r="C1735" s="3"/>
      <c r="D1735" s="3"/>
      <c r="E1735" s="3"/>
      <c r="F1735" s="3"/>
      <c r="G1735" s="3"/>
      <c r="H1735" s="3" t="str">
        <f t="shared" si="108"/>
        <v>08</v>
      </c>
      <c r="I1735" s="3" t="str">
        <f t="shared" si="109"/>
        <v>07</v>
      </c>
      <c r="J1735" s="3" t="str">
        <f t="shared" si="110"/>
        <v>2016</v>
      </c>
      <c r="K1735" s="3">
        <f t="shared" si="111"/>
        <v>42559</v>
      </c>
      <c r="L1735">
        <v>662.8</v>
      </c>
      <c r="M1735">
        <v>635.29999999999995</v>
      </c>
      <c r="N1735">
        <v>663.4</v>
      </c>
      <c r="O1735">
        <v>630.20000000000005</v>
      </c>
      <c r="P1735" t="s">
        <v>7310</v>
      </c>
      <c r="Q1735" s="2">
        <v>4.3299999999999998E-2</v>
      </c>
    </row>
    <row r="1736" spans="1:17" x14ac:dyDescent="0.25">
      <c r="A1736" s="3" t="s">
        <v>7311</v>
      </c>
      <c r="B1736" s="3"/>
      <c r="C1736" s="3"/>
      <c r="D1736" s="3"/>
      <c r="E1736" s="3"/>
      <c r="F1736" s="3"/>
      <c r="G1736" s="3"/>
      <c r="H1736" s="3" t="str">
        <f t="shared" si="108"/>
        <v>07</v>
      </c>
      <c r="I1736" s="3" t="str">
        <f t="shared" si="109"/>
        <v>07</v>
      </c>
      <c r="J1736" s="3" t="str">
        <f t="shared" si="110"/>
        <v>2016</v>
      </c>
      <c r="K1736" s="3">
        <f t="shared" si="111"/>
        <v>42558</v>
      </c>
      <c r="L1736">
        <v>635.29999999999995</v>
      </c>
      <c r="M1736">
        <v>672.7</v>
      </c>
      <c r="N1736">
        <v>676.2</v>
      </c>
      <c r="O1736">
        <v>605</v>
      </c>
      <c r="P1736" t="s">
        <v>4077</v>
      </c>
      <c r="Q1736" s="2">
        <v>-5.57E-2</v>
      </c>
    </row>
    <row r="1737" spans="1:17" x14ac:dyDescent="0.25">
      <c r="A1737" s="3" t="s">
        <v>7312</v>
      </c>
      <c r="B1737" s="3"/>
      <c r="C1737" s="3"/>
      <c r="D1737" s="3"/>
      <c r="E1737" s="3"/>
      <c r="F1737" s="3"/>
      <c r="G1737" s="3"/>
      <c r="H1737" s="3" t="str">
        <f t="shared" si="108"/>
        <v>06</v>
      </c>
      <c r="I1737" s="3" t="str">
        <f t="shared" si="109"/>
        <v>07</v>
      </c>
      <c r="J1737" s="3" t="str">
        <f t="shared" si="110"/>
        <v>2016</v>
      </c>
      <c r="K1737" s="3">
        <f t="shared" si="111"/>
        <v>42557</v>
      </c>
      <c r="L1737">
        <v>672.7</v>
      </c>
      <c r="M1737">
        <v>663.7</v>
      </c>
      <c r="N1737">
        <v>678.4</v>
      </c>
      <c r="O1737">
        <v>662.2</v>
      </c>
      <c r="P1737" t="s">
        <v>7313</v>
      </c>
      <c r="Q1737" s="2">
        <v>1.3599999999999999E-2</v>
      </c>
    </row>
    <row r="1738" spans="1:17" x14ac:dyDescent="0.25">
      <c r="A1738" s="3" t="s">
        <v>7314</v>
      </c>
      <c r="B1738" s="3"/>
      <c r="C1738" s="3"/>
      <c r="D1738" s="3"/>
      <c r="E1738" s="3"/>
      <c r="F1738" s="3"/>
      <c r="G1738" s="3"/>
      <c r="H1738" s="3" t="str">
        <f t="shared" si="108"/>
        <v>05</v>
      </c>
      <c r="I1738" s="3" t="str">
        <f t="shared" si="109"/>
        <v>07</v>
      </c>
      <c r="J1738" s="3" t="str">
        <f t="shared" si="110"/>
        <v>2016</v>
      </c>
      <c r="K1738" s="3">
        <f t="shared" si="111"/>
        <v>42556</v>
      </c>
      <c r="L1738">
        <v>663.7</v>
      </c>
      <c r="M1738">
        <v>675.2</v>
      </c>
      <c r="N1738">
        <v>679.2</v>
      </c>
      <c r="O1738">
        <v>657.3</v>
      </c>
      <c r="P1738" t="s">
        <v>7315</v>
      </c>
      <c r="Q1738" s="2">
        <v>-1.7000000000000001E-2</v>
      </c>
    </row>
    <row r="1739" spans="1:17" x14ac:dyDescent="0.25">
      <c r="A1739" s="3" t="s">
        <v>7316</v>
      </c>
      <c r="B1739" s="3"/>
      <c r="C1739" s="3"/>
      <c r="D1739" s="3"/>
      <c r="E1739" s="3"/>
      <c r="F1739" s="3"/>
      <c r="G1739" s="3"/>
      <c r="H1739" s="3" t="str">
        <f t="shared" si="108"/>
        <v>04</v>
      </c>
      <c r="I1739" s="3" t="str">
        <f t="shared" si="109"/>
        <v>07</v>
      </c>
      <c r="J1739" s="3" t="str">
        <f t="shared" si="110"/>
        <v>2016</v>
      </c>
      <c r="K1739" s="3">
        <f t="shared" si="111"/>
        <v>42555</v>
      </c>
      <c r="L1739">
        <v>675.2</v>
      </c>
      <c r="M1739">
        <v>661.6</v>
      </c>
      <c r="N1739">
        <v>679</v>
      </c>
      <c r="O1739">
        <v>644</v>
      </c>
      <c r="P1739" t="s">
        <v>7317</v>
      </c>
      <c r="Q1739" s="2">
        <v>2.0400000000000001E-2</v>
      </c>
    </row>
    <row r="1740" spans="1:17" x14ac:dyDescent="0.25">
      <c r="A1740" s="3" t="s">
        <v>7318</v>
      </c>
      <c r="B1740" s="3"/>
      <c r="C1740" s="3"/>
      <c r="D1740" s="3"/>
      <c r="E1740" s="3"/>
      <c r="F1740" s="3"/>
      <c r="G1740" s="3"/>
      <c r="H1740" s="3" t="str">
        <f t="shared" si="108"/>
        <v>03</v>
      </c>
      <c r="I1740" s="3" t="str">
        <f t="shared" si="109"/>
        <v>07</v>
      </c>
      <c r="J1740" s="3" t="str">
        <f t="shared" si="110"/>
        <v>2016</v>
      </c>
      <c r="K1740" s="3">
        <f t="shared" si="111"/>
        <v>42554</v>
      </c>
      <c r="L1740">
        <v>661.6</v>
      </c>
      <c r="M1740">
        <v>698.1</v>
      </c>
      <c r="N1740">
        <v>701.5</v>
      </c>
      <c r="O1740">
        <v>644.6</v>
      </c>
      <c r="P1740" t="s">
        <v>7319</v>
      </c>
      <c r="Q1740" s="2">
        <v>-5.2200000000000003E-2</v>
      </c>
    </row>
    <row r="1741" spans="1:17" x14ac:dyDescent="0.25">
      <c r="A1741" s="3" t="s">
        <v>7320</v>
      </c>
      <c r="B1741" s="3"/>
      <c r="C1741" s="3"/>
      <c r="D1741" s="3"/>
      <c r="E1741" s="3"/>
      <c r="F1741" s="3"/>
      <c r="G1741" s="3"/>
      <c r="H1741" s="3" t="str">
        <f t="shared" si="108"/>
        <v>02</v>
      </c>
      <c r="I1741" s="3" t="str">
        <f t="shared" si="109"/>
        <v>07</v>
      </c>
      <c r="J1741" s="3" t="str">
        <f t="shared" si="110"/>
        <v>2016</v>
      </c>
      <c r="K1741" s="3">
        <f t="shared" si="111"/>
        <v>42553</v>
      </c>
      <c r="L1741">
        <v>698.1</v>
      </c>
      <c r="M1741">
        <v>674.6</v>
      </c>
      <c r="N1741">
        <v>700.5</v>
      </c>
      <c r="O1741">
        <v>671.5</v>
      </c>
      <c r="P1741" t="s">
        <v>7321</v>
      </c>
      <c r="Q1741" s="2">
        <v>3.4799999999999998E-2</v>
      </c>
    </row>
    <row r="1742" spans="1:17" x14ac:dyDescent="0.25">
      <c r="A1742" s="3" t="s">
        <v>7322</v>
      </c>
      <c r="B1742" s="3"/>
      <c r="C1742" s="3"/>
      <c r="D1742" s="3"/>
      <c r="E1742" s="3"/>
      <c r="F1742" s="3"/>
      <c r="G1742" s="3"/>
      <c r="H1742" s="3" t="str">
        <f t="shared" si="108"/>
        <v>01</v>
      </c>
      <c r="I1742" s="3" t="str">
        <f t="shared" si="109"/>
        <v>07</v>
      </c>
      <c r="J1742" s="3" t="str">
        <f t="shared" si="110"/>
        <v>2016</v>
      </c>
      <c r="K1742" s="3">
        <f t="shared" si="111"/>
        <v>42552</v>
      </c>
      <c r="L1742">
        <v>674.6</v>
      </c>
      <c r="M1742">
        <v>670</v>
      </c>
      <c r="N1742">
        <v>685.1</v>
      </c>
      <c r="O1742">
        <v>661.1</v>
      </c>
      <c r="P1742" t="s">
        <v>6433</v>
      </c>
      <c r="Q1742" s="2">
        <v>6.7999999999999996E-3</v>
      </c>
    </row>
    <row r="1743" spans="1:17" x14ac:dyDescent="0.25">
      <c r="A1743" s="3" t="s">
        <v>7323</v>
      </c>
      <c r="B1743" s="3"/>
      <c r="C1743" s="3"/>
      <c r="D1743" s="3"/>
      <c r="E1743" s="3"/>
      <c r="F1743" s="3"/>
      <c r="G1743" s="3"/>
      <c r="H1743" s="3" t="str">
        <f t="shared" si="108"/>
        <v>30</v>
      </c>
      <c r="I1743" s="3" t="str">
        <f t="shared" si="109"/>
        <v>06</v>
      </c>
      <c r="J1743" s="3" t="str">
        <f t="shared" si="110"/>
        <v>2016</v>
      </c>
      <c r="K1743" s="3">
        <f t="shared" si="111"/>
        <v>42551</v>
      </c>
      <c r="L1743">
        <v>670</v>
      </c>
      <c r="M1743">
        <v>636.5</v>
      </c>
      <c r="N1743">
        <v>673</v>
      </c>
      <c r="O1743">
        <v>631.20000000000005</v>
      </c>
      <c r="P1743" t="s">
        <v>7324</v>
      </c>
      <c r="Q1743" s="2">
        <v>5.2600000000000001E-2</v>
      </c>
    </row>
    <row r="1744" spans="1:17" x14ac:dyDescent="0.25">
      <c r="A1744" s="3" t="s">
        <v>7325</v>
      </c>
      <c r="B1744" s="3"/>
      <c r="C1744" s="3"/>
      <c r="D1744" s="3"/>
      <c r="E1744" s="3"/>
      <c r="F1744" s="3"/>
      <c r="G1744" s="3"/>
      <c r="H1744" s="3" t="str">
        <f t="shared" si="108"/>
        <v>29</v>
      </c>
      <c r="I1744" s="3" t="str">
        <f t="shared" si="109"/>
        <v>06</v>
      </c>
      <c r="J1744" s="3" t="str">
        <f t="shared" si="110"/>
        <v>2016</v>
      </c>
      <c r="K1744" s="3">
        <f t="shared" si="111"/>
        <v>42550</v>
      </c>
      <c r="L1744">
        <v>636.5</v>
      </c>
      <c r="M1744">
        <v>644.9</v>
      </c>
      <c r="N1744">
        <v>645.9</v>
      </c>
      <c r="O1744">
        <v>621.79999999999995</v>
      </c>
      <c r="P1744" t="s">
        <v>7326</v>
      </c>
      <c r="Q1744" s="2">
        <v>-1.29E-2</v>
      </c>
    </row>
    <row r="1745" spans="1:17" x14ac:dyDescent="0.25">
      <c r="A1745" s="3" t="s">
        <v>7327</v>
      </c>
      <c r="B1745" s="3"/>
      <c r="C1745" s="3"/>
      <c r="D1745" s="3"/>
      <c r="E1745" s="3"/>
      <c r="F1745" s="3"/>
      <c r="G1745" s="3"/>
      <c r="H1745" s="3" t="str">
        <f t="shared" si="108"/>
        <v>28</v>
      </c>
      <c r="I1745" s="3" t="str">
        <f t="shared" si="109"/>
        <v>06</v>
      </c>
      <c r="J1745" s="3" t="str">
        <f t="shared" si="110"/>
        <v>2016</v>
      </c>
      <c r="K1745" s="3">
        <f t="shared" si="111"/>
        <v>42549</v>
      </c>
      <c r="L1745">
        <v>644.9</v>
      </c>
      <c r="M1745">
        <v>644.70000000000005</v>
      </c>
      <c r="N1745">
        <v>659.3</v>
      </c>
      <c r="O1745">
        <v>634.29999999999995</v>
      </c>
      <c r="P1745" t="s">
        <v>7328</v>
      </c>
      <c r="Q1745" s="2">
        <v>4.0000000000000002E-4</v>
      </c>
    </row>
    <row r="1746" spans="1:17" x14ac:dyDescent="0.25">
      <c r="A1746" s="3" t="s">
        <v>7329</v>
      </c>
      <c r="B1746" s="3"/>
      <c r="C1746" s="3"/>
      <c r="D1746" s="3"/>
      <c r="E1746" s="3"/>
      <c r="F1746" s="3"/>
      <c r="G1746" s="3"/>
      <c r="H1746" s="3" t="str">
        <f t="shared" si="108"/>
        <v>27</v>
      </c>
      <c r="I1746" s="3" t="str">
        <f t="shared" si="109"/>
        <v>06</v>
      </c>
      <c r="J1746" s="3" t="str">
        <f t="shared" si="110"/>
        <v>2016</v>
      </c>
      <c r="K1746" s="3">
        <f t="shared" si="111"/>
        <v>42548</v>
      </c>
      <c r="L1746">
        <v>644.70000000000005</v>
      </c>
      <c r="M1746">
        <v>625.4</v>
      </c>
      <c r="N1746">
        <v>650.29999999999995</v>
      </c>
      <c r="O1746">
        <v>615.20000000000005</v>
      </c>
      <c r="P1746" t="s">
        <v>7330</v>
      </c>
      <c r="Q1746" s="2">
        <v>3.0800000000000001E-2</v>
      </c>
    </row>
    <row r="1747" spans="1:17" x14ac:dyDescent="0.25">
      <c r="A1747" s="3" t="s">
        <v>7331</v>
      </c>
      <c r="B1747" s="3"/>
      <c r="C1747" s="3"/>
      <c r="D1747" s="3"/>
      <c r="E1747" s="3"/>
      <c r="F1747" s="3"/>
      <c r="G1747" s="3"/>
      <c r="H1747" s="3" t="str">
        <f t="shared" si="108"/>
        <v>26</v>
      </c>
      <c r="I1747" s="3" t="str">
        <f t="shared" si="109"/>
        <v>06</v>
      </c>
      <c r="J1747" s="3" t="str">
        <f t="shared" si="110"/>
        <v>2016</v>
      </c>
      <c r="K1747" s="3">
        <f t="shared" si="111"/>
        <v>42547</v>
      </c>
      <c r="L1747">
        <v>625.4</v>
      </c>
      <c r="M1747">
        <v>663.5</v>
      </c>
      <c r="N1747">
        <v>665.2</v>
      </c>
      <c r="O1747">
        <v>609.9</v>
      </c>
      <c r="P1747" t="s">
        <v>7332</v>
      </c>
      <c r="Q1747" s="2">
        <v>-5.74E-2</v>
      </c>
    </row>
    <row r="1748" spans="1:17" x14ac:dyDescent="0.25">
      <c r="A1748" s="3" t="s">
        <v>7333</v>
      </c>
      <c r="B1748" s="3"/>
      <c r="C1748" s="3"/>
      <c r="D1748" s="3"/>
      <c r="E1748" s="3"/>
      <c r="F1748" s="3"/>
      <c r="G1748" s="3"/>
      <c r="H1748" s="3" t="str">
        <f t="shared" si="108"/>
        <v>25</v>
      </c>
      <c r="I1748" s="3" t="str">
        <f t="shared" si="109"/>
        <v>06</v>
      </c>
      <c r="J1748" s="3" t="str">
        <f t="shared" si="110"/>
        <v>2016</v>
      </c>
      <c r="K1748" s="3">
        <f t="shared" si="111"/>
        <v>42546</v>
      </c>
      <c r="L1748">
        <v>663.5</v>
      </c>
      <c r="M1748">
        <v>656.9</v>
      </c>
      <c r="N1748">
        <v>688.1</v>
      </c>
      <c r="O1748">
        <v>640.79999999999995</v>
      </c>
      <c r="P1748" t="s">
        <v>7334</v>
      </c>
      <c r="Q1748" s="2">
        <v>1.01E-2</v>
      </c>
    </row>
    <row r="1749" spans="1:17" x14ac:dyDescent="0.25">
      <c r="A1749" s="3" t="s">
        <v>7335</v>
      </c>
      <c r="B1749" s="3"/>
      <c r="C1749" s="3"/>
      <c r="D1749" s="3"/>
      <c r="E1749" s="3"/>
      <c r="F1749" s="3"/>
      <c r="G1749" s="3"/>
      <c r="H1749" s="3" t="str">
        <f t="shared" si="108"/>
        <v>24</v>
      </c>
      <c r="I1749" s="3" t="str">
        <f t="shared" si="109"/>
        <v>06</v>
      </c>
      <c r="J1749" s="3" t="str">
        <f t="shared" si="110"/>
        <v>2016</v>
      </c>
      <c r="K1749" s="3">
        <f t="shared" si="111"/>
        <v>42545</v>
      </c>
      <c r="L1749">
        <v>656.9</v>
      </c>
      <c r="M1749">
        <v>620.79999999999995</v>
      </c>
      <c r="N1749">
        <v>687.4</v>
      </c>
      <c r="O1749">
        <v>616.4</v>
      </c>
      <c r="P1749" t="s">
        <v>7336</v>
      </c>
      <c r="Q1749" s="2">
        <v>5.8099999999999999E-2</v>
      </c>
    </row>
    <row r="1750" spans="1:17" x14ac:dyDescent="0.25">
      <c r="A1750" s="3" t="s">
        <v>7337</v>
      </c>
      <c r="B1750" s="3"/>
      <c r="C1750" s="3"/>
      <c r="D1750" s="3"/>
      <c r="E1750" s="3"/>
      <c r="F1750" s="3"/>
      <c r="G1750" s="3"/>
      <c r="H1750" s="3" t="str">
        <f t="shared" si="108"/>
        <v>23</v>
      </c>
      <c r="I1750" s="3" t="str">
        <f t="shared" si="109"/>
        <v>06</v>
      </c>
      <c r="J1750" s="3" t="str">
        <f t="shared" si="110"/>
        <v>2016</v>
      </c>
      <c r="K1750" s="3">
        <f t="shared" si="111"/>
        <v>42544</v>
      </c>
      <c r="L1750">
        <v>620.79999999999995</v>
      </c>
      <c r="M1750">
        <v>590.6</v>
      </c>
      <c r="N1750">
        <v>629.5</v>
      </c>
      <c r="O1750">
        <v>539.29999999999995</v>
      </c>
      <c r="P1750" t="s">
        <v>7338</v>
      </c>
      <c r="Q1750" s="2">
        <v>5.1299999999999998E-2</v>
      </c>
    </row>
    <row r="1751" spans="1:17" x14ac:dyDescent="0.25">
      <c r="A1751" s="3" t="s">
        <v>7339</v>
      </c>
      <c r="B1751" s="3"/>
      <c r="C1751" s="3"/>
      <c r="D1751" s="3"/>
      <c r="E1751" s="3"/>
      <c r="F1751" s="3"/>
      <c r="G1751" s="3"/>
      <c r="H1751" s="3" t="str">
        <f t="shared" si="108"/>
        <v>22</v>
      </c>
      <c r="I1751" s="3" t="str">
        <f t="shared" si="109"/>
        <v>06</v>
      </c>
      <c r="J1751" s="3" t="str">
        <f t="shared" si="110"/>
        <v>2016</v>
      </c>
      <c r="K1751" s="3">
        <f t="shared" si="111"/>
        <v>42543</v>
      </c>
      <c r="L1751">
        <v>590.6</v>
      </c>
      <c r="M1751">
        <v>667.4</v>
      </c>
      <c r="N1751">
        <v>677.8</v>
      </c>
      <c r="O1751">
        <v>586.6</v>
      </c>
      <c r="P1751" t="s">
        <v>7340</v>
      </c>
      <c r="Q1751" s="2">
        <v>-0.11509999999999999</v>
      </c>
    </row>
    <row r="1752" spans="1:17" x14ac:dyDescent="0.25">
      <c r="A1752" s="3" t="s">
        <v>7341</v>
      </c>
      <c r="B1752" s="3"/>
      <c r="C1752" s="3"/>
      <c r="D1752" s="3"/>
      <c r="E1752" s="3"/>
      <c r="F1752" s="3"/>
      <c r="G1752" s="3"/>
      <c r="H1752" s="3" t="str">
        <f t="shared" si="108"/>
        <v>21</v>
      </c>
      <c r="I1752" s="3" t="str">
        <f t="shared" si="109"/>
        <v>06</v>
      </c>
      <c r="J1752" s="3" t="str">
        <f t="shared" si="110"/>
        <v>2016</v>
      </c>
      <c r="K1752" s="3">
        <f t="shared" si="111"/>
        <v>42542</v>
      </c>
      <c r="L1752">
        <v>667.4</v>
      </c>
      <c r="M1752">
        <v>734</v>
      </c>
      <c r="N1752">
        <v>732.2</v>
      </c>
      <c r="O1752">
        <v>626</v>
      </c>
      <c r="P1752" t="s">
        <v>7342</v>
      </c>
      <c r="Q1752" s="2">
        <v>-9.0700000000000003E-2</v>
      </c>
    </row>
    <row r="1753" spans="1:17" x14ac:dyDescent="0.25">
      <c r="A1753" s="3" t="s">
        <v>7343</v>
      </c>
      <c r="B1753" s="3"/>
      <c r="C1753" s="3"/>
      <c r="D1753" s="3"/>
      <c r="E1753" s="3"/>
      <c r="F1753" s="3"/>
      <c r="G1753" s="3"/>
      <c r="H1753" s="3" t="str">
        <f t="shared" si="108"/>
        <v>20</v>
      </c>
      <c r="I1753" s="3" t="str">
        <f t="shared" si="109"/>
        <v>06</v>
      </c>
      <c r="J1753" s="3" t="str">
        <f t="shared" si="110"/>
        <v>2016</v>
      </c>
      <c r="K1753" s="3">
        <f t="shared" si="111"/>
        <v>42541</v>
      </c>
      <c r="L1753">
        <v>734</v>
      </c>
      <c r="M1753">
        <v>761</v>
      </c>
      <c r="N1753">
        <v>764.6</v>
      </c>
      <c r="O1753">
        <v>717.4</v>
      </c>
      <c r="P1753" t="s">
        <v>7344</v>
      </c>
      <c r="Q1753" s="2">
        <v>-3.56E-2</v>
      </c>
    </row>
    <row r="1754" spans="1:17" x14ac:dyDescent="0.25">
      <c r="A1754" s="3" t="s">
        <v>7345</v>
      </c>
      <c r="B1754" s="3"/>
      <c r="C1754" s="3"/>
      <c r="D1754" s="3"/>
      <c r="E1754" s="3"/>
      <c r="F1754" s="3"/>
      <c r="G1754" s="3"/>
      <c r="H1754" s="3" t="str">
        <f t="shared" si="108"/>
        <v>19</v>
      </c>
      <c r="I1754" s="3" t="str">
        <f t="shared" si="109"/>
        <v>06</v>
      </c>
      <c r="J1754" s="3" t="str">
        <f t="shared" si="110"/>
        <v>2016</v>
      </c>
      <c r="K1754" s="3">
        <f t="shared" si="111"/>
        <v>42540</v>
      </c>
      <c r="L1754">
        <v>761</v>
      </c>
      <c r="M1754">
        <v>753.8</v>
      </c>
      <c r="N1754">
        <v>765.1</v>
      </c>
      <c r="O1754">
        <v>740.4</v>
      </c>
      <c r="P1754" t="s">
        <v>7346</v>
      </c>
      <c r="Q1754" s="2">
        <v>9.5999999999999992E-3</v>
      </c>
    </row>
    <row r="1755" spans="1:17" x14ac:dyDescent="0.25">
      <c r="A1755" s="3" t="s">
        <v>7347</v>
      </c>
      <c r="B1755" s="3"/>
      <c r="C1755" s="3"/>
      <c r="D1755" s="3"/>
      <c r="E1755" s="3"/>
      <c r="F1755" s="3"/>
      <c r="G1755" s="3"/>
      <c r="H1755" s="3" t="str">
        <f t="shared" si="108"/>
        <v>18</v>
      </c>
      <c r="I1755" s="3" t="str">
        <f t="shared" si="109"/>
        <v>06</v>
      </c>
      <c r="J1755" s="3" t="str">
        <f t="shared" si="110"/>
        <v>2016</v>
      </c>
      <c r="K1755" s="3">
        <f t="shared" si="111"/>
        <v>42539</v>
      </c>
      <c r="L1755">
        <v>753.8</v>
      </c>
      <c r="M1755">
        <v>743.9</v>
      </c>
      <c r="N1755">
        <v>776</v>
      </c>
      <c r="O1755">
        <v>727.1</v>
      </c>
      <c r="P1755" t="s">
        <v>7348</v>
      </c>
      <c r="Q1755" s="2">
        <v>1.3299999999999999E-2</v>
      </c>
    </row>
    <row r="1756" spans="1:17" x14ac:dyDescent="0.25">
      <c r="A1756" s="3" t="s">
        <v>7349</v>
      </c>
      <c r="B1756" s="3"/>
      <c r="C1756" s="3"/>
      <c r="D1756" s="3"/>
      <c r="E1756" s="3"/>
      <c r="F1756" s="3"/>
      <c r="G1756" s="3"/>
      <c r="H1756" s="3" t="str">
        <f t="shared" si="108"/>
        <v>17</v>
      </c>
      <c r="I1756" s="3" t="str">
        <f t="shared" si="109"/>
        <v>06</v>
      </c>
      <c r="J1756" s="3" t="str">
        <f t="shared" si="110"/>
        <v>2016</v>
      </c>
      <c r="K1756" s="3">
        <f t="shared" si="111"/>
        <v>42538</v>
      </c>
      <c r="L1756">
        <v>743.9</v>
      </c>
      <c r="M1756">
        <v>761.2</v>
      </c>
      <c r="N1756">
        <v>771.9</v>
      </c>
      <c r="O1756">
        <v>704.2</v>
      </c>
      <c r="P1756" t="s">
        <v>7350</v>
      </c>
      <c r="Q1756" s="2">
        <v>-2.2700000000000001E-2</v>
      </c>
    </row>
    <row r="1757" spans="1:17" x14ac:dyDescent="0.25">
      <c r="A1757" s="3" t="s">
        <v>7351</v>
      </c>
      <c r="B1757" s="3"/>
      <c r="C1757" s="3"/>
      <c r="D1757" s="3"/>
      <c r="E1757" s="3"/>
      <c r="F1757" s="3"/>
      <c r="G1757" s="3"/>
      <c r="H1757" s="3" t="str">
        <f t="shared" si="108"/>
        <v>16</v>
      </c>
      <c r="I1757" s="3" t="str">
        <f t="shared" si="109"/>
        <v>06</v>
      </c>
      <c r="J1757" s="3" t="str">
        <f t="shared" si="110"/>
        <v>2016</v>
      </c>
      <c r="K1757" s="3">
        <f t="shared" si="111"/>
        <v>42537</v>
      </c>
      <c r="L1757">
        <v>761.2</v>
      </c>
      <c r="M1757">
        <v>690.8</v>
      </c>
      <c r="N1757">
        <v>769.7</v>
      </c>
      <c r="O1757">
        <v>687.4</v>
      </c>
      <c r="P1757" t="s">
        <v>7352</v>
      </c>
      <c r="Q1757" s="2">
        <v>0.10199999999999999</v>
      </c>
    </row>
    <row r="1758" spans="1:17" x14ac:dyDescent="0.25">
      <c r="A1758" s="3" t="s">
        <v>7353</v>
      </c>
      <c r="B1758" s="3"/>
      <c r="C1758" s="3"/>
      <c r="D1758" s="3"/>
      <c r="E1758" s="3"/>
      <c r="F1758" s="3"/>
      <c r="G1758" s="3"/>
      <c r="H1758" s="3" t="str">
        <f t="shared" si="108"/>
        <v>15</v>
      </c>
      <c r="I1758" s="3" t="str">
        <f t="shared" si="109"/>
        <v>06</v>
      </c>
      <c r="J1758" s="3" t="str">
        <f t="shared" si="110"/>
        <v>2016</v>
      </c>
      <c r="K1758" s="3">
        <f t="shared" si="111"/>
        <v>42536</v>
      </c>
      <c r="L1758">
        <v>690.8</v>
      </c>
      <c r="M1758">
        <v>685.1</v>
      </c>
      <c r="N1758">
        <v>695.1</v>
      </c>
      <c r="O1758">
        <v>670.5</v>
      </c>
      <c r="P1758" t="s">
        <v>6371</v>
      </c>
      <c r="Q1758" s="2">
        <v>8.2000000000000007E-3</v>
      </c>
    </row>
    <row r="1759" spans="1:17" x14ac:dyDescent="0.25">
      <c r="A1759" s="3" t="s">
        <v>7354</v>
      </c>
      <c r="B1759" s="3"/>
      <c r="C1759" s="3"/>
      <c r="D1759" s="3"/>
      <c r="E1759" s="3"/>
      <c r="F1759" s="3"/>
      <c r="G1759" s="3"/>
      <c r="H1759" s="3" t="str">
        <f t="shared" si="108"/>
        <v>14</v>
      </c>
      <c r="I1759" s="3" t="str">
        <f t="shared" si="109"/>
        <v>06</v>
      </c>
      <c r="J1759" s="3" t="str">
        <f t="shared" si="110"/>
        <v>2016</v>
      </c>
      <c r="K1759" s="3">
        <f t="shared" si="111"/>
        <v>42535</v>
      </c>
      <c r="L1759">
        <v>685.1</v>
      </c>
      <c r="M1759">
        <v>700.1</v>
      </c>
      <c r="N1759">
        <v>702.5</v>
      </c>
      <c r="O1759">
        <v>654.70000000000005</v>
      </c>
      <c r="P1759" t="s">
        <v>7355</v>
      </c>
      <c r="Q1759" s="2">
        <v>-2.1299999999999999E-2</v>
      </c>
    </row>
    <row r="1760" spans="1:17" x14ac:dyDescent="0.25">
      <c r="A1760" s="3" t="s">
        <v>7356</v>
      </c>
      <c r="B1760" s="3"/>
      <c r="C1760" s="3"/>
      <c r="D1760" s="3"/>
      <c r="E1760" s="3"/>
      <c r="F1760" s="3"/>
      <c r="G1760" s="3"/>
      <c r="H1760" s="3" t="str">
        <f t="shared" si="108"/>
        <v>13</v>
      </c>
      <c r="I1760" s="3" t="str">
        <f t="shared" si="109"/>
        <v>06</v>
      </c>
      <c r="J1760" s="3" t="str">
        <f t="shared" si="110"/>
        <v>2016</v>
      </c>
      <c r="K1760" s="3">
        <f t="shared" si="111"/>
        <v>42534</v>
      </c>
      <c r="L1760">
        <v>700.1</v>
      </c>
      <c r="M1760">
        <v>666.5</v>
      </c>
      <c r="N1760">
        <v>718.2</v>
      </c>
      <c r="O1760">
        <v>652.79999999999995</v>
      </c>
      <c r="P1760" t="s">
        <v>7357</v>
      </c>
      <c r="Q1760" s="2">
        <v>5.0299999999999997E-2</v>
      </c>
    </row>
    <row r="1761" spans="1:17" x14ac:dyDescent="0.25">
      <c r="A1761" s="3" t="s">
        <v>7358</v>
      </c>
      <c r="B1761" s="3"/>
      <c r="C1761" s="3"/>
      <c r="D1761" s="3"/>
      <c r="E1761" s="3"/>
      <c r="F1761" s="3"/>
      <c r="G1761" s="3"/>
      <c r="H1761" s="3" t="str">
        <f t="shared" si="108"/>
        <v>12</v>
      </c>
      <c r="I1761" s="3" t="str">
        <f t="shared" si="109"/>
        <v>06</v>
      </c>
      <c r="J1761" s="3" t="str">
        <f t="shared" si="110"/>
        <v>2016</v>
      </c>
      <c r="K1761" s="3">
        <f t="shared" si="111"/>
        <v>42533</v>
      </c>
      <c r="L1761">
        <v>666.5</v>
      </c>
      <c r="M1761">
        <v>591.6</v>
      </c>
      <c r="N1761">
        <v>683.8</v>
      </c>
      <c r="O1761">
        <v>592.79999999999995</v>
      </c>
      <c r="P1761" t="s">
        <v>7359</v>
      </c>
      <c r="Q1761" s="2">
        <v>0.12670000000000001</v>
      </c>
    </row>
    <row r="1762" spans="1:17" x14ac:dyDescent="0.25">
      <c r="A1762" s="3" t="s">
        <v>7360</v>
      </c>
      <c r="B1762" s="3"/>
      <c r="C1762" s="3"/>
      <c r="D1762" s="3"/>
      <c r="E1762" s="3"/>
      <c r="F1762" s="3"/>
      <c r="G1762" s="3"/>
      <c r="H1762" s="3" t="str">
        <f t="shared" si="108"/>
        <v>11</v>
      </c>
      <c r="I1762" s="3" t="str">
        <f t="shared" si="109"/>
        <v>06</v>
      </c>
      <c r="J1762" s="3" t="str">
        <f t="shared" si="110"/>
        <v>2016</v>
      </c>
      <c r="K1762" s="3">
        <f t="shared" si="111"/>
        <v>42532</v>
      </c>
      <c r="L1762">
        <v>591.6</v>
      </c>
      <c r="M1762">
        <v>577.9</v>
      </c>
      <c r="N1762">
        <v>592.6</v>
      </c>
      <c r="O1762">
        <v>576.29999999999995</v>
      </c>
      <c r="P1762" t="s">
        <v>7361</v>
      </c>
      <c r="Q1762" s="2">
        <v>2.3699999999999999E-2</v>
      </c>
    </row>
    <row r="1763" spans="1:17" x14ac:dyDescent="0.25">
      <c r="A1763" s="3" t="s">
        <v>7362</v>
      </c>
      <c r="B1763" s="3"/>
      <c r="C1763" s="3"/>
      <c r="D1763" s="3"/>
      <c r="E1763" s="3"/>
      <c r="F1763" s="3"/>
      <c r="G1763" s="3"/>
      <c r="H1763" s="3" t="str">
        <f t="shared" si="108"/>
        <v>10</v>
      </c>
      <c r="I1763" s="3" t="str">
        <f t="shared" si="109"/>
        <v>06</v>
      </c>
      <c r="J1763" s="3" t="str">
        <f t="shared" si="110"/>
        <v>2016</v>
      </c>
      <c r="K1763" s="3">
        <f t="shared" si="111"/>
        <v>42531</v>
      </c>
      <c r="L1763">
        <v>577.9</v>
      </c>
      <c r="M1763">
        <v>574.70000000000005</v>
      </c>
      <c r="N1763">
        <v>579.29999999999995</v>
      </c>
      <c r="O1763">
        <v>571.1</v>
      </c>
      <c r="P1763" t="s">
        <v>7363</v>
      </c>
      <c r="Q1763" s="2">
        <v>5.5999999999999999E-3</v>
      </c>
    </row>
    <row r="1764" spans="1:17" x14ac:dyDescent="0.25">
      <c r="A1764" s="3" t="s">
        <v>7364</v>
      </c>
      <c r="B1764" s="3"/>
      <c r="C1764" s="3"/>
      <c r="D1764" s="3"/>
      <c r="E1764" s="3"/>
      <c r="F1764" s="3"/>
      <c r="G1764" s="3"/>
      <c r="H1764" s="3" t="str">
        <f t="shared" si="108"/>
        <v>09</v>
      </c>
      <c r="I1764" s="3" t="str">
        <f t="shared" si="109"/>
        <v>06</v>
      </c>
      <c r="J1764" s="3" t="str">
        <f t="shared" si="110"/>
        <v>2016</v>
      </c>
      <c r="K1764" s="3">
        <f t="shared" si="111"/>
        <v>42530</v>
      </c>
      <c r="L1764">
        <v>574.70000000000005</v>
      </c>
      <c r="M1764">
        <v>580.5</v>
      </c>
      <c r="N1764">
        <v>580.70000000000005</v>
      </c>
      <c r="O1764">
        <v>569.29999999999995</v>
      </c>
      <c r="P1764" t="s">
        <v>7365</v>
      </c>
      <c r="Q1764" s="2">
        <v>-0.01</v>
      </c>
    </row>
    <row r="1765" spans="1:17" x14ac:dyDescent="0.25">
      <c r="A1765" s="3" t="s">
        <v>7366</v>
      </c>
      <c r="B1765" s="3"/>
      <c r="C1765" s="3"/>
      <c r="D1765" s="3"/>
      <c r="E1765" s="3"/>
      <c r="F1765" s="3"/>
      <c r="G1765" s="3"/>
      <c r="H1765" s="3" t="str">
        <f t="shared" si="108"/>
        <v>08</v>
      </c>
      <c r="I1765" s="3" t="str">
        <f t="shared" si="109"/>
        <v>06</v>
      </c>
      <c r="J1765" s="3" t="str">
        <f t="shared" si="110"/>
        <v>2016</v>
      </c>
      <c r="K1765" s="3">
        <f t="shared" si="111"/>
        <v>42529</v>
      </c>
      <c r="L1765">
        <v>580.5</v>
      </c>
      <c r="M1765">
        <v>575.6</v>
      </c>
      <c r="N1765">
        <v>582.4</v>
      </c>
      <c r="O1765">
        <v>567.79999999999995</v>
      </c>
      <c r="P1765" t="s">
        <v>7367</v>
      </c>
      <c r="Q1765" s="2">
        <v>8.6E-3</v>
      </c>
    </row>
    <row r="1766" spans="1:17" x14ac:dyDescent="0.25">
      <c r="A1766" s="3" t="s">
        <v>7368</v>
      </c>
      <c r="B1766" s="3"/>
      <c r="C1766" s="3"/>
      <c r="D1766" s="3"/>
      <c r="E1766" s="3"/>
      <c r="F1766" s="3"/>
      <c r="G1766" s="3"/>
      <c r="H1766" s="3" t="str">
        <f t="shared" si="108"/>
        <v>07</v>
      </c>
      <c r="I1766" s="3" t="str">
        <f t="shared" si="109"/>
        <v>06</v>
      </c>
      <c r="J1766" s="3" t="str">
        <f t="shared" si="110"/>
        <v>2016</v>
      </c>
      <c r="K1766" s="3">
        <f t="shared" si="111"/>
        <v>42528</v>
      </c>
      <c r="L1766">
        <v>575.6</v>
      </c>
      <c r="M1766">
        <v>583.6</v>
      </c>
      <c r="N1766">
        <v>591.29999999999995</v>
      </c>
      <c r="O1766">
        <v>543.6</v>
      </c>
      <c r="P1766" t="s">
        <v>7369</v>
      </c>
      <c r="Q1766" s="2">
        <v>-1.37E-2</v>
      </c>
    </row>
    <row r="1767" spans="1:17" x14ac:dyDescent="0.25">
      <c r="A1767" s="3" t="s">
        <v>7370</v>
      </c>
      <c r="B1767" s="3"/>
      <c r="C1767" s="3"/>
      <c r="D1767" s="3"/>
      <c r="E1767" s="3"/>
      <c r="F1767" s="3"/>
      <c r="G1767" s="3"/>
      <c r="H1767" s="3" t="str">
        <f t="shared" si="108"/>
        <v>06</v>
      </c>
      <c r="I1767" s="3" t="str">
        <f t="shared" si="109"/>
        <v>06</v>
      </c>
      <c r="J1767" s="3" t="str">
        <f t="shared" si="110"/>
        <v>2016</v>
      </c>
      <c r="K1767" s="3">
        <f t="shared" si="111"/>
        <v>42527</v>
      </c>
      <c r="L1767">
        <v>583.6</v>
      </c>
      <c r="M1767">
        <v>574.9</v>
      </c>
      <c r="N1767">
        <v>586.70000000000005</v>
      </c>
      <c r="O1767">
        <v>571.70000000000005</v>
      </c>
      <c r="P1767" t="s">
        <v>7371</v>
      </c>
      <c r="Q1767" s="2">
        <v>1.5100000000000001E-2</v>
      </c>
    </row>
    <row r="1768" spans="1:17" x14ac:dyDescent="0.25">
      <c r="A1768" s="3" t="s">
        <v>7372</v>
      </c>
      <c r="B1768" s="3"/>
      <c r="C1768" s="3"/>
      <c r="D1768" s="3"/>
      <c r="E1768" s="3"/>
      <c r="F1768" s="3"/>
      <c r="G1768" s="3"/>
      <c r="H1768" s="3" t="str">
        <f t="shared" si="108"/>
        <v>05</v>
      </c>
      <c r="I1768" s="3" t="str">
        <f t="shared" si="109"/>
        <v>06</v>
      </c>
      <c r="J1768" s="3" t="str">
        <f t="shared" si="110"/>
        <v>2016</v>
      </c>
      <c r="K1768" s="3">
        <f t="shared" si="111"/>
        <v>42526</v>
      </c>
      <c r="L1768">
        <v>574.9</v>
      </c>
      <c r="M1768">
        <v>572</v>
      </c>
      <c r="N1768">
        <v>583.6</v>
      </c>
      <c r="O1768">
        <v>567.79999999999995</v>
      </c>
      <c r="P1768" t="s">
        <v>7373</v>
      </c>
      <c r="Q1768" s="2">
        <v>5.1999999999999998E-3</v>
      </c>
    </row>
    <row r="1769" spans="1:17" x14ac:dyDescent="0.25">
      <c r="A1769" s="3" t="s">
        <v>7374</v>
      </c>
      <c r="B1769" s="3"/>
      <c r="C1769" s="3"/>
      <c r="D1769" s="3"/>
      <c r="E1769" s="3"/>
      <c r="F1769" s="3"/>
      <c r="G1769" s="3"/>
      <c r="H1769" s="3" t="str">
        <f t="shared" si="108"/>
        <v>04</v>
      </c>
      <c r="I1769" s="3" t="str">
        <f t="shared" si="109"/>
        <v>06</v>
      </c>
      <c r="J1769" s="3" t="str">
        <f t="shared" si="110"/>
        <v>2016</v>
      </c>
      <c r="K1769" s="3">
        <f t="shared" si="111"/>
        <v>42525</v>
      </c>
      <c r="L1769">
        <v>572</v>
      </c>
      <c r="M1769">
        <v>567</v>
      </c>
      <c r="N1769">
        <v>592.70000000000005</v>
      </c>
      <c r="O1769">
        <v>560.9</v>
      </c>
      <c r="P1769" t="s">
        <v>7375</v>
      </c>
      <c r="Q1769" s="2">
        <v>8.6999999999999994E-3</v>
      </c>
    </row>
    <row r="1770" spans="1:17" x14ac:dyDescent="0.25">
      <c r="A1770" s="3" t="s">
        <v>7376</v>
      </c>
      <c r="B1770" s="3"/>
      <c r="C1770" s="3"/>
      <c r="D1770" s="3"/>
      <c r="E1770" s="3"/>
      <c r="F1770" s="3"/>
      <c r="G1770" s="3"/>
      <c r="H1770" s="3" t="str">
        <f t="shared" si="108"/>
        <v>03</v>
      </c>
      <c r="I1770" s="3" t="str">
        <f t="shared" si="109"/>
        <v>06</v>
      </c>
      <c r="J1770" s="3" t="str">
        <f t="shared" si="110"/>
        <v>2016</v>
      </c>
      <c r="K1770" s="3">
        <f t="shared" si="111"/>
        <v>42524</v>
      </c>
      <c r="L1770">
        <v>567</v>
      </c>
      <c r="M1770">
        <v>537.1</v>
      </c>
      <c r="N1770">
        <v>573.70000000000005</v>
      </c>
      <c r="O1770">
        <v>534.29999999999995</v>
      </c>
      <c r="P1770" t="s">
        <v>7377</v>
      </c>
      <c r="Q1770" s="2">
        <v>5.57E-2</v>
      </c>
    </row>
    <row r="1771" spans="1:17" x14ac:dyDescent="0.25">
      <c r="A1771" s="3" t="s">
        <v>7378</v>
      </c>
      <c r="B1771" s="3"/>
      <c r="C1771" s="3"/>
      <c r="D1771" s="3"/>
      <c r="E1771" s="3"/>
      <c r="F1771" s="3"/>
      <c r="G1771" s="3"/>
      <c r="H1771" s="3" t="str">
        <f t="shared" si="108"/>
        <v>02</v>
      </c>
      <c r="I1771" s="3" t="str">
        <f t="shared" si="109"/>
        <v>06</v>
      </c>
      <c r="J1771" s="3" t="str">
        <f t="shared" si="110"/>
        <v>2016</v>
      </c>
      <c r="K1771" s="3">
        <f t="shared" si="111"/>
        <v>42523</v>
      </c>
      <c r="L1771">
        <v>537.1</v>
      </c>
      <c r="M1771">
        <v>537.4</v>
      </c>
      <c r="N1771">
        <v>541.5</v>
      </c>
      <c r="O1771">
        <v>530.5</v>
      </c>
      <c r="P1771" t="s">
        <v>7379</v>
      </c>
      <c r="Q1771" s="2">
        <v>-5.9999999999999995E-4</v>
      </c>
    </row>
    <row r="1772" spans="1:17" x14ac:dyDescent="0.25">
      <c r="A1772" s="3" t="s">
        <v>7380</v>
      </c>
      <c r="B1772" s="3"/>
      <c r="C1772" s="3"/>
      <c r="D1772" s="3"/>
      <c r="E1772" s="3"/>
      <c r="F1772" s="3"/>
      <c r="G1772" s="3"/>
      <c r="H1772" s="3" t="str">
        <f t="shared" si="108"/>
        <v>01</v>
      </c>
      <c r="I1772" s="3" t="str">
        <f t="shared" si="109"/>
        <v>06</v>
      </c>
      <c r="J1772" s="3" t="str">
        <f t="shared" si="110"/>
        <v>2016</v>
      </c>
      <c r="K1772" s="3">
        <f t="shared" si="111"/>
        <v>42522</v>
      </c>
      <c r="L1772">
        <v>537.4</v>
      </c>
      <c r="M1772">
        <v>528.9</v>
      </c>
      <c r="N1772">
        <v>542.29999999999995</v>
      </c>
      <c r="O1772">
        <v>521.29999999999995</v>
      </c>
      <c r="P1772" t="s">
        <v>7381</v>
      </c>
      <c r="Q1772" s="2">
        <v>1.6E-2</v>
      </c>
    </row>
    <row r="1773" spans="1:17" x14ac:dyDescent="0.25">
      <c r="A1773" s="3" t="s">
        <v>7382</v>
      </c>
      <c r="B1773" s="3"/>
      <c r="C1773" s="3"/>
      <c r="D1773" s="3"/>
      <c r="E1773" s="3"/>
      <c r="F1773" s="3"/>
      <c r="G1773" s="3"/>
      <c r="H1773" s="3" t="str">
        <f t="shared" si="108"/>
        <v>31</v>
      </c>
      <c r="I1773" s="3" t="str">
        <f t="shared" si="109"/>
        <v>05</v>
      </c>
      <c r="J1773" s="3" t="str">
        <f t="shared" si="110"/>
        <v>2016</v>
      </c>
      <c r="K1773" s="3">
        <f t="shared" si="111"/>
        <v>42521</v>
      </c>
      <c r="L1773">
        <v>528.9</v>
      </c>
      <c r="M1773">
        <v>532.29999999999995</v>
      </c>
      <c r="N1773">
        <v>546.9</v>
      </c>
      <c r="O1773">
        <v>513.20000000000005</v>
      </c>
      <c r="P1773" t="s">
        <v>7383</v>
      </c>
      <c r="Q1773" s="2">
        <v>-6.3E-3</v>
      </c>
    </row>
    <row r="1774" spans="1:17" x14ac:dyDescent="0.25">
      <c r="A1774" s="3" t="s">
        <v>7384</v>
      </c>
      <c r="B1774" s="3"/>
      <c r="C1774" s="3"/>
      <c r="D1774" s="3"/>
      <c r="E1774" s="3"/>
      <c r="F1774" s="3"/>
      <c r="G1774" s="3"/>
      <c r="H1774" s="3" t="str">
        <f t="shared" si="108"/>
        <v>30</v>
      </c>
      <c r="I1774" s="3" t="str">
        <f t="shared" si="109"/>
        <v>05</v>
      </c>
      <c r="J1774" s="3" t="str">
        <f t="shared" si="110"/>
        <v>2016</v>
      </c>
      <c r="K1774" s="3">
        <f t="shared" si="111"/>
        <v>42520</v>
      </c>
      <c r="L1774">
        <v>532.29999999999995</v>
      </c>
      <c r="M1774">
        <v>516</v>
      </c>
      <c r="N1774">
        <v>544.20000000000005</v>
      </c>
      <c r="O1774">
        <v>512.79999999999995</v>
      </c>
      <c r="P1774" t="s">
        <v>7385</v>
      </c>
      <c r="Q1774" s="2">
        <v>3.1399999999999997E-2</v>
      </c>
    </row>
    <row r="1775" spans="1:17" x14ac:dyDescent="0.25">
      <c r="A1775" s="3" t="s">
        <v>7386</v>
      </c>
      <c r="B1775" s="3"/>
      <c r="C1775" s="3"/>
      <c r="D1775" s="3"/>
      <c r="E1775" s="3"/>
      <c r="F1775" s="3"/>
      <c r="G1775" s="3"/>
      <c r="H1775" s="3" t="str">
        <f t="shared" si="108"/>
        <v>29</v>
      </c>
      <c r="I1775" s="3" t="str">
        <f t="shared" si="109"/>
        <v>05</v>
      </c>
      <c r="J1775" s="3" t="str">
        <f t="shared" si="110"/>
        <v>2016</v>
      </c>
      <c r="K1775" s="3">
        <f t="shared" si="111"/>
        <v>42519</v>
      </c>
      <c r="L1775">
        <v>516</v>
      </c>
      <c r="M1775">
        <v>524.20000000000005</v>
      </c>
      <c r="N1775">
        <v>548</v>
      </c>
      <c r="O1775">
        <v>493.2</v>
      </c>
      <c r="P1775" t="s">
        <v>7387</v>
      </c>
      <c r="Q1775" s="2">
        <v>-1.5599999999999999E-2</v>
      </c>
    </row>
    <row r="1776" spans="1:17" x14ac:dyDescent="0.25">
      <c r="A1776" s="3" t="s">
        <v>7388</v>
      </c>
      <c r="B1776" s="3"/>
      <c r="C1776" s="3"/>
      <c r="D1776" s="3"/>
      <c r="E1776" s="3"/>
      <c r="F1776" s="3"/>
      <c r="G1776" s="3"/>
      <c r="H1776" s="3" t="str">
        <f t="shared" si="108"/>
        <v>28</v>
      </c>
      <c r="I1776" s="3" t="str">
        <f t="shared" si="109"/>
        <v>05</v>
      </c>
      <c r="J1776" s="3" t="str">
        <f t="shared" si="110"/>
        <v>2016</v>
      </c>
      <c r="K1776" s="3">
        <f t="shared" si="111"/>
        <v>42518</v>
      </c>
      <c r="L1776">
        <v>524.20000000000005</v>
      </c>
      <c r="M1776">
        <v>474</v>
      </c>
      <c r="N1776">
        <v>531.79999999999995</v>
      </c>
      <c r="O1776">
        <v>467</v>
      </c>
      <c r="P1776" t="s">
        <v>7389</v>
      </c>
      <c r="Q1776" s="2">
        <v>0.10580000000000001</v>
      </c>
    </row>
    <row r="1777" spans="1:17" x14ac:dyDescent="0.25">
      <c r="A1777" s="3" t="s">
        <v>7390</v>
      </c>
      <c r="B1777" s="3"/>
      <c r="C1777" s="3"/>
      <c r="D1777" s="3"/>
      <c r="E1777" s="3"/>
      <c r="F1777" s="3"/>
      <c r="G1777" s="3"/>
      <c r="H1777" s="3" t="str">
        <f t="shared" si="108"/>
        <v>27</v>
      </c>
      <c r="I1777" s="3" t="str">
        <f t="shared" si="109"/>
        <v>05</v>
      </c>
      <c r="J1777" s="3" t="str">
        <f t="shared" si="110"/>
        <v>2016</v>
      </c>
      <c r="K1777" s="3">
        <f t="shared" si="111"/>
        <v>42517</v>
      </c>
      <c r="L1777">
        <v>474</v>
      </c>
      <c r="M1777">
        <v>453.3</v>
      </c>
      <c r="N1777">
        <v>479.2</v>
      </c>
      <c r="O1777">
        <v>452.7</v>
      </c>
      <c r="P1777" t="s">
        <v>7391</v>
      </c>
      <c r="Q1777" s="2">
        <v>4.58E-2</v>
      </c>
    </row>
    <row r="1778" spans="1:17" x14ac:dyDescent="0.25">
      <c r="A1778" s="3" t="s">
        <v>7392</v>
      </c>
      <c r="B1778" s="3"/>
      <c r="C1778" s="3"/>
      <c r="D1778" s="3"/>
      <c r="E1778" s="3"/>
      <c r="F1778" s="3"/>
      <c r="G1778" s="3"/>
      <c r="H1778" s="3" t="str">
        <f t="shared" si="108"/>
        <v>26</v>
      </c>
      <c r="I1778" s="3" t="str">
        <f t="shared" si="109"/>
        <v>05</v>
      </c>
      <c r="J1778" s="3" t="str">
        <f t="shared" si="110"/>
        <v>2016</v>
      </c>
      <c r="K1778" s="3">
        <f t="shared" si="111"/>
        <v>42516</v>
      </c>
      <c r="L1778">
        <v>453.3</v>
      </c>
      <c r="M1778">
        <v>449.8</v>
      </c>
      <c r="N1778">
        <v>454.3</v>
      </c>
      <c r="O1778">
        <v>447.7</v>
      </c>
      <c r="P1778" t="s">
        <v>7393</v>
      </c>
      <c r="Q1778" s="2">
        <v>7.7999999999999996E-3</v>
      </c>
    </row>
    <row r="1779" spans="1:17" x14ac:dyDescent="0.25">
      <c r="A1779" s="3" t="s">
        <v>7394</v>
      </c>
      <c r="B1779" s="3"/>
      <c r="C1779" s="3"/>
      <c r="D1779" s="3"/>
      <c r="E1779" s="3"/>
      <c r="F1779" s="3"/>
      <c r="G1779" s="3"/>
      <c r="H1779" s="3" t="str">
        <f t="shared" si="108"/>
        <v>25</v>
      </c>
      <c r="I1779" s="3" t="str">
        <f t="shared" si="109"/>
        <v>05</v>
      </c>
      <c r="J1779" s="3" t="str">
        <f t="shared" si="110"/>
        <v>2016</v>
      </c>
      <c r="K1779" s="3">
        <f t="shared" si="111"/>
        <v>42515</v>
      </c>
      <c r="L1779">
        <v>449.8</v>
      </c>
      <c r="M1779">
        <v>446.1</v>
      </c>
      <c r="N1779">
        <v>451.2</v>
      </c>
      <c r="O1779">
        <v>445.4</v>
      </c>
      <c r="P1779" t="s">
        <v>7393</v>
      </c>
      <c r="Q1779" s="2">
        <v>8.2000000000000007E-3</v>
      </c>
    </row>
    <row r="1780" spans="1:17" x14ac:dyDescent="0.25">
      <c r="A1780" s="3" t="s">
        <v>7395</v>
      </c>
      <c r="B1780" s="3"/>
      <c r="C1780" s="3"/>
      <c r="D1780" s="3"/>
      <c r="E1780" s="3"/>
      <c r="F1780" s="3"/>
      <c r="G1780" s="3"/>
      <c r="H1780" s="3" t="str">
        <f t="shared" si="108"/>
        <v>24</v>
      </c>
      <c r="I1780" s="3" t="str">
        <f t="shared" si="109"/>
        <v>05</v>
      </c>
      <c r="J1780" s="3" t="str">
        <f t="shared" si="110"/>
        <v>2016</v>
      </c>
      <c r="K1780" s="3">
        <f t="shared" si="111"/>
        <v>42514</v>
      </c>
      <c r="L1780">
        <v>446.1</v>
      </c>
      <c r="M1780">
        <v>443.7</v>
      </c>
      <c r="N1780">
        <v>447.9</v>
      </c>
      <c r="O1780">
        <v>442</v>
      </c>
      <c r="P1780" t="s">
        <v>6933</v>
      </c>
      <c r="Q1780" s="2">
        <v>5.4999999999999997E-3</v>
      </c>
    </row>
    <row r="1781" spans="1:17" x14ac:dyDescent="0.25">
      <c r="A1781" s="3" t="s">
        <v>7396</v>
      </c>
      <c r="B1781" s="3"/>
      <c r="C1781" s="3"/>
      <c r="D1781" s="3"/>
      <c r="E1781" s="3"/>
      <c r="F1781" s="3"/>
      <c r="G1781" s="3"/>
      <c r="H1781" s="3" t="str">
        <f t="shared" si="108"/>
        <v>23</v>
      </c>
      <c r="I1781" s="3" t="str">
        <f t="shared" si="109"/>
        <v>05</v>
      </c>
      <c r="J1781" s="3" t="str">
        <f t="shared" si="110"/>
        <v>2016</v>
      </c>
      <c r="K1781" s="3">
        <f t="shared" si="111"/>
        <v>42513</v>
      </c>
      <c r="L1781">
        <v>443.7</v>
      </c>
      <c r="M1781">
        <v>439.6</v>
      </c>
      <c r="N1781">
        <v>445</v>
      </c>
      <c r="O1781">
        <v>438.2</v>
      </c>
      <c r="P1781" t="s">
        <v>7397</v>
      </c>
      <c r="Q1781" s="2">
        <v>9.2999999999999992E-3</v>
      </c>
    </row>
    <row r="1782" spans="1:17" x14ac:dyDescent="0.25">
      <c r="A1782" s="3" t="s">
        <v>7398</v>
      </c>
      <c r="B1782" s="3"/>
      <c r="C1782" s="3"/>
      <c r="D1782" s="3"/>
      <c r="E1782" s="3"/>
      <c r="F1782" s="3"/>
      <c r="G1782" s="3"/>
      <c r="H1782" s="3" t="str">
        <f t="shared" si="108"/>
        <v>22</v>
      </c>
      <c r="I1782" s="3" t="str">
        <f t="shared" si="109"/>
        <v>05</v>
      </c>
      <c r="J1782" s="3" t="str">
        <f t="shared" si="110"/>
        <v>2016</v>
      </c>
      <c r="K1782" s="3">
        <f t="shared" si="111"/>
        <v>42512</v>
      </c>
      <c r="L1782">
        <v>439.6</v>
      </c>
      <c r="M1782">
        <v>443.6</v>
      </c>
      <c r="N1782">
        <v>444.2</v>
      </c>
      <c r="O1782">
        <v>436.9</v>
      </c>
      <c r="P1782" t="s">
        <v>7399</v>
      </c>
      <c r="Q1782" s="2">
        <v>-9.1000000000000004E-3</v>
      </c>
    </row>
    <row r="1783" spans="1:17" x14ac:dyDescent="0.25">
      <c r="A1783" s="3" t="s">
        <v>7400</v>
      </c>
      <c r="B1783" s="3"/>
      <c r="C1783" s="3"/>
      <c r="D1783" s="3"/>
      <c r="E1783" s="3"/>
      <c r="F1783" s="3"/>
      <c r="G1783" s="3"/>
      <c r="H1783" s="3" t="str">
        <f t="shared" si="108"/>
        <v>21</v>
      </c>
      <c r="I1783" s="3" t="str">
        <f t="shared" si="109"/>
        <v>05</v>
      </c>
      <c r="J1783" s="3" t="str">
        <f t="shared" si="110"/>
        <v>2016</v>
      </c>
      <c r="K1783" s="3">
        <f t="shared" si="111"/>
        <v>42511</v>
      </c>
      <c r="L1783">
        <v>443.6</v>
      </c>
      <c r="M1783">
        <v>442.1</v>
      </c>
      <c r="N1783">
        <v>445.2</v>
      </c>
      <c r="O1783">
        <v>439.7</v>
      </c>
      <c r="P1783" t="s">
        <v>7401</v>
      </c>
      <c r="Q1783" s="2">
        <v>3.5000000000000001E-3</v>
      </c>
    </row>
    <row r="1784" spans="1:17" x14ac:dyDescent="0.25">
      <c r="A1784" s="3" t="s">
        <v>7402</v>
      </c>
      <c r="B1784" s="3"/>
      <c r="C1784" s="3"/>
      <c r="D1784" s="3"/>
      <c r="E1784" s="3"/>
      <c r="F1784" s="3"/>
      <c r="G1784" s="3"/>
      <c r="H1784" s="3" t="str">
        <f t="shared" si="108"/>
        <v>20</v>
      </c>
      <c r="I1784" s="3" t="str">
        <f t="shared" si="109"/>
        <v>05</v>
      </c>
      <c r="J1784" s="3" t="str">
        <f t="shared" si="110"/>
        <v>2016</v>
      </c>
      <c r="K1784" s="3">
        <f t="shared" si="111"/>
        <v>42510</v>
      </c>
      <c r="L1784">
        <v>442.1</v>
      </c>
      <c r="M1784">
        <v>442.7</v>
      </c>
      <c r="N1784">
        <v>447.8</v>
      </c>
      <c r="O1784">
        <v>435.4</v>
      </c>
      <c r="P1784" t="s">
        <v>7403</v>
      </c>
      <c r="Q1784" s="2">
        <v>-1.1999999999999999E-3</v>
      </c>
    </row>
    <row r="1785" spans="1:17" x14ac:dyDescent="0.25">
      <c r="A1785" s="3" t="s">
        <v>7404</v>
      </c>
      <c r="B1785" s="3"/>
      <c r="C1785" s="3"/>
      <c r="D1785" s="3"/>
      <c r="E1785" s="3"/>
      <c r="F1785" s="3"/>
      <c r="G1785" s="3"/>
      <c r="H1785" s="3" t="str">
        <f t="shared" si="108"/>
        <v>19</v>
      </c>
      <c r="I1785" s="3" t="str">
        <f t="shared" si="109"/>
        <v>05</v>
      </c>
      <c r="J1785" s="3" t="str">
        <f t="shared" si="110"/>
        <v>2016</v>
      </c>
      <c r="K1785" s="3">
        <f t="shared" si="111"/>
        <v>42509</v>
      </c>
      <c r="L1785">
        <v>442.7</v>
      </c>
      <c r="M1785">
        <v>454.2</v>
      </c>
      <c r="N1785">
        <v>455.2</v>
      </c>
      <c r="O1785">
        <v>441.1</v>
      </c>
      <c r="P1785" t="s">
        <v>7405</v>
      </c>
      <c r="Q1785" s="2">
        <v>-2.5499999999999998E-2</v>
      </c>
    </row>
    <row r="1786" spans="1:17" x14ac:dyDescent="0.25">
      <c r="A1786" s="3" t="s">
        <v>7406</v>
      </c>
      <c r="B1786" s="3"/>
      <c r="C1786" s="3"/>
      <c r="D1786" s="3"/>
      <c r="E1786" s="3"/>
      <c r="F1786" s="3"/>
      <c r="G1786" s="3"/>
      <c r="H1786" s="3" t="str">
        <f t="shared" si="108"/>
        <v>18</v>
      </c>
      <c r="I1786" s="3" t="str">
        <f t="shared" si="109"/>
        <v>05</v>
      </c>
      <c r="J1786" s="3" t="str">
        <f t="shared" si="110"/>
        <v>2016</v>
      </c>
      <c r="K1786" s="3">
        <f t="shared" si="111"/>
        <v>42508</v>
      </c>
      <c r="L1786">
        <v>454.2</v>
      </c>
      <c r="M1786">
        <v>453.3</v>
      </c>
      <c r="N1786">
        <v>456.6</v>
      </c>
      <c r="O1786">
        <v>452.4</v>
      </c>
      <c r="P1786" t="s">
        <v>7407</v>
      </c>
      <c r="Q1786" s="2">
        <v>2.0999999999999999E-3</v>
      </c>
    </row>
    <row r="1787" spans="1:17" x14ac:dyDescent="0.25">
      <c r="A1787" s="3" t="s">
        <v>7408</v>
      </c>
      <c r="B1787" s="3"/>
      <c r="C1787" s="3"/>
      <c r="D1787" s="3"/>
      <c r="E1787" s="3"/>
      <c r="F1787" s="3"/>
      <c r="G1787" s="3"/>
      <c r="H1787" s="3" t="str">
        <f t="shared" si="108"/>
        <v>17</v>
      </c>
      <c r="I1787" s="3" t="str">
        <f t="shared" si="109"/>
        <v>05</v>
      </c>
      <c r="J1787" s="3" t="str">
        <f t="shared" si="110"/>
        <v>2016</v>
      </c>
      <c r="K1787" s="3">
        <f t="shared" si="111"/>
        <v>42507</v>
      </c>
      <c r="L1787">
        <v>453.3</v>
      </c>
      <c r="M1787">
        <v>454.9</v>
      </c>
      <c r="N1787">
        <v>456.3</v>
      </c>
      <c r="O1787">
        <v>451.7</v>
      </c>
      <c r="P1787" t="s">
        <v>7409</v>
      </c>
      <c r="Q1787" s="2">
        <v>-3.5999999999999999E-3</v>
      </c>
    </row>
    <row r="1788" spans="1:17" x14ac:dyDescent="0.25">
      <c r="A1788" s="3" t="s">
        <v>7410</v>
      </c>
      <c r="B1788" s="3"/>
      <c r="C1788" s="3"/>
      <c r="D1788" s="3"/>
      <c r="E1788" s="3"/>
      <c r="F1788" s="3"/>
      <c r="G1788" s="3"/>
      <c r="H1788" s="3" t="str">
        <f t="shared" si="108"/>
        <v>16</v>
      </c>
      <c r="I1788" s="3" t="str">
        <f t="shared" si="109"/>
        <v>05</v>
      </c>
      <c r="J1788" s="3" t="str">
        <f t="shared" si="110"/>
        <v>2016</v>
      </c>
      <c r="K1788" s="3">
        <f t="shared" si="111"/>
        <v>42506</v>
      </c>
      <c r="L1788">
        <v>454.9</v>
      </c>
      <c r="M1788">
        <v>458.1</v>
      </c>
      <c r="N1788">
        <v>459.6</v>
      </c>
      <c r="O1788">
        <v>450.7</v>
      </c>
      <c r="P1788" t="s">
        <v>7411</v>
      </c>
      <c r="Q1788" s="2">
        <v>-7.1000000000000004E-3</v>
      </c>
    </row>
    <row r="1789" spans="1:17" x14ac:dyDescent="0.25">
      <c r="A1789" s="3" t="s">
        <v>7412</v>
      </c>
      <c r="B1789" s="3"/>
      <c r="C1789" s="3"/>
      <c r="D1789" s="3"/>
      <c r="E1789" s="3"/>
      <c r="F1789" s="3"/>
      <c r="G1789" s="3"/>
      <c r="H1789" s="3" t="str">
        <f t="shared" si="108"/>
        <v>15</v>
      </c>
      <c r="I1789" s="3" t="str">
        <f t="shared" si="109"/>
        <v>05</v>
      </c>
      <c r="J1789" s="3" t="str">
        <f t="shared" si="110"/>
        <v>2016</v>
      </c>
      <c r="K1789" s="3">
        <f t="shared" si="111"/>
        <v>42505</v>
      </c>
      <c r="L1789">
        <v>458.1</v>
      </c>
      <c r="M1789">
        <v>456.4</v>
      </c>
      <c r="N1789">
        <v>460.3</v>
      </c>
      <c r="O1789">
        <v>455</v>
      </c>
      <c r="P1789" t="s">
        <v>7413</v>
      </c>
      <c r="Q1789" s="2">
        <v>3.7000000000000002E-3</v>
      </c>
    </row>
    <row r="1790" spans="1:17" x14ac:dyDescent="0.25">
      <c r="A1790" s="3" t="s">
        <v>7414</v>
      </c>
      <c r="B1790" s="3"/>
      <c r="C1790" s="3"/>
      <c r="D1790" s="3"/>
      <c r="E1790" s="3"/>
      <c r="F1790" s="3"/>
      <c r="G1790" s="3"/>
      <c r="H1790" s="3" t="str">
        <f t="shared" si="108"/>
        <v>14</v>
      </c>
      <c r="I1790" s="3" t="str">
        <f t="shared" si="109"/>
        <v>05</v>
      </c>
      <c r="J1790" s="3" t="str">
        <f t="shared" si="110"/>
        <v>2016</v>
      </c>
      <c r="K1790" s="3">
        <f t="shared" si="111"/>
        <v>42504</v>
      </c>
      <c r="L1790">
        <v>456.4</v>
      </c>
      <c r="M1790">
        <v>455.4</v>
      </c>
      <c r="N1790">
        <v>457.7</v>
      </c>
      <c r="O1790">
        <v>453.6</v>
      </c>
      <c r="P1790" t="s">
        <v>7415</v>
      </c>
      <c r="Q1790" s="2">
        <v>2.3E-3</v>
      </c>
    </row>
    <row r="1791" spans="1:17" x14ac:dyDescent="0.25">
      <c r="A1791" s="3" t="s">
        <v>7416</v>
      </c>
      <c r="B1791" s="3"/>
      <c r="C1791" s="3"/>
      <c r="D1791" s="3"/>
      <c r="E1791" s="3"/>
      <c r="F1791" s="3"/>
      <c r="G1791" s="3"/>
      <c r="H1791" s="3" t="str">
        <f t="shared" si="108"/>
        <v>13</v>
      </c>
      <c r="I1791" s="3" t="str">
        <f t="shared" si="109"/>
        <v>05</v>
      </c>
      <c r="J1791" s="3" t="str">
        <f t="shared" si="110"/>
        <v>2016</v>
      </c>
      <c r="K1791" s="3">
        <f t="shared" si="111"/>
        <v>42503</v>
      </c>
      <c r="L1791">
        <v>455.4</v>
      </c>
      <c r="M1791">
        <v>454.4</v>
      </c>
      <c r="N1791">
        <v>457.2</v>
      </c>
      <c r="O1791">
        <v>451.5</v>
      </c>
      <c r="P1791" t="s">
        <v>7417</v>
      </c>
      <c r="Q1791" s="2">
        <v>2.2000000000000001E-3</v>
      </c>
    </row>
    <row r="1792" spans="1:17" x14ac:dyDescent="0.25">
      <c r="A1792" s="3" t="s">
        <v>7418</v>
      </c>
      <c r="B1792" s="3"/>
      <c r="C1792" s="3"/>
      <c r="D1792" s="3"/>
      <c r="E1792" s="3"/>
      <c r="F1792" s="3"/>
      <c r="G1792" s="3"/>
      <c r="H1792" s="3" t="str">
        <f t="shared" si="108"/>
        <v>12</v>
      </c>
      <c r="I1792" s="3" t="str">
        <f t="shared" si="109"/>
        <v>05</v>
      </c>
      <c r="J1792" s="3" t="str">
        <f t="shared" si="110"/>
        <v>2016</v>
      </c>
      <c r="K1792" s="3">
        <f t="shared" si="111"/>
        <v>42502</v>
      </c>
      <c r="L1792">
        <v>454.4</v>
      </c>
      <c r="M1792">
        <v>452.5</v>
      </c>
      <c r="N1792">
        <v>455.3</v>
      </c>
      <c r="O1792">
        <v>448.4</v>
      </c>
      <c r="P1792" t="s">
        <v>7419</v>
      </c>
      <c r="Q1792" s="2">
        <v>4.3E-3</v>
      </c>
    </row>
    <row r="1793" spans="1:17" x14ac:dyDescent="0.25">
      <c r="A1793" s="3" t="s">
        <v>7420</v>
      </c>
      <c r="B1793" s="3"/>
      <c r="C1793" s="3"/>
      <c r="D1793" s="3"/>
      <c r="E1793" s="3"/>
      <c r="F1793" s="3"/>
      <c r="G1793" s="3"/>
      <c r="H1793" s="3" t="str">
        <f t="shared" si="108"/>
        <v>11</v>
      </c>
      <c r="I1793" s="3" t="str">
        <f t="shared" si="109"/>
        <v>05</v>
      </c>
      <c r="J1793" s="3" t="str">
        <f t="shared" si="110"/>
        <v>2016</v>
      </c>
      <c r="K1793" s="3">
        <f t="shared" si="111"/>
        <v>42501</v>
      </c>
      <c r="L1793">
        <v>452.5</v>
      </c>
      <c r="M1793">
        <v>449.4</v>
      </c>
      <c r="N1793">
        <v>456.1</v>
      </c>
      <c r="O1793">
        <v>449.6</v>
      </c>
      <c r="P1793" t="s">
        <v>7421</v>
      </c>
      <c r="Q1793" s="2">
        <v>7.0000000000000001E-3</v>
      </c>
    </row>
    <row r="1794" spans="1:17" x14ac:dyDescent="0.25">
      <c r="A1794" s="3" t="s">
        <v>7422</v>
      </c>
      <c r="B1794" s="3"/>
      <c r="C1794" s="3"/>
      <c r="D1794" s="3"/>
      <c r="E1794" s="3"/>
      <c r="F1794" s="3"/>
      <c r="G1794" s="3"/>
      <c r="H1794" s="3" t="str">
        <f t="shared" si="108"/>
        <v>10</v>
      </c>
      <c r="I1794" s="3" t="str">
        <f t="shared" si="109"/>
        <v>05</v>
      </c>
      <c r="J1794" s="3" t="str">
        <f t="shared" si="110"/>
        <v>2016</v>
      </c>
      <c r="K1794" s="3">
        <f t="shared" si="111"/>
        <v>42500</v>
      </c>
      <c r="L1794">
        <v>449.4</v>
      </c>
      <c r="M1794">
        <v>460.4</v>
      </c>
      <c r="N1794">
        <v>462.1</v>
      </c>
      <c r="O1794">
        <v>446.8</v>
      </c>
      <c r="P1794" t="s">
        <v>7423</v>
      </c>
      <c r="Q1794" s="2">
        <v>-2.41E-2</v>
      </c>
    </row>
    <row r="1795" spans="1:17" x14ac:dyDescent="0.25">
      <c r="A1795" s="3" t="s">
        <v>7424</v>
      </c>
      <c r="B1795" s="3"/>
      <c r="C1795" s="3"/>
      <c r="D1795" s="3"/>
      <c r="E1795" s="3"/>
      <c r="F1795" s="3"/>
      <c r="G1795" s="3"/>
      <c r="H1795" s="3" t="str">
        <f t="shared" ref="H1795:H1858" si="112">LEFT(A1795,2)</f>
        <v>09</v>
      </c>
      <c r="I1795" s="3" t="str">
        <f t="shared" ref="I1795:I1858" si="113">MID(A1795,4,2)</f>
        <v>05</v>
      </c>
      <c r="J1795" s="3" t="str">
        <f t="shared" ref="J1795:J1858" si="114">RIGHT(A1795,4)</f>
        <v>2016</v>
      </c>
      <c r="K1795" s="3">
        <f t="shared" ref="K1795:K1858" si="115">DATE(J1795,I1795,H1795)</f>
        <v>42499</v>
      </c>
      <c r="L1795">
        <v>460.4</v>
      </c>
      <c r="M1795">
        <v>457.9</v>
      </c>
      <c r="N1795">
        <v>464.2</v>
      </c>
      <c r="O1795">
        <v>455.4</v>
      </c>
      <c r="P1795" t="s">
        <v>7425</v>
      </c>
      <c r="Q1795" s="2">
        <v>5.5999999999999999E-3</v>
      </c>
    </row>
    <row r="1796" spans="1:17" x14ac:dyDescent="0.25">
      <c r="A1796" s="3" t="s">
        <v>7426</v>
      </c>
      <c r="B1796" s="3"/>
      <c r="C1796" s="3"/>
      <c r="D1796" s="3"/>
      <c r="E1796" s="3"/>
      <c r="F1796" s="3"/>
      <c r="G1796" s="3"/>
      <c r="H1796" s="3" t="str">
        <f t="shared" si="112"/>
        <v>08</v>
      </c>
      <c r="I1796" s="3" t="str">
        <f t="shared" si="113"/>
        <v>05</v>
      </c>
      <c r="J1796" s="3" t="str">
        <f t="shared" si="114"/>
        <v>2016</v>
      </c>
      <c r="K1796" s="3">
        <f t="shared" si="115"/>
        <v>42498</v>
      </c>
      <c r="L1796">
        <v>457.9</v>
      </c>
      <c r="M1796">
        <v>458.5</v>
      </c>
      <c r="N1796">
        <v>460.2</v>
      </c>
      <c r="O1796">
        <v>454.9</v>
      </c>
      <c r="P1796" t="s">
        <v>7060</v>
      </c>
      <c r="Q1796" s="2">
        <v>-1.2999999999999999E-3</v>
      </c>
    </row>
    <row r="1797" spans="1:17" x14ac:dyDescent="0.25">
      <c r="A1797" s="3" t="s">
        <v>7427</v>
      </c>
      <c r="B1797" s="3"/>
      <c r="C1797" s="3"/>
      <c r="D1797" s="3"/>
      <c r="E1797" s="3"/>
      <c r="F1797" s="3"/>
      <c r="G1797" s="3"/>
      <c r="H1797" s="3" t="str">
        <f t="shared" si="112"/>
        <v>07</v>
      </c>
      <c r="I1797" s="3" t="str">
        <f t="shared" si="113"/>
        <v>05</v>
      </c>
      <c r="J1797" s="3" t="str">
        <f t="shared" si="114"/>
        <v>2016</v>
      </c>
      <c r="K1797" s="3">
        <f t="shared" si="115"/>
        <v>42497</v>
      </c>
      <c r="L1797">
        <v>458.5</v>
      </c>
      <c r="M1797">
        <v>459.6</v>
      </c>
      <c r="N1797">
        <v>460.6</v>
      </c>
      <c r="O1797">
        <v>454.6</v>
      </c>
      <c r="P1797" t="s">
        <v>6911</v>
      </c>
      <c r="Q1797" s="2">
        <v>-2.3999999999999998E-3</v>
      </c>
    </row>
    <row r="1798" spans="1:17" x14ac:dyDescent="0.25">
      <c r="A1798" s="3" t="s">
        <v>7428</v>
      </c>
      <c r="B1798" s="3"/>
      <c r="C1798" s="3"/>
      <c r="D1798" s="3"/>
      <c r="E1798" s="3"/>
      <c r="F1798" s="3"/>
      <c r="G1798" s="3"/>
      <c r="H1798" s="3" t="str">
        <f t="shared" si="112"/>
        <v>06</v>
      </c>
      <c r="I1798" s="3" t="str">
        <f t="shared" si="113"/>
        <v>05</v>
      </c>
      <c r="J1798" s="3" t="str">
        <f t="shared" si="114"/>
        <v>2016</v>
      </c>
      <c r="K1798" s="3">
        <f t="shared" si="115"/>
        <v>42496</v>
      </c>
      <c r="L1798">
        <v>459.6</v>
      </c>
      <c r="M1798">
        <v>448.1</v>
      </c>
      <c r="N1798">
        <v>461.5</v>
      </c>
      <c r="O1798">
        <v>445.7</v>
      </c>
      <c r="P1798" t="s">
        <v>7429</v>
      </c>
      <c r="Q1798" s="2">
        <v>2.5600000000000001E-2</v>
      </c>
    </row>
    <row r="1799" spans="1:17" x14ac:dyDescent="0.25">
      <c r="A1799" s="3" t="s">
        <v>7430</v>
      </c>
      <c r="B1799" s="3"/>
      <c r="C1799" s="3"/>
      <c r="D1799" s="3"/>
      <c r="E1799" s="3"/>
      <c r="F1799" s="3"/>
      <c r="G1799" s="3"/>
      <c r="H1799" s="3" t="str">
        <f t="shared" si="112"/>
        <v>05</v>
      </c>
      <c r="I1799" s="3" t="str">
        <f t="shared" si="113"/>
        <v>05</v>
      </c>
      <c r="J1799" s="3" t="str">
        <f t="shared" si="114"/>
        <v>2016</v>
      </c>
      <c r="K1799" s="3">
        <f t="shared" si="115"/>
        <v>42495</v>
      </c>
      <c r="L1799">
        <v>448.1</v>
      </c>
      <c r="M1799">
        <v>445.8</v>
      </c>
      <c r="N1799">
        <v>449.2</v>
      </c>
      <c r="O1799">
        <v>444.4</v>
      </c>
      <c r="P1799" t="s">
        <v>7431</v>
      </c>
      <c r="Q1799" s="2">
        <v>5.1000000000000004E-3</v>
      </c>
    </row>
    <row r="1800" spans="1:17" x14ac:dyDescent="0.25">
      <c r="A1800" s="3" t="s">
        <v>7432</v>
      </c>
      <c r="B1800" s="3"/>
      <c r="C1800" s="3"/>
      <c r="D1800" s="3"/>
      <c r="E1800" s="3"/>
      <c r="F1800" s="3"/>
      <c r="G1800" s="3"/>
      <c r="H1800" s="3" t="str">
        <f t="shared" si="112"/>
        <v>04</v>
      </c>
      <c r="I1800" s="3" t="str">
        <f t="shared" si="113"/>
        <v>05</v>
      </c>
      <c r="J1800" s="3" t="str">
        <f t="shared" si="114"/>
        <v>2016</v>
      </c>
      <c r="K1800" s="3">
        <f t="shared" si="115"/>
        <v>42494</v>
      </c>
      <c r="L1800">
        <v>445.8</v>
      </c>
      <c r="M1800">
        <v>450.3</v>
      </c>
      <c r="N1800">
        <v>450.9</v>
      </c>
      <c r="O1800">
        <v>444.2</v>
      </c>
      <c r="P1800" t="s">
        <v>7433</v>
      </c>
      <c r="Q1800" s="2">
        <v>-9.9000000000000008E-3</v>
      </c>
    </row>
    <row r="1801" spans="1:17" x14ac:dyDescent="0.25">
      <c r="A1801" s="3" t="s">
        <v>7434</v>
      </c>
      <c r="B1801" s="3"/>
      <c r="C1801" s="3"/>
      <c r="D1801" s="3"/>
      <c r="E1801" s="3"/>
      <c r="F1801" s="3"/>
      <c r="G1801" s="3"/>
      <c r="H1801" s="3" t="str">
        <f t="shared" si="112"/>
        <v>03</v>
      </c>
      <c r="I1801" s="3" t="str">
        <f t="shared" si="113"/>
        <v>05</v>
      </c>
      <c r="J1801" s="3" t="str">
        <f t="shared" si="114"/>
        <v>2016</v>
      </c>
      <c r="K1801" s="3">
        <f t="shared" si="115"/>
        <v>42493</v>
      </c>
      <c r="L1801">
        <v>450.3</v>
      </c>
      <c r="M1801">
        <v>444.2</v>
      </c>
      <c r="N1801">
        <v>451.5</v>
      </c>
      <c r="O1801">
        <v>441.5</v>
      </c>
      <c r="P1801" t="s">
        <v>7435</v>
      </c>
      <c r="Q1801" s="2">
        <v>1.37E-2</v>
      </c>
    </row>
    <row r="1802" spans="1:17" x14ac:dyDescent="0.25">
      <c r="A1802" s="3" t="s">
        <v>7436</v>
      </c>
      <c r="B1802" s="3"/>
      <c r="C1802" s="3"/>
      <c r="D1802" s="3"/>
      <c r="E1802" s="3"/>
      <c r="F1802" s="3"/>
      <c r="G1802" s="3"/>
      <c r="H1802" s="3" t="str">
        <f t="shared" si="112"/>
        <v>02</v>
      </c>
      <c r="I1802" s="3" t="str">
        <f t="shared" si="113"/>
        <v>05</v>
      </c>
      <c r="J1802" s="3" t="str">
        <f t="shared" si="114"/>
        <v>2016</v>
      </c>
      <c r="K1802" s="3">
        <f t="shared" si="115"/>
        <v>42492</v>
      </c>
      <c r="L1802">
        <v>444.2</v>
      </c>
      <c r="M1802">
        <v>452.2</v>
      </c>
      <c r="N1802">
        <v>453.9</v>
      </c>
      <c r="O1802">
        <v>440.2</v>
      </c>
      <c r="P1802" t="s">
        <v>7437</v>
      </c>
      <c r="Q1802" s="2">
        <v>-1.78E-2</v>
      </c>
    </row>
    <row r="1803" spans="1:17" x14ac:dyDescent="0.25">
      <c r="A1803" s="3" t="s">
        <v>7438</v>
      </c>
      <c r="B1803" s="3"/>
      <c r="C1803" s="3"/>
      <c r="D1803" s="3"/>
      <c r="E1803" s="3"/>
      <c r="F1803" s="3"/>
      <c r="G1803" s="3"/>
      <c r="H1803" s="3" t="str">
        <f t="shared" si="112"/>
        <v>01</v>
      </c>
      <c r="I1803" s="3" t="str">
        <f t="shared" si="113"/>
        <v>05</v>
      </c>
      <c r="J1803" s="3" t="str">
        <f t="shared" si="114"/>
        <v>2016</v>
      </c>
      <c r="K1803" s="3">
        <f t="shared" si="115"/>
        <v>42491</v>
      </c>
      <c r="L1803">
        <v>452.2</v>
      </c>
      <c r="M1803">
        <v>448.5</v>
      </c>
      <c r="N1803">
        <v>454.2</v>
      </c>
      <c r="O1803">
        <v>447.5</v>
      </c>
      <c r="P1803" t="s">
        <v>7439</v>
      </c>
      <c r="Q1803" s="2">
        <v>8.3000000000000001E-3</v>
      </c>
    </row>
    <row r="1804" spans="1:17" x14ac:dyDescent="0.25">
      <c r="A1804" s="3" t="s">
        <v>7440</v>
      </c>
      <c r="B1804" s="3"/>
      <c r="C1804" s="3"/>
      <c r="D1804" s="3"/>
      <c r="E1804" s="3"/>
      <c r="F1804" s="3"/>
      <c r="G1804" s="3"/>
      <c r="H1804" s="3" t="str">
        <f t="shared" si="112"/>
        <v>30</v>
      </c>
      <c r="I1804" s="3" t="str">
        <f t="shared" si="113"/>
        <v>04</v>
      </c>
      <c r="J1804" s="3" t="str">
        <f t="shared" si="114"/>
        <v>2016</v>
      </c>
      <c r="K1804" s="3">
        <f t="shared" si="115"/>
        <v>42490</v>
      </c>
      <c r="L1804">
        <v>448.5</v>
      </c>
      <c r="M1804">
        <v>455</v>
      </c>
      <c r="N1804">
        <v>456.9</v>
      </c>
      <c r="O1804">
        <v>446.6</v>
      </c>
      <c r="P1804" t="s">
        <v>7441</v>
      </c>
      <c r="Q1804" s="2">
        <v>-1.4200000000000001E-2</v>
      </c>
    </row>
    <row r="1805" spans="1:17" x14ac:dyDescent="0.25">
      <c r="A1805" s="3" t="s">
        <v>7442</v>
      </c>
      <c r="B1805" s="3"/>
      <c r="C1805" s="3"/>
      <c r="D1805" s="3"/>
      <c r="E1805" s="3"/>
      <c r="F1805" s="3"/>
      <c r="G1805" s="3"/>
      <c r="H1805" s="3" t="str">
        <f t="shared" si="112"/>
        <v>29</v>
      </c>
      <c r="I1805" s="3" t="str">
        <f t="shared" si="113"/>
        <v>04</v>
      </c>
      <c r="J1805" s="3" t="str">
        <f t="shared" si="114"/>
        <v>2016</v>
      </c>
      <c r="K1805" s="3">
        <f t="shared" si="115"/>
        <v>42489</v>
      </c>
      <c r="L1805">
        <v>455</v>
      </c>
      <c r="M1805">
        <v>448.5</v>
      </c>
      <c r="N1805">
        <v>456.3</v>
      </c>
      <c r="O1805">
        <v>445.2</v>
      </c>
      <c r="P1805" t="s">
        <v>7443</v>
      </c>
      <c r="Q1805" s="2">
        <v>1.4500000000000001E-2</v>
      </c>
    </row>
    <row r="1806" spans="1:17" x14ac:dyDescent="0.25">
      <c r="A1806" s="3" t="s">
        <v>7444</v>
      </c>
      <c r="B1806" s="3"/>
      <c r="C1806" s="3"/>
      <c r="D1806" s="3"/>
      <c r="E1806" s="3"/>
      <c r="F1806" s="3"/>
      <c r="G1806" s="3"/>
      <c r="H1806" s="3" t="str">
        <f t="shared" si="112"/>
        <v>28</v>
      </c>
      <c r="I1806" s="3" t="str">
        <f t="shared" si="113"/>
        <v>04</v>
      </c>
      <c r="J1806" s="3" t="str">
        <f t="shared" si="114"/>
        <v>2016</v>
      </c>
      <c r="K1806" s="3">
        <f t="shared" si="115"/>
        <v>42488</v>
      </c>
      <c r="L1806">
        <v>448.5</v>
      </c>
      <c r="M1806">
        <v>447</v>
      </c>
      <c r="N1806">
        <v>450.1</v>
      </c>
      <c r="O1806">
        <v>433.9</v>
      </c>
      <c r="P1806" t="s">
        <v>7445</v>
      </c>
      <c r="Q1806" s="2">
        <v>3.3E-3</v>
      </c>
    </row>
    <row r="1807" spans="1:17" x14ac:dyDescent="0.25">
      <c r="A1807" s="3" t="s">
        <v>7446</v>
      </c>
      <c r="B1807" s="3"/>
      <c r="C1807" s="3"/>
      <c r="D1807" s="3"/>
      <c r="E1807" s="3"/>
      <c r="F1807" s="3"/>
      <c r="G1807" s="3"/>
      <c r="H1807" s="3" t="str">
        <f t="shared" si="112"/>
        <v>27</v>
      </c>
      <c r="I1807" s="3" t="str">
        <f t="shared" si="113"/>
        <v>04</v>
      </c>
      <c r="J1807" s="3" t="str">
        <f t="shared" si="114"/>
        <v>2016</v>
      </c>
      <c r="K1807" s="3">
        <f t="shared" si="115"/>
        <v>42487</v>
      </c>
      <c r="L1807">
        <v>447</v>
      </c>
      <c r="M1807">
        <v>466</v>
      </c>
      <c r="N1807">
        <v>467.9</v>
      </c>
      <c r="O1807">
        <v>444.6</v>
      </c>
      <c r="P1807" t="s">
        <v>7447</v>
      </c>
      <c r="Q1807" s="2">
        <v>-4.0800000000000003E-2</v>
      </c>
    </row>
    <row r="1808" spans="1:17" x14ac:dyDescent="0.25">
      <c r="A1808" s="3" t="s">
        <v>7448</v>
      </c>
      <c r="B1808" s="3"/>
      <c r="C1808" s="3"/>
      <c r="D1808" s="3"/>
      <c r="E1808" s="3"/>
      <c r="F1808" s="3"/>
      <c r="G1808" s="3"/>
      <c r="H1808" s="3" t="str">
        <f t="shared" si="112"/>
        <v>26</v>
      </c>
      <c r="I1808" s="3" t="str">
        <f t="shared" si="113"/>
        <v>04</v>
      </c>
      <c r="J1808" s="3" t="str">
        <f t="shared" si="114"/>
        <v>2016</v>
      </c>
      <c r="K1808" s="3">
        <f t="shared" si="115"/>
        <v>42486</v>
      </c>
      <c r="L1808">
        <v>466</v>
      </c>
      <c r="M1808">
        <v>461.7</v>
      </c>
      <c r="N1808">
        <v>468.9</v>
      </c>
      <c r="O1808">
        <v>459.2</v>
      </c>
      <c r="P1808" t="s">
        <v>7449</v>
      </c>
      <c r="Q1808" s="2">
        <v>9.1999999999999998E-3</v>
      </c>
    </row>
    <row r="1809" spans="1:17" x14ac:dyDescent="0.25">
      <c r="A1809" s="3" t="s">
        <v>7450</v>
      </c>
      <c r="B1809" s="3"/>
      <c r="C1809" s="3"/>
      <c r="D1809" s="3"/>
      <c r="E1809" s="3"/>
      <c r="F1809" s="3"/>
      <c r="G1809" s="3"/>
      <c r="H1809" s="3" t="str">
        <f t="shared" si="112"/>
        <v>25</v>
      </c>
      <c r="I1809" s="3" t="str">
        <f t="shared" si="113"/>
        <v>04</v>
      </c>
      <c r="J1809" s="3" t="str">
        <f t="shared" si="114"/>
        <v>2016</v>
      </c>
      <c r="K1809" s="3">
        <f t="shared" si="115"/>
        <v>42485</v>
      </c>
      <c r="L1809">
        <v>461.7</v>
      </c>
      <c r="M1809">
        <v>457.6</v>
      </c>
      <c r="N1809">
        <v>466.2</v>
      </c>
      <c r="O1809">
        <v>451.8</v>
      </c>
      <c r="P1809" t="s">
        <v>7451</v>
      </c>
      <c r="Q1809" s="2">
        <v>9.1000000000000004E-3</v>
      </c>
    </row>
    <row r="1810" spans="1:17" x14ac:dyDescent="0.25">
      <c r="A1810" s="3" t="s">
        <v>7452</v>
      </c>
      <c r="B1810" s="3"/>
      <c r="C1810" s="3"/>
      <c r="D1810" s="3"/>
      <c r="E1810" s="3"/>
      <c r="F1810" s="3"/>
      <c r="G1810" s="3"/>
      <c r="H1810" s="3" t="str">
        <f t="shared" si="112"/>
        <v>24</v>
      </c>
      <c r="I1810" s="3" t="str">
        <f t="shared" si="113"/>
        <v>04</v>
      </c>
      <c r="J1810" s="3" t="str">
        <f t="shared" si="114"/>
        <v>2016</v>
      </c>
      <c r="K1810" s="3">
        <f t="shared" si="115"/>
        <v>42484</v>
      </c>
      <c r="L1810">
        <v>457.6</v>
      </c>
      <c r="M1810">
        <v>450.1</v>
      </c>
      <c r="N1810">
        <v>461.8</v>
      </c>
      <c r="O1810">
        <v>447.9</v>
      </c>
      <c r="P1810" t="s">
        <v>7453</v>
      </c>
      <c r="Q1810" s="2">
        <v>1.66E-2</v>
      </c>
    </row>
    <row r="1811" spans="1:17" x14ac:dyDescent="0.25">
      <c r="A1811" s="3" t="s">
        <v>7454</v>
      </c>
      <c r="B1811" s="3"/>
      <c r="C1811" s="3"/>
      <c r="D1811" s="3"/>
      <c r="E1811" s="3"/>
      <c r="F1811" s="3"/>
      <c r="G1811" s="3"/>
      <c r="H1811" s="3" t="str">
        <f t="shared" si="112"/>
        <v>23</v>
      </c>
      <c r="I1811" s="3" t="str">
        <f t="shared" si="113"/>
        <v>04</v>
      </c>
      <c r="J1811" s="3" t="str">
        <f t="shared" si="114"/>
        <v>2016</v>
      </c>
      <c r="K1811" s="3">
        <f t="shared" si="115"/>
        <v>42483</v>
      </c>
      <c r="L1811">
        <v>450.1</v>
      </c>
      <c r="M1811">
        <v>445.3</v>
      </c>
      <c r="N1811">
        <v>451.5</v>
      </c>
      <c r="O1811">
        <v>443.1</v>
      </c>
      <c r="P1811" t="s">
        <v>7455</v>
      </c>
      <c r="Q1811" s="2">
        <v>1.0800000000000001E-2</v>
      </c>
    </row>
    <row r="1812" spans="1:17" x14ac:dyDescent="0.25">
      <c r="A1812" s="3" t="s">
        <v>7456</v>
      </c>
      <c r="B1812" s="3"/>
      <c r="C1812" s="3"/>
      <c r="D1812" s="3"/>
      <c r="E1812" s="3"/>
      <c r="F1812" s="3"/>
      <c r="G1812" s="3"/>
      <c r="H1812" s="3" t="str">
        <f t="shared" si="112"/>
        <v>22</v>
      </c>
      <c r="I1812" s="3" t="str">
        <f t="shared" si="113"/>
        <v>04</v>
      </c>
      <c r="J1812" s="3" t="str">
        <f t="shared" si="114"/>
        <v>2016</v>
      </c>
      <c r="K1812" s="3">
        <f t="shared" si="115"/>
        <v>42482</v>
      </c>
      <c r="L1812">
        <v>445.3</v>
      </c>
      <c r="M1812">
        <v>449.3</v>
      </c>
      <c r="N1812">
        <v>450.2</v>
      </c>
      <c r="O1812">
        <v>441.9</v>
      </c>
      <c r="P1812" t="s">
        <v>7457</v>
      </c>
      <c r="Q1812" s="2">
        <v>-8.9999999999999993E-3</v>
      </c>
    </row>
    <row r="1813" spans="1:17" x14ac:dyDescent="0.25">
      <c r="A1813" s="3" t="s">
        <v>7458</v>
      </c>
      <c r="B1813" s="3"/>
      <c r="C1813" s="3"/>
      <c r="D1813" s="3"/>
      <c r="E1813" s="3"/>
      <c r="F1813" s="3"/>
      <c r="G1813" s="3"/>
      <c r="H1813" s="3" t="str">
        <f t="shared" si="112"/>
        <v>21</v>
      </c>
      <c r="I1813" s="3" t="str">
        <f t="shared" si="113"/>
        <v>04</v>
      </c>
      <c r="J1813" s="3" t="str">
        <f t="shared" si="114"/>
        <v>2016</v>
      </c>
      <c r="K1813" s="3">
        <f t="shared" si="115"/>
        <v>42481</v>
      </c>
      <c r="L1813">
        <v>449.3</v>
      </c>
      <c r="M1813">
        <v>441.2</v>
      </c>
      <c r="N1813">
        <v>450.8</v>
      </c>
      <c r="O1813">
        <v>439.5</v>
      </c>
      <c r="P1813" t="s">
        <v>7459</v>
      </c>
      <c r="Q1813" s="2">
        <v>1.8499999999999999E-2</v>
      </c>
    </row>
    <row r="1814" spans="1:17" x14ac:dyDescent="0.25">
      <c r="A1814" s="3" t="s">
        <v>7460</v>
      </c>
      <c r="B1814" s="3"/>
      <c r="C1814" s="3"/>
      <c r="D1814" s="3"/>
      <c r="E1814" s="3"/>
      <c r="F1814" s="3"/>
      <c r="G1814" s="3"/>
      <c r="H1814" s="3" t="str">
        <f t="shared" si="112"/>
        <v>20</v>
      </c>
      <c r="I1814" s="3" t="str">
        <f t="shared" si="113"/>
        <v>04</v>
      </c>
      <c r="J1814" s="3" t="str">
        <f t="shared" si="114"/>
        <v>2016</v>
      </c>
      <c r="K1814" s="3">
        <f t="shared" si="115"/>
        <v>42480</v>
      </c>
      <c r="L1814">
        <v>441.2</v>
      </c>
      <c r="M1814">
        <v>434.9</v>
      </c>
      <c r="N1814">
        <v>442.9</v>
      </c>
      <c r="O1814">
        <v>432.5</v>
      </c>
      <c r="P1814" t="s">
        <v>7461</v>
      </c>
      <c r="Q1814" s="2">
        <v>1.43E-2</v>
      </c>
    </row>
    <row r="1815" spans="1:17" x14ac:dyDescent="0.25">
      <c r="A1815" s="3" t="s">
        <v>7462</v>
      </c>
      <c r="B1815" s="3"/>
      <c r="C1815" s="3"/>
      <c r="D1815" s="3"/>
      <c r="E1815" s="3"/>
      <c r="F1815" s="3"/>
      <c r="G1815" s="3"/>
      <c r="H1815" s="3" t="str">
        <f t="shared" si="112"/>
        <v>19</v>
      </c>
      <c r="I1815" s="3" t="str">
        <f t="shared" si="113"/>
        <v>04</v>
      </c>
      <c r="J1815" s="3" t="str">
        <f t="shared" si="114"/>
        <v>2016</v>
      </c>
      <c r="K1815" s="3">
        <f t="shared" si="115"/>
        <v>42479</v>
      </c>
      <c r="L1815">
        <v>434.9</v>
      </c>
      <c r="M1815">
        <v>427.7</v>
      </c>
      <c r="N1815">
        <v>436.1</v>
      </c>
      <c r="O1815">
        <v>426.8</v>
      </c>
      <c r="P1815" t="s">
        <v>7463</v>
      </c>
      <c r="Q1815" s="2">
        <v>1.6899999999999998E-2</v>
      </c>
    </row>
    <row r="1816" spans="1:17" x14ac:dyDescent="0.25">
      <c r="A1816" s="3" t="s">
        <v>7464</v>
      </c>
      <c r="B1816" s="3"/>
      <c r="C1816" s="3"/>
      <c r="D1816" s="3"/>
      <c r="E1816" s="3"/>
      <c r="F1816" s="3"/>
      <c r="G1816" s="3"/>
      <c r="H1816" s="3" t="str">
        <f t="shared" si="112"/>
        <v>18</v>
      </c>
      <c r="I1816" s="3" t="str">
        <f t="shared" si="113"/>
        <v>04</v>
      </c>
      <c r="J1816" s="3" t="str">
        <f t="shared" si="114"/>
        <v>2016</v>
      </c>
      <c r="K1816" s="3">
        <f t="shared" si="115"/>
        <v>42478</v>
      </c>
      <c r="L1816">
        <v>427.7</v>
      </c>
      <c r="M1816">
        <v>426.3</v>
      </c>
      <c r="N1816">
        <v>429.1</v>
      </c>
      <c r="O1816">
        <v>424.4</v>
      </c>
      <c r="P1816" t="s">
        <v>7465</v>
      </c>
      <c r="Q1816" s="2">
        <v>3.3999999999999998E-3</v>
      </c>
    </row>
    <row r="1817" spans="1:17" x14ac:dyDescent="0.25">
      <c r="A1817" s="3" t="s">
        <v>7466</v>
      </c>
      <c r="B1817" s="3"/>
      <c r="C1817" s="3"/>
      <c r="D1817" s="3"/>
      <c r="E1817" s="3"/>
      <c r="F1817" s="3"/>
      <c r="G1817" s="3"/>
      <c r="H1817" s="3" t="str">
        <f t="shared" si="112"/>
        <v>17</v>
      </c>
      <c r="I1817" s="3" t="str">
        <f t="shared" si="113"/>
        <v>04</v>
      </c>
      <c r="J1817" s="3" t="str">
        <f t="shared" si="114"/>
        <v>2016</v>
      </c>
      <c r="K1817" s="3">
        <f t="shared" si="115"/>
        <v>42477</v>
      </c>
      <c r="L1817">
        <v>426.3</v>
      </c>
      <c r="M1817">
        <v>430</v>
      </c>
      <c r="N1817">
        <v>430.6</v>
      </c>
      <c r="O1817">
        <v>423.8</v>
      </c>
      <c r="P1817" t="s">
        <v>7467</v>
      </c>
      <c r="Q1817" s="2">
        <v>-8.8000000000000005E-3</v>
      </c>
    </row>
    <row r="1818" spans="1:17" x14ac:dyDescent="0.25">
      <c r="A1818" s="3" t="s">
        <v>7468</v>
      </c>
      <c r="B1818" s="3"/>
      <c r="C1818" s="3"/>
      <c r="D1818" s="3"/>
      <c r="E1818" s="3"/>
      <c r="F1818" s="3"/>
      <c r="G1818" s="3"/>
      <c r="H1818" s="3" t="str">
        <f t="shared" si="112"/>
        <v>16</v>
      </c>
      <c r="I1818" s="3" t="str">
        <f t="shared" si="113"/>
        <v>04</v>
      </c>
      <c r="J1818" s="3" t="str">
        <f t="shared" si="114"/>
        <v>2016</v>
      </c>
      <c r="K1818" s="3">
        <f t="shared" si="115"/>
        <v>42476</v>
      </c>
      <c r="L1818">
        <v>430</v>
      </c>
      <c r="M1818">
        <v>428.7</v>
      </c>
      <c r="N1818">
        <v>432</v>
      </c>
      <c r="O1818">
        <v>426.8</v>
      </c>
      <c r="P1818" t="s">
        <v>7469</v>
      </c>
      <c r="Q1818" s="2">
        <v>3.2000000000000002E-3</v>
      </c>
    </row>
    <row r="1819" spans="1:17" x14ac:dyDescent="0.25">
      <c r="A1819" s="3" t="s">
        <v>7470</v>
      </c>
      <c r="B1819" s="3"/>
      <c r="C1819" s="3"/>
      <c r="D1819" s="3"/>
      <c r="E1819" s="3"/>
      <c r="F1819" s="3"/>
      <c r="G1819" s="3"/>
      <c r="H1819" s="3" t="str">
        <f t="shared" si="112"/>
        <v>15</v>
      </c>
      <c r="I1819" s="3" t="str">
        <f t="shared" si="113"/>
        <v>04</v>
      </c>
      <c r="J1819" s="3" t="str">
        <f t="shared" si="114"/>
        <v>2016</v>
      </c>
      <c r="K1819" s="3">
        <f t="shared" si="115"/>
        <v>42475</v>
      </c>
      <c r="L1819">
        <v>428.7</v>
      </c>
      <c r="M1819">
        <v>424</v>
      </c>
      <c r="N1819">
        <v>429.5</v>
      </c>
      <c r="O1819">
        <v>423.3</v>
      </c>
      <c r="P1819" t="s">
        <v>7471</v>
      </c>
      <c r="Q1819" s="2">
        <v>1.0999999999999999E-2</v>
      </c>
    </row>
    <row r="1820" spans="1:17" x14ac:dyDescent="0.25">
      <c r="A1820" s="3" t="s">
        <v>7472</v>
      </c>
      <c r="B1820" s="3"/>
      <c r="C1820" s="3"/>
      <c r="D1820" s="3"/>
      <c r="E1820" s="3"/>
      <c r="F1820" s="3"/>
      <c r="G1820" s="3"/>
      <c r="H1820" s="3" t="str">
        <f t="shared" si="112"/>
        <v>14</v>
      </c>
      <c r="I1820" s="3" t="str">
        <f t="shared" si="113"/>
        <v>04</v>
      </c>
      <c r="J1820" s="3" t="str">
        <f t="shared" si="114"/>
        <v>2016</v>
      </c>
      <c r="K1820" s="3">
        <f t="shared" si="115"/>
        <v>42474</v>
      </c>
      <c r="L1820">
        <v>424</v>
      </c>
      <c r="M1820">
        <v>423.5</v>
      </c>
      <c r="N1820">
        <v>425.4</v>
      </c>
      <c r="O1820">
        <v>421.8</v>
      </c>
      <c r="P1820" t="s">
        <v>7473</v>
      </c>
      <c r="Q1820" s="2">
        <v>1.2999999999999999E-3</v>
      </c>
    </row>
    <row r="1821" spans="1:17" x14ac:dyDescent="0.25">
      <c r="A1821" s="3" t="s">
        <v>7474</v>
      </c>
      <c r="B1821" s="3"/>
      <c r="C1821" s="3"/>
      <c r="D1821" s="3"/>
      <c r="E1821" s="3"/>
      <c r="F1821" s="3"/>
      <c r="G1821" s="3"/>
      <c r="H1821" s="3" t="str">
        <f t="shared" si="112"/>
        <v>13</v>
      </c>
      <c r="I1821" s="3" t="str">
        <f t="shared" si="113"/>
        <v>04</v>
      </c>
      <c r="J1821" s="3" t="str">
        <f t="shared" si="114"/>
        <v>2016</v>
      </c>
      <c r="K1821" s="3">
        <f t="shared" si="115"/>
        <v>42473</v>
      </c>
      <c r="L1821">
        <v>423.5</v>
      </c>
      <c r="M1821">
        <v>424.7</v>
      </c>
      <c r="N1821">
        <v>426.6</v>
      </c>
      <c r="O1821">
        <v>421.4</v>
      </c>
      <c r="P1821" t="s">
        <v>7475</v>
      </c>
      <c r="Q1821" s="2">
        <v>-3.0000000000000001E-3</v>
      </c>
    </row>
    <row r="1822" spans="1:17" x14ac:dyDescent="0.25">
      <c r="A1822" s="3" t="s">
        <v>7476</v>
      </c>
      <c r="B1822" s="3"/>
      <c r="C1822" s="3"/>
      <c r="D1822" s="3"/>
      <c r="E1822" s="3"/>
      <c r="F1822" s="3"/>
      <c r="G1822" s="3"/>
      <c r="H1822" s="3" t="str">
        <f t="shared" si="112"/>
        <v>12</v>
      </c>
      <c r="I1822" s="3" t="str">
        <f t="shared" si="113"/>
        <v>04</v>
      </c>
      <c r="J1822" s="3" t="str">
        <f t="shared" si="114"/>
        <v>2016</v>
      </c>
      <c r="K1822" s="3">
        <f t="shared" si="115"/>
        <v>42472</v>
      </c>
      <c r="L1822">
        <v>424.7</v>
      </c>
      <c r="M1822">
        <v>421.4</v>
      </c>
      <c r="N1822">
        <v>426.7</v>
      </c>
      <c r="O1822">
        <v>420.7</v>
      </c>
      <c r="P1822" t="s">
        <v>7477</v>
      </c>
      <c r="Q1822" s="2">
        <v>7.9000000000000008E-3</v>
      </c>
    </row>
    <row r="1823" spans="1:17" x14ac:dyDescent="0.25">
      <c r="A1823" s="3" t="s">
        <v>7478</v>
      </c>
      <c r="B1823" s="3"/>
      <c r="C1823" s="3"/>
      <c r="D1823" s="3"/>
      <c r="E1823" s="3"/>
      <c r="F1823" s="3"/>
      <c r="G1823" s="3"/>
      <c r="H1823" s="3" t="str">
        <f t="shared" si="112"/>
        <v>11</v>
      </c>
      <c r="I1823" s="3" t="str">
        <f t="shared" si="113"/>
        <v>04</v>
      </c>
      <c r="J1823" s="3" t="str">
        <f t="shared" si="114"/>
        <v>2016</v>
      </c>
      <c r="K1823" s="3">
        <f t="shared" si="115"/>
        <v>42471</v>
      </c>
      <c r="L1823">
        <v>421.4</v>
      </c>
      <c r="M1823">
        <v>420.3</v>
      </c>
      <c r="N1823">
        <v>422.4</v>
      </c>
      <c r="O1823">
        <v>418.1</v>
      </c>
      <c r="P1823" t="s">
        <v>7479</v>
      </c>
      <c r="Q1823" s="2">
        <v>2.8E-3</v>
      </c>
    </row>
    <row r="1824" spans="1:17" x14ac:dyDescent="0.25">
      <c r="A1824" s="3" t="s">
        <v>7480</v>
      </c>
      <c r="B1824" s="3"/>
      <c r="C1824" s="3"/>
      <c r="D1824" s="3"/>
      <c r="E1824" s="3"/>
      <c r="F1824" s="3"/>
      <c r="G1824" s="3"/>
      <c r="H1824" s="3" t="str">
        <f t="shared" si="112"/>
        <v>10</v>
      </c>
      <c r="I1824" s="3" t="str">
        <f t="shared" si="113"/>
        <v>04</v>
      </c>
      <c r="J1824" s="3" t="str">
        <f t="shared" si="114"/>
        <v>2016</v>
      </c>
      <c r="K1824" s="3">
        <f t="shared" si="115"/>
        <v>42470</v>
      </c>
      <c r="L1824">
        <v>420.3</v>
      </c>
      <c r="M1824">
        <v>418</v>
      </c>
      <c r="N1824">
        <v>421.6</v>
      </c>
      <c r="O1824">
        <v>416.7</v>
      </c>
      <c r="P1824" t="s">
        <v>7481</v>
      </c>
      <c r="Q1824" s="2">
        <v>5.3E-3</v>
      </c>
    </row>
    <row r="1825" spans="1:17" x14ac:dyDescent="0.25">
      <c r="A1825" s="3" t="s">
        <v>7482</v>
      </c>
      <c r="B1825" s="3"/>
      <c r="C1825" s="3"/>
      <c r="D1825" s="3"/>
      <c r="E1825" s="3"/>
      <c r="F1825" s="3"/>
      <c r="G1825" s="3"/>
      <c r="H1825" s="3" t="str">
        <f t="shared" si="112"/>
        <v>09</v>
      </c>
      <c r="I1825" s="3" t="str">
        <f t="shared" si="113"/>
        <v>04</v>
      </c>
      <c r="J1825" s="3" t="str">
        <f t="shared" si="114"/>
        <v>2016</v>
      </c>
      <c r="K1825" s="3">
        <f t="shared" si="115"/>
        <v>42469</v>
      </c>
      <c r="L1825">
        <v>418</v>
      </c>
      <c r="M1825">
        <v>417.7</v>
      </c>
      <c r="N1825">
        <v>418.9</v>
      </c>
      <c r="O1825">
        <v>412.4</v>
      </c>
      <c r="P1825" t="s">
        <v>7483</v>
      </c>
      <c r="Q1825" s="2">
        <v>8.9999999999999998E-4</v>
      </c>
    </row>
    <row r="1826" spans="1:17" x14ac:dyDescent="0.25">
      <c r="A1826" s="3" t="s">
        <v>7484</v>
      </c>
      <c r="B1826" s="3"/>
      <c r="C1826" s="3"/>
      <c r="D1826" s="3"/>
      <c r="E1826" s="3"/>
      <c r="F1826" s="3"/>
      <c r="G1826" s="3"/>
      <c r="H1826" s="3" t="str">
        <f t="shared" si="112"/>
        <v>08</v>
      </c>
      <c r="I1826" s="3" t="str">
        <f t="shared" si="113"/>
        <v>04</v>
      </c>
      <c r="J1826" s="3" t="str">
        <f t="shared" si="114"/>
        <v>2016</v>
      </c>
      <c r="K1826" s="3">
        <f t="shared" si="115"/>
        <v>42468</v>
      </c>
      <c r="L1826">
        <v>417.7</v>
      </c>
      <c r="M1826">
        <v>420.1</v>
      </c>
      <c r="N1826">
        <v>423.5</v>
      </c>
      <c r="O1826">
        <v>415.5</v>
      </c>
      <c r="P1826" t="s">
        <v>7485</v>
      </c>
      <c r="Q1826" s="2">
        <v>-5.7999999999999996E-3</v>
      </c>
    </row>
    <row r="1827" spans="1:17" x14ac:dyDescent="0.25">
      <c r="A1827" s="3" t="s">
        <v>7486</v>
      </c>
      <c r="B1827" s="3"/>
      <c r="C1827" s="3"/>
      <c r="D1827" s="3"/>
      <c r="E1827" s="3"/>
      <c r="F1827" s="3"/>
      <c r="G1827" s="3"/>
      <c r="H1827" s="3" t="str">
        <f t="shared" si="112"/>
        <v>07</v>
      </c>
      <c r="I1827" s="3" t="str">
        <f t="shared" si="113"/>
        <v>04</v>
      </c>
      <c r="J1827" s="3" t="str">
        <f t="shared" si="114"/>
        <v>2016</v>
      </c>
      <c r="K1827" s="3">
        <f t="shared" si="115"/>
        <v>42467</v>
      </c>
      <c r="L1827">
        <v>420.1</v>
      </c>
      <c r="M1827">
        <v>421.3</v>
      </c>
      <c r="N1827">
        <v>422</v>
      </c>
      <c r="O1827">
        <v>417.9</v>
      </c>
      <c r="P1827" t="s">
        <v>7487</v>
      </c>
      <c r="Q1827" s="2">
        <v>-2.7000000000000001E-3</v>
      </c>
    </row>
    <row r="1828" spans="1:17" x14ac:dyDescent="0.25">
      <c r="A1828" s="3" t="s">
        <v>7488</v>
      </c>
      <c r="B1828" s="3"/>
      <c r="C1828" s="3"/>
      <c r="D1828" s="3"/>
      <c r="E1828" s="3"/>
      <c r="F1828" s="3"/>
      <c r="G1828" s="3"/>
      <c r="H1828" s="3" t="str">
        <f t="shared" si="112"/>
        <v>06</v>
      </c>
      <c r="I1828" s="3" t="str">
        <f t="shared" si="113"/>
        <v>04</v>
      </c>
      <c r="J1828" s="3" t="str">
        <f t="shared" si="114"/>
        <v>2016</v>
      </c>
      <c r="K1828" s="3">
        <f t="shared" si="115"/>
        <v>42466</v>
      </c>
      <c r="L1828">
        <v>421.3</v>
      </c>
      <c r="M1828">
        <v>422.1</v>
      </c>
      <c r="N1828">
        <v>422.8</v>
      </c>
      <c r="O1828">
        <v>419.5</v>
      </c>
      <c r="P1828" t="s">
        <v>7489</v>
      </c>
      <c r="Q1828" s="2">
        <v>-1.9E-3</v>
      </c>
    </row>
    <row r="1829" spans="1:17" x14ac:dyDescent="0.25">
      <c r="A1829" s="3" t="s">
        <v>7490</v>
      </c>
      <c r="B1829" s="3"/>
      <c r="C1829" s="3"/>
      <c r="D1829" s="3"/>
      <c r="E1829" s="3"/>
      <c r="F1829" s="3"/>
      <c r="G1829" s="3"/>
      <c r="H1829" s="3" t="str">
        <f t="shared" si="112"/>
        <v>05</v>
      </c>
      <c r="I1829" s="3" t="str">
        <f t="shared" si="113"/>
        <v>04</v>
      </c>
      <c r="J1829" s="3" t="str">
        <f t="shared" si="114"/>
        <v>2016</v>
      </c>
      <c r="K1829" s="3">
        <f t="shared" si="115"/>
        <v>42465</v>
      </c>
      <c r="L1829">
        <v>422.1</v>
      </c>
      <c r="M1829">
        <v>419.3</v>
      </c>
      <c r="N1829">
        <v>423.7</v>
      </c>
      <c r="O1829">
        <v>418</v>
      </c>
      <c r="P1829" t="s">
        <v>7491</v>
      </c>
      <c r="Q1829" s="2">
        <v>6.4999999999999997E-3</v>
      </c>
    </row>
    <row r="1830" spans="1:17" x14ac:dyDescent="0.25">
      <c r="A1830" s="3" t="s">
        <v>7492</v>
      </c>
      <c r="B1830" s="3"/>
      <c r="C1830" s="3"/>
      <c r="D1830" s="3"/>
      <c r="E1830" s="3"/>
      <c r="F1830" s="3"/>
      <c r="G1830" s="3"/>
      <c r="H1830" s="3" t="str">
        <f t="shared" si="112"/>
        <v>04</v>
      </c>
      <c r="I1830" s="3" t="str">
        <f t="shared" si="113"/>
        <v>04</v>
      </c>
      <c r="J1830" s="3" t="str">
        <f t="shared" si="114"/>
        <v>2016</v>
      </c>
      <c r="K1830" s="3">
        <f t="shared" si="115"/>
        <v>42464</v>
      </c>
      <c r="L1830">
        <v>419.3</v>
      </c>
      <c r="M1830">
        <v>419.1</v>
      </c>
      <c r="N1830">
        <v>420.4</v>
      </c>
      <c r="O1830">
        <v>416.2</v>
      </c>
      <c r="P1830" t="s">
        <v>7493</v>
      </c>
      <c r="Q1830" s="2">
        <v>5.9999999999999995E-4</v>
      </c>
    </row>
    <row r="1831" spans="1:17" x14ac:dyDescent="0.25">
      <c r="A1831" s="3" t="s">
        <v>7494</v>
      </c>
      <c r="B1831" s="3"/>
      <c r="C1831" s="3"/>
      <c r="D1831" s="3"/>
      <c r="E1831" s="3"/>
      <c r="F1831" s="3"/>
      <c r="G1831" s="3"/>
      <c r="H1831" s="3" t="str">
        <f t="shared" si="112"/>
        <v>03</v>
      </c>
      <c r="I1831" s="3" t="str">
        <f t="shared" si="113"/>
        <v>04</v>
      </c>
      <c r="J1831" s="3" t="str">
        <f t="shared" si="114"/>
        <v>2016</v>
      </c>
      <c r="K1831" s="3">
        <f t="shared" si="115"/>
        <v>42463</v>
      </c>
      <c r="L1831">
        <v>419.1</v>
      </c>
      <c r="M1831">
        <v>418.5</v>
      </c>
      <c r="N1831">
        <v>420.2</v>
      </c>
      <c r="O1831">
        <v>417</v>
      </c>
      <c r="P1831" t="s">
        <v>7495</v>
      </c>
      <c r="Q1831" s="2">
        <v>1.2999999999999999E-3</v>
      </c>
    </row>
    <row r="1832" spans="1:17" x14ac:dyDescent="0.25">
      <c r="A1832" s="3" t="s">
        <v>7496</v>
      </c>
      <c r="B1832" s="3"/>
      <c r="C1832" s="3"/>
      <c r="D1832" s="3"/>
      <c r="E1832" s="3"/>
      <c r="F1832" s="3"/>
      <c r="G1832" s="3"/>
      <c r="H1832" s="3" t="str">
        <f t="shared" si="112"/>
        <v>02</v>
      </c>
      <c r="I1832" s="3" t="str">
        <f t="shared" si="113"/>
        <v>04</v>
      </c>
      <c r="J1832" s="3" t="str">
        <f t="shared" si="114"/>
        <v>2016</v>
      </c>
      <c r="K1832" s="3">
        <f t="shared" si="115"/>
        <v>42462</v>
      </c>
      <c r="L1832">
        <v>418.5</v>
      </c>
      <c r="M1832">
        <v>415.6</v>
      </c>
      <c r="N1832">
        <v>420.1</v>
      </c>
      <c r="O1832">
        <v>415.1</v>
      </c>
      <c r="P1832" t="s">
        <v>7497</v>
      </c>
      <c r="Q1832" s="2">
        <v>6.8999999999999999E-3</v>
      </c>
    </row>
    <row r="1833" spans="1:17" x14ac:dyDescent="0.25">
      <c r="A1833" s="3" t="s">
        <v>7498</v>
      </c>
      <c r="B1833" s="3"/>
      <c r="C1833" s="3"/>
      <c r="D1833" s="3"/>
      <c r="E1833" s="3"/>
      <c r="F1833" s="3"/>
      <c r="G1833" s="3"/>
      <c r="H1833" s="3" t="str">
        <f t="shared" si="112"/>
        <v>01</v>
      </c>
      <c r="I1833" s="3" t="str">
        <f t="shared" si="113"/>
        <v>04</v>
      </c>
      <c r="J1833" s="3" t="str">
        <f t="shared" si="114"/>
        <v>2016</v>
      </c>
      <c r="K1833" s="3">
        <f t="shared" si="115"/>
        <v>42461</v>
      </c>
      <c r="L1833">
        <v>415.6</v>
      </c>
      <c r="M1833">
        <v>415.7</v>
      </c>
      <c r="N1833">
        <v>416.9</v>
      </c>
      <c r="O1833">
        <v>412.8</v>
      </c>
      <c r="P1833" t="s">
        <v>7499</v>
      </c>
      <c r="Q1833" s="2">
        <v>0</v>
      </c>
    </row>
    <row r="1834" spans="1:17" x14ac:dyDescent="0.25">
      <c r="A1834" s="3" t="s">
        <v>7500</v>
      </c>
      <c r="B1834" s="3"/>
      <c r="C1834" s="3"/>
      <c r="D1834" s="3"/>
      <c r="E1834" s="3"/>
      <c r="F1834" s="3"/>
      <c r="G1834" s="3"/>
      <c r="H1834" s="3" t="str">
        <f t="shared" si="112"/>
        <v>31</v>
      </c>
      <c r="I1834" s="3" t="str">
        <f t="shared" si="113"/>
        <v>03</v>
      </c>
      <c r="J1834" s="3" t="str">
        <f t="shared" si="114"/>
        <v>2016</v>
      </c>
      <c r="K1834" s="3">
        <f t="shared" si="115"/>
        <v>42460</v>
      </c>
      <c r="L1834">
        <v>415.7</v>
      </c>
      <c r="M1834">
        <v>412.4</v>
      </c>
      <c r="N1834">
        <v>417.2</v>
      </c>
      <c r="O1834">
        <v>411.5</v>
      </c>
      <c r="P1834" t="s">
        <v>7501</v>
      </c>
      <c r="Q1834" s="2">
        <v>7.7999999999999996E-3</v>
      </c>
    </row>
    <row r="1835" spans="1:17" x14ac:dyDescent="0.25">
      <c r="A1835" s="3" t="s">
        <v>7502</v>
      </c>
      <c r="B1835" s="3"/>
      <c r="C1835" s="3"/>
      <c r="D1835" s="3"/>
      <c r="E1835" s="3"/>
      <c r="F1835" s="3"/>
      <c r="G1835" s="3"/>
      <c r="H1835" s="3" t="str">
        <f t="shared" si="112"/>
        <v>30</v>
      </c>
      <c r="I1835" s="3" t="str">
        <f t="shared" si="113"/>
        <v>03</v>
      </c>
      <c r="J1835" s="3" t="str">
        <f t="shared" si="114"/>
        <v>2016</v>
      </c>
      <c r="K1835" s="3">
        <f t="shared" si="115"/>
        <v>42459</v>
      </c>
      <c r="L1835">
        <v>412.4</v>
      </c>
      <c r="M1835">
        <v>415</v>
      </c>
      <c r="N1835">
        <v>416.2</v>
      </c>
      <c r="O1835">
        <v>408.4</v>
      </c>
      <c r="P1835" t="s">
        <v>7503</v>
      </c>
      <c r="Q1835" s="2">
        <v>-6.1999999999999998E-3</v>
      </c>
    </row>
    <row r="1836" spans="1:17" x14ac:dyDescent="0.25">
      <c r="A1836" s="3" t="s">
        <v>7504</v>
      </c>
      <c r="B1836" s="3"/>
      <c r="C1836" s="3"/>
      <c r="D1836" s="3"/>
      <c r="E1836" s="3"/>
      <c r="F1836" s="3"/>
      <c r="G1836" s="3"/>
      <c r="H1836" s="3" t="str">
        <f t="shared" si="112"/>
        <v>29</v>
      </c>
      <c r="I1836" s="3" t="str">
        <f t="shared" si="113"/>
        <v>03</v>
      </c>
      <c r="J1836" s="3" t="str">
        <f t="shared" si="114"/>
        <v>2016</v>
      </c>
      <c r="K1836" s="3">
        <f t="shared" si="115"/>
        <v>42458</v>
      </c>
      <c r="L1836">
        <v>415</v>
      </c>
      <c r="M1836">
        <v>422.2</v>
      </c>
      <c r="N1836">
        <v>424.5</v>
      </c>
      <c r="O1836">
        <v>406.4</v>
      </c>
      <c r="P1836" t="s">
        <v>7505</v>
      </c>
      <c r="Q1836" s="2">
        <v>-1.7100000000000001E-2</v>
      </c>
    </row>
    <row r="1837" spans="1:17" x14ac:dyDescent="0.25">
      <c r="A1837" s="3" t="s">
        <v>7506</v>
      </c>
      <c r="B1837" s="3"/>
      <c r="C1837" s="3"/>
      <c r="D1837" s="3"/>
      <c r="E1837" s="3"/>
      <c r="F1837" s="3"/>
      <c r="G1837" s="3"/>
      <c r="H1837" s="3" t="str">
        <f t="shared" si="112"/>
        <v>28</v>
      </c>
      <c r="I1837" s="3" t="str">
        <f t="shared" si="113"/>
        <v>03</v>
      </c>
      <c r="J1837" s="3" t="str">
        <f t="shared" si="114"/>
        <v>2016</v>
      </c>
      <c r="K1837" s="3">
        <f t="shared" si="115"/>
        <v>42457</v>
      </c>
      <c r="L1837">
        <v>422.2</v>
      </c>
      <c r="M1837">
        <v>424.6</v>
      </c>
      <c r="N1837">
        <v>425.4</v>
      </c>
      <c r="O1837">
        <v>419.7</v>
      </c>
      <c r="P1837" t="s">
        <v>7507</v>
      </c>
      <c r="Q1837" s="2">
        <v>-5.5999999999999999E-3</v>
      </c>
    </row>
    <row r="1838" spans="1:17" x14ac:dyDescent="0.25">
      <c r="A1838" s="3" t="s">
        <v>7508</v>
      </c>
      <c r="B1838" s="3"/>
      <c r="C1838" s="3"/>
      <c r="D1838" s="3"/>
      <c r="E1838" s="3"/>
      <c r="F1838" s="3"/>
      <c r="G1838" s="3"/>
      <c r="H1838" s="3" t="str">
        <f t="shared" si="112"/>
        <v>27</v>
      </c>
      <c r="I1838" s="3" t="str">
        <f t="shared" si="113"/>
        <v>03</v>
      </c>
      <c r="J1838" s="3" t="str">
        <f t="shared" si="114"/>
        <v>2016</v>
      </c>
      <c r="K1838" s="3">
        <f t="shared" si="115"/>
        <v>42456</v>
      </c>
      <c r="L1838">
        <v>424.6</v>
      </c>
      <c r="M1838">
        <v>416.5</v>
      </c>
      <c r="N1838">
        <v>427.4</v>
      </c>
      <c r="O1838">
        <v>415.5</v>
      </c>
      <c r="P1838" t="s">
        <v>7509</v>
      </c>
      <c r="Q1838" s="2">
        <v>1.9400000000000001E-2</v>
      </c>
    </row>
    <row r="1839" spans="1:17" x14ac:dyDescent="0.25">
      <c r="A1839" s="3" t="s">
        <v>7510</v>
      </c>
      <c r="B1839" s="3"/>
      <c r="C1839" s="3"/>
      <c r="D1839" s="3"/>
      <c r="E1839" s="3"/>
      <c r="F1839" s="3"/>
      <c r="G1839" s="3"/>
      <c r="H1839" s="3" t="str">
        <f t="shared" si="112"/>
        <v>26</v>
      </c>
      <c r="I1839" s="3" t="str">
        <f t="shared" si="113"/>
        <v>03</v>
      </c>
      <c r="J1839" s="3" t="str">
        <f t="shared" si="114"/>
        <v>2016</v>
      </c>
      <c r="K1839" s="3">
        <f t="shared" si="115"/>
        <v>42455</v>
      </c>
      <c r="L1839">
        <v>416.5</v>
      </c>
      <c r="M1839">
        <v>415.7</v>
      </c>
      <c r="N1839">
        <v>417.7</v>
      </c>
      <c r="O1839">
        <v>413.9</v>
      </c>
      <c r="P1839" t="s">
        <v>7218</v>
      </c>
      <c r="Q1839" s="2">
        <v>1.9E-3</v>
      </c>
    </row>
    <row r="1840" spans="1:17" x14ac:dyDescent="0.25">
      <c r="A1840" s="3" t="s">
        <v>7511</v>
      </c>
      <c r="B1840" s="3"/>
      <c r="C1840" s="3"/>
      <c r="D1840" s="3"/>
      <c r="E1840" s="3"/>
      <c r="F1840" s="3"/>
      <c r="G1840" s="3"/>
      <c r="H1840" s="3" t="str">
        <f t="shared" si="112"/>
        <v>25</v>
      </c>
      <c r="I1840" s="3" t="str">
        <f t="shared" si="113"/>
        <v>03</v>
      </c>
      <c r="J1840" s="3" t="str">
        <f t="shared" si="114"/>
        <v>2016</v>
      </c>
      <c r="K1840" s="3">
        <f t="shared" si="115"/>
        <v>42454</v>
      </c>
      <c r="L1840">
        <v>415.7</v>
      </c>
      <c r="M1840">
        <v>414.7</v>
      </c>
      <c r="N1840">
        <v>417.3</v>
      </c>
      <c r="O1840">
        <v>412.4</v>
      </c>
      <c r="P1840" t="s">
        <v>7512</v>
      </c>
      <c r="Q1840" s="2">
        <v>2.3E-3</v>
      </c>
    </row>
    <row r="1841" spans="1:17" x14ac:dyDescent="0.25">
      <c r="A1841" s="3" t="s">
        <v>7513</v>
      </c>
      <c r="B1841" s="3"/>
      <c r="C1841" s="3"/>
      <c r="D1841" s="3"/>
      <c r="E1841" s="3"/>
      <c r="F1841" s="3"/>
      <c r="G1841" s="3"/>
      <c r="H1841" s="3" t="str">
        <f t="shared" si="112"/>
        <v>24</v>
      </c>
      <c r="I1841" s="3" t="str">
        <f t="shared" si="113"/>
        <v>03</v>
      </c>
      <c r="J1841" s="3" t="str">
        <f t="shared" si="114"/>
        <v>2016</v>
      </c>
      <c r="K1841" s="3">
        <f t="shared" si="115"/>
        <v>42453</v>
      </c>
      <c r="L1841">
        <v>414.7</v>
      </c>
      <c r="M1841">
        <v>417</v>
      </c>
      <c r="N1841">
        <v>417.7</v>
      </c>
      <c r="O1841">
        <v>412.9</v>
      </c>
      <c r="P1841" t="s">
        <v>7514</v>
      </c>
      <c r="Q1841" s="2">
        <v>-5.4000000000000003E-3</v>
      </c>
    </row>
    <row r="1842" spans="1:17" x14ac:dyDescent="0.25">
      <c r="A1842" s="3" t="s">
        <v>7515</v>
      </c>
      <c r="B1842" s="3"/>
      <c r="C1842" s="3"/>
      <c r="D1842" s="3"/>
      <c r="E1842" s="3"/>
      <c r="F1842" s="3"/>
      <c r="G1842" s="3"/>
      <c r="H1842" s="3" t="str">
        <f t="shared" si="112"/>
        <v>23</v>
      </c>
      <c r="I1842" s="3" t="str">
        <f t="shared" si="113"/>
        <v>03</v>
      </c>
      <c r="J1842" s="3" t="str">
        <f t="shared" si="114"/>
        <v>2016</v>
      </c>
      <c r="K1842" s="3">
        <f t="shared" si="115"/>
        <v>42452</v>
      </c>
      <c r="L1842">
        <v>417</v>
      </c>
      <c r="M1842">
        <v>416.2</v>
      </c>
      <c r="N1842">
        <v>419.6</v>
      </c>
      <c r="O1842">
        <v>414.2</v>
      </c>
      <c r="P1842" t="s">
        <v>7516</v>
      </c>
      <c r="Q1842" s="2">
        <v>1.9E-3</v>
      </c>
    </row>
    <row r="1843" spans="1:17" x14ac:dyDescent="0.25">
      <c r="A1843" s="3" t="s">
        <v>7517</v>
      </c>
      <c r="B1843" s="3"/>
      <c r="C1843" s="3"/>
      <c r="D1843" s="3"/>
      <c r="E1843" s="3"/>
      <c r="F1843" s="3"/>
      <c r="G1843" s="3"/>
      <c r="H1843" s="3" t="str">
        <f t="shared" si="112"/>
        <v>22</v>
      </c>
      <c r="I1843" s="3" t="str">
        <f t="shared" si="113"/>
        <v>03</v>
      </c>
      <c r="J1843" s="3" t="str">
        <f t="shared" si="114"/>
        <v>2016</v>
      </c>
      <c r="K1843" s="3">
        <f t="shared" si="115"/>
        <v>42451</v>
      </c>
      <c r="L1843">
        <v>416.2</v>
      </c>
      <c r="M1843">
        <v>411.1</v>
      </c>
      <c r="N1843">
        <v>417.9</v>
      </c>
      <c r="O1843">
        <v>410.8</v>
      </c>
      <c r="P1843" t="s">
        <v>7518</v>
      </c>
      <c r="Q1843" s="2">
        <v>1.24E-2</v>
      </c>
    </row>
    <row r="1844" spans="1:17" x14ac:dyDescent="0.25">
      <c r="A1844" s="3" t="s">
        <v>7519</v>
      </c>
      <c r="B1844" s="3"/>
      <c r="C1844" s="3"/>
      <c r="D1844" s="3"/>
      <c r="E1844" s="3"/>
      <c r="F1844" s="3"/>
      <c r="G1844" s="3"/>
      <c r="H1844" s="3" t="str">
        <f t="shared" si="112"/>
        <v>21</v>
      </c>
      <c r="I1844" s="3" t="str">
        <f t="shared" si="113"/>
        <v>03</v>
      </c>
      <c r="J1844" s="3" t="str">
        <f t="shared" si="114"/>
        <v>2016</v>
      </c>
      <c r="K1844" s="3">
        <f t="shared" si="115"/>
        <v>42450</v>
      </c>
      <c r="L1844">
        <v>411.1</v>
      </c>
      <c r="M1844">
        <v>411.5</v>
      </c>
      <c r="N1844">
        <v>413.1</v>
      </c>
      <c r="O1844">
        <v>407.3</v>
      </c>
      <c r="P1844" t="s">
        <v>7520</v>
      </c>
      <c r="Q1844" s="2">
        <v>-1E-3</v>
      </c>
    </row>
    <row r="1845" spans="1:17" x14ac:dyDescent="0.25">
      <c r="A1845" s="3" t="s">
        <v>7521</v>
      </c>
      <c r="B1845" s="3"/>
      <c r="C1845" s="3"/>
      <c r="D1845" s="3"/>
      <c r="E1845" s="3"/>
      <c r="F1845" s="3"/>
      <c r="G1845" s="3"/>
      <c r="H1845" s="3" t="str">
        <f t="shared" si="112"/>
        <v>20</v>
      </c>
      <c r="I1845" s="3" t="str">
        <f t="shared" si="113"/>
        <v>03</v>
      </c>
      <c r="J1845" s="3" t="str">
        <f t="shared" si="114"/>
        <v>2016</v>
      </c>
      <c r="K1845" s="3">
        <f t="shared" si="115"/>
        <v>42449</v>
      </c>
      <c r="L1845">
        <v>411.5</v>
      </c>
      <c r="M1845">
        <v>408.7</v>
      </c>
      <c r="N1845">
        <v>413.5</v>
      </c>
      <c r="O1845">
        <v>407.2</v>
      </c>
      <c r="P1845" t="s">
        <v>7522</v>
      </c>
      <c r="Q1845" s="2">
        <v>6.8999999999999999E-3</v>
      </c>
    </row>
    <row r="1846" spans="1:17" x14ac:dyDescent="0.25">
      <c r="A1846" s="3" t="s">
        <v>7523</v>
      </c>
      <c r="B1846" s="3"/>
      <c r="C1846" s="3"/>
      <c r="D1846" s="3"/>
      <c r="E1846" s="3"/>
      <c r="F1846" s="3"/>
      <c r="G1846" s="3"/>
      <c r="H1846" s="3" t="str">
        <f t="shared" si="112"/>
        <v>19</v>
      </c>
      <c r="I1846" s="3" t="str">
        <f t="shared" si="113"/>
        <v>03</v>
      </c>
      <c r="J1846" s="3" t="str">
        <f t="shared" si="114"/>
        <v>2016</v>
      </c>
      <c r="K1846" s="3">
        <f t="shared" si="115"/>
        <v>42448</v>
      </c>
      <c r="L1846">
        <v>408.7</v>
      </c>
      <c r="M1846">
        <v>408.2</v>
      </c>
      <c r="N1846">
        <v>410.5</v>
      </c>
      <c r="O1846">
        <v>402.1</v>
      </c>
      <c r="P1846" t="s">
        <v>7524</v>
      </c>
      <c r="Q1846" s="2">
        <v>1.2999999999999999E-3</v>
      </c>
    </row>
    <row r="1847" spans="1:17" x14ac:dyDescent="0.25">
      <c r="A1847" s="3" t="s">
        <v>7525</v>
      </c>
      <c r="B1847" s="3"/>
      <c r="C1847" s="3"/>
      <c r="D1847" s="3"/>
      <c r="E1847" s="3"/>
      <c r="F1847" s="3"/>
      <c r="G1847" s="3"/>
      <c r="H1847" s="3" t="str">
        <f t="shared" si="112"/>
        <v>18</v>
      </c>
      <c r="I1847" s="3" t="str">
        <f t="shared" si="113"/>
        <v>03</v>
      </c>
      <c r="J1847" s="3" t="str">
        <f t="shared" si="114"/>
        <v>2016</v>
      </c>
      <c r="K1847" s="3">
        <f t="shared" si="115"/>
        <v>42447</v>
      </c>
      <c r="L1847">
        <v>408.2</v>
      </c>
      <c r="M1847">
        <v>418.2</v>
      </c>
      <c r="N1847">
        <v>418.6</v>
      </c>
      <c r="O1847">
        <v>402.5</v>
      </c>
      <c r="P1847" t="s">
        <v>7526</v>
      </c>
      <c r="Q1847" s="2">
        <v>-2.3900000000000001E-2</v>
      </c>
    </row>
    <row r="1848" spans="1:17" x14ac:dyDescent="0.25">
      <c r="A1848" s="3" t="s">
        <v>7527</v>
      </c>
      <c r="B1848" s="3"/>
      <c r="C1848" s="3"/>
      <c r="D1848" s="3"/>
      <c r="E1848" s="3"/>
      <c r="F1848" s="3"/>
      <c r="G1848" s="3"/>
      <c r="H1848" s="3" t="str">
        <f t="shared" si="112"/>
        <v>17</v>
      </c>
      <c r="I1848" s="3" t="str">
        <f t="shared" si="113"/>
        <v>03</v>
      </c>
      <c r="J1848" s="3" t="str">
        <f t="shared" si="114"/>
        <v>2016</v>
      </c>
      <c r="K1848" s="3">
        <f t="shared" si="115"/>
        <v>42446</v>
      </c>
      <c r="L1848">
        <v>418.2</v>
      </c>
      <c r="M1848">
        <v>415.9</v>
      </c>
      <c r="N1848">
        <v>419.6</v>
      </c>
      <c r="O1848">
        <v>415.3</v>
      </c>
      <c r="P1848" t="s">
        <v>6744</v>
      </c>
      <c r="Q1848" s="2">
        <v>5.4000000000000003E-3</v>
      </c>
    </row>
    <row r="1849" spans="1:17" x14ac:dyDescent="0.25">
      <c r="A1849" s="3" t="s">
        <v>7528</v>
      </c>
      <c r="B1849" s="3"/>
      <c r="C1849" s="3"/>
      <c r="D1849" s="3"/>
      <c r="E1849" s="3"/>
      <c r="F1849" s="3"/>
      <c r="G1849" s="3"/>
      <c r="H1849" s="3" t="str">
        <f t="shared" si="112"/>
        <v>16</v>
      </c>
      <c r="I1849" s="3" t="str">
        <f t="shared" si="113"/>
        <v>03</v>
      </c>
      <c r="J1849" s="3" t="str">
        <f t="shared" si="114"/>
        <v>2016</v>
      </c>
      <c r="K1849" s="3">
        <f t="shared" si="115"/>
        <v>42445</v>
      </c>
      <c r="L1849">
        <v>415.9</v>
      </c>
      <c r="M1849">
        <v>415.1</v>
      </c>
      <c r="N1849">
        <v>417</v>
      </c>
      <c r="O1849">
        <v>413.3</v>
      </c>
      <c r="P1849" t="s">
        <v>7529</v>
      </c>
      <c r="Q1849" s="2">
        <v>1.9E-3</v>
      </c>
    </row>
    <row r="1850" spans="1:17" x14ac:dyDescent="0.25">
      <c r="A1850" s="3" t="s">
        <v>7530</v>
      </c>
      <c r="B1850" s="3"/>
      <c r="C1850" s="3"/>
      <c r="D1850" s="3"/>
      <c r="E1850" s="3"/>
      <c r="F1850" s="3"/>
      <c r="G1850" s="3"/>
      <c r="H1850" s="3" t="str">
        <f t="shared" si="112"/>
        <v>15</v>
      </c>
      <c r="I1850" s="3" t="str">
        <f t="shared" si="113"/>
        <v>03</v>
      </c>
      <c r="J1850" s="3" t="str">
        <f t="shared" si="114"/>
        <v>2016</v>
      </c>
      <c r="K1850" s="3">
        <f t="shared" si="115"/>
        <v>42444</v>
      </c>
      <c r="L1850">
        <v>415.1</v>
      </c>
      <c r="M1850">
        <v>414.3</v>
      </c>
      <c r="N1850">
        <v>417.4</v>
      </c>
      <c r="O1850">
        <v>412.3</v>
      </c>
      <c r="P1850" t="s">
        <v>7531</v>
      </c>
      <c r="Q1850" s="2">
        <v>2E-3</v>
      </c>
    </row>
    <row r="1851" spans="1:17" x14ac:dyDescent="0.25">
      <c r="A1851" s="3" t="s">
        <v>7532</v>
      </c>
      <c r="B1851" s="3"/>
      <c r="C1851" s="3"/>
      <c r="D1851" s="3"/>
      <c r="E1851" s="3"/>
      <c r="F1851" s="3"/>
      <c r="G1851" s="3"/>
      <c r="H1851" s="3" t="str">
        <f t="shared" si="112"/>
        <v>14</v>
      </c>
      <c r="I1851" s="3" t="str">
        <f t="shared" si="113"/>
        <v>03</v>
      </c>
      <c r="J1851" s="3" t="str">
        <f t="shared" si="114"/>
        <v>2016</v>
      </c>
      <c r="K1851" s="3">
        <f t="shared" si="115"/>
        <v>42443</v>
      </c>
      <c r="L1851">
        <v>414.3</v>
      </c>
      <c r="M1851">
        <v>412.4</v>
      </c>
      <c r="N1851">
        <v>416.1</v>
      </c>
      <c r="O1851">
        <v>411.2</v>
      </c>
      <c r="P1851" t="s">
        <v>7533</v>
      </c>
      <c r="Q1851" s="2">
        <v>4.5999999999999999E-3</v>
      </c>
    </row>
    <row r="1852" spans="1:17" x14ac:dyDescent="0.25">
      <c r="A1852" s="3" t="s">
        <v>7534</v>
      </c>
      <c r="B1852" s="3"/>
      <c r="C1852" s="3"/>
      <c r="D1852" s="3"/>
      <c r="E1852" s="3"/>
      <c r="F1852" s="3"/>
      <c r="G1852" s="3"/>
      <c r="H1852" s="3" t="str">
        <f t="shared" si="112"/>
        <v>13</v>
      </c>
      <c r="I1852" s="3" t="str">
        <f t="shared" si="113"/>
        <v>03</v>
      </c>
      <c r="J1852" s="3" t="str">
        <f t="shared" si="114"/>
        <v>2016</v>
      </c>
      <c r="K1852" s="3">
        <f t="shared" si="115"/>
        <v>42442</v>
      </c>
      <c r="L1852">
        <v>412.4</v>
      </c>
      <c r="M1852">
        <v>410.4</v>
      </c>
      <c r="N1852">
        <v>415.9</v>
      </c>
      <c r="O1852">
        <v>409.6</v>
      </c>
      <c r="P1852" t="s">
        <v>7535</v>
      </c>
      <c r="Q1852" s="2">
        <v>5.0000000000000001E-3</v>
      </c>
    </row>
    <row r="1853" spans="1:17" x14ac:dyDescent="0.25">
      <c r="A1853" s="3" t="s">
        <v>7536</v>
      </c>
      <c r="B1853" s="3"/>
      <c r="C1853" s="3"/>
      <c r="D1853" s="3"/>
      <c r="E1853" s="3"/>
      <c r="F1853" s="3"/>
      <c r="G1853" s="3"/>
      <c r="H1853" s="3" t="str">
        <f t="shared" si="112"/>
        <v>12</v>
      </c>
      <c r="I1853" s="3" t="str">
        <f t="shared" si="113"/>
        <v>03</v>
      </c>
      <c r="J1853" s="3" t="str">
        <f t="shared" si="114"/>
        <v>2016</v>
      </c>
      <c r="K1853" s="3">
        <f t="shared" si="115"/>
        <v>42441</v>
      </c>
      <c r="L1853">
        <v>410.4</v>
      </c>
      <c r="M1853">
        <v>419.1</v>
      </c>
      <c r="N1853">
        <v>420.7</v>
      </c>
      <c r="O1853">
        <v>407</v>
      </c>
      <c r="P1853" t="s">
        <v>4303</v>
      </c>
      <c r="Q1853" s="2">
        <v>-2.0899999999999998E-2</v>
      </c>
    </row>
    <row r="1854" spans="1:17" x14ac:dyDescent="0.25">
      <c r="A1854" s="3" t="s">
        <v>7537</v>
      </c>
      <c r="B1854" s="3"/>
      <c r="C1854" s="3"/>
      <c r="D1854" s="3"/>
      <c r="E1854" s="3"/>
      <c r="F1854" s="3"/>
      <c r="G1854" s="3"/>
      <c r="H1854" s="3" t="str">
        <f t="shared" si="112"/>
        <v>11</v>
      </c>
      <c r="I1854" s="3" t="str">
        <f t="shared" si="113"/>
        <v>03</v>
      </c>
      <c r="J1854" s="3" t="str">
        <f t="shared" si="114"/>
        <v>2016</v>
      </c>
      <c r="K1854" s="3">
        <f t="shared" si="115"/>
        <v>42440</v>
      </c>
      <c r="L1854">
        <v>419.1</v>
      </c>
      <c r="M1854">
        <v>415.8</v>
      </c>
      <c r="N1854">
        <v>422.4</v>
      </c>
      <c r="O1854">
        <v>415.1</v>
      </c>
      <c r="P1854" t="s">
        <v>7538</v>
      </c>
      <c r="Q1854" s="2">
        <v>7.9000000000000008E-3</v>
      </c>
    </row>
    <row r="1855" spans="1:17" x14ac:dyDescent="0.25">
      <c r="A1855" s="3" t="s">
        <v>7539</v>
      </c>
      <c r="B1855" s="3"/>
      <c r="C1855" s="3"/>
      <c r="D1855" s="3"/>
      <c r="E1855" s="3"/>
      <c r="F1855" s="3"/>
      <c r="G1855" s="3"/>
      <c r="H1855" s="3" t="str">
        <f t="shared" si="112"/>
        <v>10</v>
      </c>
      <c r="I1855" s="3" t="str">
        <f t="shared" si="113"/>
        <v>03</v>
      </c>
      <c r="J1855" s="3" t="str">
        <f t="shared" si="114"/>
        <v>2016</v>
      </c>
      <c r="K1855" s="3">
        <f t="shared" si="115"/>
        <v>42439</v>
      </c>
      <c r="L1855">
        <v>415.8</v>
      </c>
      <c r="M1855">
        <v>412.8</v>
      </c>
      <c r="N1855">
        <v>417.5</v>
      </c>
      <c r="O1855">
        <v>410.3</v>
      </c>
      <c r="P1855" t="s">
        <v>7540</v>
      </c>
      <c r="Q1855" s="2">
        <v>7.4000000000000003E-3</v>
      </c>
    </row>
    <row r="1856" spans="1:17" x14ac:dyDescent="0.25">
      <c r="A1856" s="3" t="s">
        <v>7541</v>
      </c>
      <c r="B1856" s="3"/>
      <c r="C1856" s="3"/>
      <c r="D1856" s="3"/>
      <c r="E1856" s="3"/>
      <c r="F1856" s="3"/>
      <c r="G1856" s="3"/>
      <c r="H1856" s="3" t="str">
        <f t="shared" si="112"/>
        <v>09</v>
      </c>
      <c r="I1856" s="3" t="str">
        <f t="shared" si="113"/>
        <v>03</v>
      </c>
      <c r="J1856" s="3" t="str">
        <f t="shared" si="114"/>
        <v>2016</v>
      </c>
      <c r="K1856" s="3">
        <f t="shared" si="115"/>
        <v>42438</v>
      </c>
      <c r="L1856">
        <v>412.8</v>
      </c>
      <c r="M1856">
        <v>411.9</v>
      </c>
      <c r="N1856">
        <v>414.9</v>
      </c>
      <c r="O1856">
        <v>408.9</v>
      </c>
      <c r="P1856" t="s">
        <v>7542</v>
      </c>
      <c r="Q1856" s="2">
        <v>2.0999999999999999E-3</v>
      </c>
    </row>
    <row r="1857" spans="1:17" x14ac:dyDescent="0.25">
      <c r="A1857" s="3" t="s">
        <v>7543</v>
      </c>
      <c r="B1857" s="3"/>
      <c r="C1857" s="3"/>
      <c r="D1857" s="3"/>
      <c r="E1857" s="3"/>
      <c r="F1857" s="3"/>
      <c r="G1857" s="3"/>
      <c r="H1857" s="3" t="str">
        <f t="shared" si="112"/>
        <v>08</v>
      </c>
      <c r="I1857" s="3" t="str">
        <f t="shared" si="113"/>
        <v>03</v>
      </c>
      <c r="J1857" s="3" t="str">
        <f t="shared" si="114"/>
        <v>2016</v>
      </c>
      <c r="K1857" s="3">
        <f t="shared" si="115"/>
        <v>42437</v>
      </c>
      <c r="L1857">
        <v>411.9</v>
      </c>
      <c r="M1857">
        <v>414.9</v>
      </c>
      <c r="N1857">
        <v>416.7</v>
      </c>
      <c r="O1857">
        <v>408.4</v>
      </c>
      <c r="P1857" t="s">
        <v>7544</v>
      </c>
      <c r="Q1857" s="2">
        <v>-7.1999999999999998E-3</v>
      </c>
    </row>
    <row r="1858" spans="1:17" x14ac:dyDescent="0.25">
      <c r="A1858" s="3" t="s">
        <v>7545</v>
      </c>
      <c r="B1858" s="3"/>
      <c r="C1858" s="3"/>
      <c r="D1858" s="3"/>
      <c r="E1858" s="3"/>
      <c r="F1858" s="3"/>
      <c r="G1858" s="3"/>
      <c r="H1858" s="3" t="str">
        <f t="shared" si="112"/>
        <v>07</v>
      </c>
      <c r="I1858" s="3" t="str">
        <f t="shared" si="113"/>
        <v>03</v>
      </c>
      <c r="J1858" s="3" t="str">
        <f t="shared" si="114"/>
        <v>2016</v>
      </c>
      <c r="K1858" s="3">
        <f t="shared" si="115"/>
        <v>42436</v>
      </c>
      <c r="L1858">
        <v>414.9</v>
      </c>
      <c r="M1858">
        <v>406</v>
      </c>
      <c r="N1858">
        <v>416.6</v>
      </c>
      <c r="O1858">
        <v>402</v>
      </c>
      <c r="P1858" t="s">
        <v>6734</v>
      </c>
      <c r="Q1858" s="2">
        <v>2.1899999999999999E-2</v>
      </c>
    </row>
    <row r="1859" spans="1:17" x14ac:dyDescent="0.25">
      <c r="A1859" s="3" t="s">
        <v>7546</v>
      </c>
      <c r="B1859" s="3"/>
      <c r="C1859" s="3"/>
      <c r="D1859" s="3"/>
      <c r="E1859" s="3"/>
      <c r="F1859" s="3"/>
      <c r="G1859" s="3"/>
      <c r="H1859" s="3" t="str">
        <f t="shared" ref="H1859:H1922" si="116">LEFT(A1859,2)</f>
        <v>06</v>
      </c>
      <c r="I1859" s="3" t="str">
        <f t="shared" ref="I1859:I1922" si="117">MID(A1859,4,2)</f>
        <v>03</v>
      </c>
      <c r="J1859" s="3" t="str">
        <f t="shared" ref="J1859:J1922" si="118">RIGHT(A1859,4)</f>
        <v>2016</v>
      </c>
      <c r="K1859" s="3">
        <f t="shared" ref="K1859:K1922" si="119">DATE(J1859,I1859,H1859)</f>
        <v>42435</v>
      </c>
      <c r="L1859">
        <v>406</v>
      </c>
      <c r="M1859">
        <v>399</v>
      </c>
      <c r="N1859">
        <v>412</v>
      </c>
      <c r="O1859">
        <v>393.1</v>
      </c>
      <c r="P1859" t="s">
        <v>7547</v>
      </c>
      <c r="Q1859" s="2">
        <v>1.7399999999999999E-2</v>
      </c>
    </row>
    <row r="1860" spans="1:17" x14ac:dyDescent="0.25">
      <c r="A1860" s="3" t="s">
        <v>7548</v>
      </c>
      <c r="B1860" s="3"/>
      <c r="C1860" s="3"/>
      <c r="D1860" s="3"/>
      <c r="E1860" s="3"/>
      <c r="F1860" s="3"/>
      <c r="G1860" s="3"/>
      <c r="H1860" s="3" t="str">
        <f t="shared" si="116"/>
        <v>05</v>
      </c>
      <c r="I1860" s="3" t="str">
        <f t="shared" si="117"/>
        <v>03</v>
      </c>
      <c r="J1860" s="3" t="str">
        <f t="shared" si="118"/>
        <v>2016</v>
      </c>
      <c r="K1860" s="3">
        <f t="shared" si="119"/>
        <v>42434</v>
      </c>
      <c r="L1860">
        <v>399</v>
      </c>
      <c r="M1860">
        <v>409.5</v>
      </c>
      <c r="N1860">
        <v>410.1</v>
      </c>
      <c r="O1860">
        <v>386.9</v>
      </c>
      <c r="P1860" t="s">
        <v>7549</v>
      </c>
      <c r="Q1860" s="2">
        <v>-2.5600000000000001E-2</v>
      </c>
    </row>
    <row r="1861" spans="1:17" x14ac:dyDescent="0.25">
      <c r="A1861" s="3" t="s">
        <v>7550</v>
      </c>
      <c r="B1861" s="3"/>
      <c r="C1861" s="3"/>
      <c r="D1861" s="3"/>
      <c r="E1861" s="3"/>
      <c r="F1861" s="3"/>
      <c r="G1861" s="3"/>
      <c r="H1861" s="3" t="str">
        <f t="shared" si="116"/>
        <v>04</v>
      </c>
      <c r="I1861" s="3" t="str">
        <f t="shared" si="117"/>
        <v>03</v>
      </c>
      <c r="J1861" s="3" t="str">
        <f t="shared" si="118"/>
        <v>2016</v>
      </c>
      <c r="K1861" s="3">
        <f t="shared" si="119"/>
        <v>42433</v>
      </c>
      <c r="L1861">
        <v>409.5</v>
      </c>
      <c r="M1861">
        <v>419.6</v>
      </c>
      <c r="N1861">
        <v>423.4</v>
      </c>
      <c r="O1861">
        <v>407.2</v>
      </c>
      <c r="P1861" t="s">
        <v>7551</v>
      </c>
      <c r="Q1861" s="2">
        <v>-2.4E-2</v>
      </c>
    </row>
    <row r="1862" spans="1:17" x14ac:dyDescent="0.25">
      <c r="A1862" s="3" t="s">
        <v>7552</v>
      </c>
      <c r="B1862" s="3"/>
      <c r="C1862" s="3"/>
      <c r="D1862" s="3"/>
      <c r="E1862" s="3"/>
      <c r="F1862" s="3"/>
      <c r="G1862" s="3"/>
      <c r="H1862" s="3" t="str">
        <f t="shared" si="116"/>
        <v>03</v>
      </c>
      <c r="I1862" s="3" t="str">
        <f t="shared" si="117"/>
        <v>03</v>
      </c>
      <c r="J1862" s="3" t="str">
        <f t="shared" si="118"/>
        <v>2016</v>
      </c>
      <c r="K1862" s="3">
        <f t="shared" si="119"/>
        <v>42432</v>
      </c>
      <c r="L1862">
        <v>419.6</v>
      </c>
      <c r="M1862">
        <v>425.4</v>
      </c>
      <c r="N1862">
        <v>425.8</v>
      </c>
      <c r="O1862">
        <v>414.9</v>
      </c>
      <c r="P1862" t="s">
        <v>7553</v>
      </c>
      <c r="Q1862" s="2">
        <v>-1.3599999999999999E-2</v>
      </c>
    </row>
    <row r="1863" spans="1:17" x14ac:dyDescent="0.25">
      <c r="A1863" s="3" t="s">
        <v>7554</v>
      </c>
      <c r="B1863" s="3"/>
      <c r="C1863" s="3"/>
      <c r="D1863" s="3"/>
      <c r="E1863" s="3"/>
      <c r="F1863" s="3"/>
      <c r="G1863" s="3"/>
      <c r="H1863" s="3" t="str">
        <f t="shared" si="116"/>
        <v>02</v>
      </c>
      <c r="I1863" s="3" t="str">
        <f t="shared" si="117"/>
        <v>03</v>
      </c>
      <c r="J1863" s="3" t="str">
        <f t="shared" si="118"/>
        <v>2016</v>
      </c>
      <c r="K1863" s="3">
        <f t="shared" si="119"/>
        <v>42431</v>
      </c>
      <c r="L1863">
        <v>425.4</v>
      </c>
      <c r="M1863">
        <v>434</v>
      </c>
      <c r="N1863">
        <v>435.9</v>
      </c>
      <c r="O1863">
        <v>423.9</v>
      </c>
      <c r="P1863" t="s">
        <v>7555</v>
      </c>
      <c r="Q1863" s="2">
        <v>-0.02</v>
      </c>
    </row>
    <row r="1864" spans="1:17" x14ac:dyDescent="0.25">
      <c r="A1864" s="3" t="s">
        <v>7556</v>
      </c>
      <c r="B1864" s="3"/>
      <c r="C1864" s="3"/>
      <c r="D1864" s="3"/>
      <c r="E1864" s="3"/>
      <c r="F1864" s="3"/>
      <c r="G1864" s="3"/>
      <c r="H1864" s="3" t="str">
        <f t="shared" si="116"/>
        <v>01</v>
      </c>
      <c r="I1864" s="3" t="str">
        <f t="shared" si="117"/>
        <v>03</v>
      </c>
      <c r="J1864" s="3" t="str">
        <f t="shared" si="118"/>
        <v>2016</v>
      </c>
      <c r="K1864" s="3">
        <f t="shared" si="119"/>
        <v>42430</v>
      </c>
      <c r="L1864">
        <v>434</v>
      </c>
      <c r="M1864">
        <v>436.2</v>
      </c>
      <c r="N1864">
        <v>439</v>
      </c>
      <c r="O1864">
        <v>428.5</v>
      </c>
      <c r="P1864" t="s">
        <v>7557</v>
      </c>
      <c r="Q1864" s="2">
        <v>-5.0000000000000001E-3</v>
      </c>
    </row>
    <row r="1865" spans="1:17" x14ac:dyDescent="0.25">
      <c r="A1865" s="3" t="s">
        <v>7558</v>
      </c>
      <c r="B1865" s="3"/>
      <c r="C1865" s="3"/>
      <c r="D1865" s="3"/>
      <c r="E1865" s="3"/>
      <c r="F1865" s="3"/>
      <c r="G1865" s="3"/>
      <c r="H1865" s="3" t="str">
        <f t="shared" si="116"/>
        <v>29</v>
      </c>
      <c r="I1865" s="3" t="str">
        <f t="shared" si="117"/>
        <v>02</v>
      </c>
      <c r="J1865" s="3" t="str">
        <f t="shared" si="118"/>
        <v>2016</v>
      </c>
      <c r="K1865" s="3">
        <f t="shared" si="119"/>
        <v>42429</v>
      </c>
      <c r="L1865">
        <v>436.2</v>
      </c>
      <c r="M1865">
        <v>432.5</v>
      </c>
      <c r="N1865">
        <v>441.3</v>
      </c>
      <c r="O1865">
        <v>429.8</v>
      </c>
      <c r="P1865" t="s">
        <v>7559</v>
      </c>
      <c r="Q1865" s="2">
        <v>8.6E-3</v>
      </c>
    </row>
    <row r="1866" spans="1:17" x14ac:dyDescent="0.25">
      <c r="A1866" s="3" t="s">
        <v>7560</v>
      </c>
      <c r="B1866" s="3"/>
      <c r="C1866" s="3"/>
      <c r="D1866" s="3"/>
      <c r="E1866" s="3"/>
      <c r="F1866" s="3"/>
      <c r="G1866" s="3"/>
      <c r="H1866" s="3" t="str">
        <f t="shared" si="116"/>
        <v>28</v>
      </c>
      <c r="I1866" s="3" t="str">
        <f t="shared" si="117"/>
        <v>02</v>
      </c>
      <c r="J1866" s="3" t="str">
        <f t="shared" si="118"/>
        <v>2016</v>
      </c>
      <c r="K1866" s="3">
        <f t="shared" si="119"/>
        <v>42428</v>
      </c>
      <c r="L1866">
        <v>432.5</v>
      </c>
      <c r="M1866">
        <v>431.3</v>
      </c>
      <c r="N1866">
        <v>435.6</v>
      </c>
      <c r="O1866">
        <v>421.2</v>
      </c>
      <c r="P1866" t="s">
        <v>7561</v>
      </c>
      <c r="Q1866" s="2">
        <v>2.7000000000000001E-3</v>
      </c>
    </row>
    <row r="1867" spans="1:17" x14ac:dyDescent="0.25">
      <c r="A1867" s="3" t="s">
        <v>7562</v>
      </c>
      <c r="B1867" s="3"/>
      <c r="C1867" s="3"/>
      <c r="D1867" s="3"/>
      <c r="E1867" s="3"/>
      <c r="F1867" s="3"/>
      <c r="G1867" s="3"/>
      <c r="H1867" s="3" t="str">
        <f t="shared" si="116"/>
        <v>27</v>
      </c>
      <c r="I1867" s="3" t="str">
        <f t="shared" si="117"/>
        <v>02</v>
      </c>
      <c r="J1867" s="3" t="str">
        <f t="shared" si="118"/>
        <v>2016</v>
      </c>
      <c r="K1867" s="3">
        <f t="shared" si="119"/>
        <v>42427</v>
      </c>
      <c r="L1867">
        <v>431.3</v>
      </c>
      <c r="M1867">
        <v>427.3</v>
      </c>
      <c r="N1867">
        <v>434.1</v>
      </c>
      <c r="O1867">
        <v>427.3</v>
      </c>
      <c r="P1867" t="s">
        <v>7563</v>
      </c>
      <c r="Q1867" s="2">
        <v>9.2999999999999992E-3</v>
      </c>
    </row>
    <row r="1868" spans="1:17" x14ac:dyDescent="0.25">
      <c r="A1868" s="3" t="s">
        <v>7564</v>
      </c>
      <c r="B1868" s="3"/>
      <c r="C1868" s="3"/>
      <c r="D1868" s="3"/>
      <c r="E1868" s="3"/>
      <c r="F1868" s="3"/>
      <c r="G1868" s="3"/>
      <c r="H1868" s="3" t="str">
        <f t="shared" si="116"/>
        <v>26</v>
      </c>
      <c r="I1868" s="3" t="str">
        <f t="shared" si="117"/>
        <v>02</v>
      </c>
      <c r="J1868" s="3" t="str">
        <f t="shared" si="118"/>
        <v>2016</v>
      </c>
      <c r="K1868" s="3">
        <f t="shared" si="119"/>
        <v>42426</v>
      </c>
      <c r="L1868">
        <v>427.3</v>
      </c>
      <c r="M1868">
        <v>423.5</v>
      </c>
      <c r="N1868">
        <v>427.6</v>
      </c>
      <c r="O1868">
        <v>419.1</v>
      </c>
      <c r="P1868" t="s">
        <v>7565</v>
      </c>
      <c r="Q1868" s="2">
        <v>9.1000000000000004E-3</v>
      </c>
    </row>
    <row r="1869" spans="1:17" x14ac:dyDescent="0.25">
      <c r="A1869" s="3" t="s">
        <v>7566</v>
      </c>
      <c r="B1869" s="3"/>
      <c r="C1869" s="3"/>
      <c r="D1869" s="3"/>
      <c r="E1869" s="3"/>
      <c r="F1869" s="3"/>
      <c r="G1869" s="3"/>
      <c r="H1869" s="3" t="str">
        <f t="shared" si="116"/>
        <v>25</v>
      </c>
      <c r="I1869" s="3" t="str">
        <f t="shared" si="117"/>
        <v>02</v>
      </c>
      <c r="J1869" s="3" t="str">
        <f t="shared" si="118"/>
        <v>2016</v>
      </c>
      <c r="K1869" s="3">
        <f t="shared" si="119"/>
        <v>42425</v>
      </c>
      <c r="L1869">
        <v>423.5</v>
      </c>
      <c r="M1869">
        <v>422.7</v>
      </c>
      <c r="N1869">
        <v>427.2</v>
      </c>
      <c r="O1869">
        <v>417.5</v>
      </c>
      <c r="P1869" t="s">
        <v>7567</v>
      </c>
      <c r="Q1869" s="2">
        <v>1.8E-3</v>
      </c>
    </row>
    <row r="1870" spans="1:17" x14ac:dyDescent="0.25">
      <c r="A1870" s="3" t="s">
        <v>7568</v>
      </c>
      <c r="B1870" s="3"/>
      <c r="C1870" s="3"/>
      <c r="D1870" s="3"/>
      <c r="E1870" s="3"/>
      <c r="F1870" s="3"/>
      <c r="G1870" s="3"/>
      <c r="H1870" s="3" t="str">
        <f t="shared" si="116"/>
        <v>24</v>
      </c>
      <c r="I1870" s="3" t="str">
        <f t="shared" si="117"/>
        <v>02</v>
      </c>
      <c r="J1870" s="3" t="str">
        <f t="shared" si="118"/>
        <v>2016</v>
      </c>
      <c r="K1870" s="3">
        <f t="shared" si="119"/>
        <v>42424</v>
      </c>
      <c r="L1870">
        <v>422.7</v>
      </c>
      <c r="M1870">
        <v>419.9</v>
      </c>
      <c r="N1870">
        <v>425.2</v>
      </c>
      <c r="O1870">
        <v>410.4</v>
      </c>
      <c r="P1870" t="s">
        <v>7569</v>
      </c>
      <c r="Q1870" s="2">
        <v>6.7000000000000002E-3</v>
      </c>
    </row>
    <row r="1871" spans="1:17" x14ac:dyDescent="0.25">
      <c r="A1871" s="3" t="s">
        <v>7570</v>
      </c>
      <c r="B1871" s="3"/>
      <c r="C1871" s="3"/>
      <c r="D1871" s="3"/>
      <c r="E1871" s="3"/>
      <c r="F1871" s="3"/>
      <c r="G1871" s="3"/>
      <c r="H1871" s="3" t="str">
        <f t="shared" si="116"/>
        <v>23</v>
      </c>
      <c r="I1871" s="3" t="str">
        <f t="shared" si="117"/>
        <v>02</v>
      </c>
      <c r="J1871" s="3" t="str">
        <f t="shared" si="118"/>
        <v>2016</v>
      </c>
      <c r="K1871" s="3">
        <f t="shared" si="119"/>
        <v>42423</v>
      </c>
      <c r="L1871">
        <v>419.9</v>
      </c>
      <c r="M1871">
        <v>437.8</v>
      </c>
      <c r="N1871">
        <v>440.8</v>
      </c>
      <c r="O1871">
        <v>414.4</v>
      </c>
      <c r="P1871" t="s">
        <v>7571</v>
      </c>
      <c r="Q1871" s="2">
        <v>-4.0899999999999999E-2</v>
      </c>
    </row>
    <row r="1872" spans="1:17" x14ac:dyDescent="0.25">
      <c r="A1872" s="3" t="s">
        <v>7572</v>
      </c>
      <c r="B1872" s="3"/>
      <c r="C1872" s="3"/>
      <c r="D1872" s="3"/>
      <c r="E1872" s="3"/>
      <c r="F1872" s="3"/>
      <c r="G1872" s="3"/>
      <c r="H1872" s="3" t="str">
        <f t="shared" si="116"/>
        <v>22</v>
      </c>
      <c r="I1872" s="3" t="str">
        <f t="shared" si="117"/>
        <v>02</v>
      </c>
      <c r="J1872" s="3" t="str">
        <f t="shared" si="118"/>
        <v>2016</v>
      </c>
      <c r="K1872" s="3">
        <f t="shared" si="119"/>
        <v>42422</v>
      </c>
      <c r="L1872">
        <v>437.8</v>
      </c>
      <c r="M1872">
        <v>437.9</v>
      </c>
      <c r="N1872">
        <v>440.2</v>
      </c>
      <c r="O1872">
        <v>431.3</v>
      </c>
      <c r="P1872" t="s">
        <v>7573</v>
      </c>
      <c r="Q1872" s="2">
        <v>-2.0000000000000001E-4</v>
      </c>
    </row>
    <row r="1873" spans="1:17" x14ac:dyDescent="0.25">
      <c r="A1873" s="3" t="s">
        <v>7574</v>
      </c>
      <c r="B1873" s="3"/>
      <c r="C1873" s="3"/>
      <c r="D1873" s="3"/>
      <c r="E1873" s="3"/>
      <c r="F1873" s="3"/>
      <c r="G1873" s="3"/>
      <c r="H1873" s="3" t="str">
        <f t="shared" si="116"/>
        <v>21</v>
      </c>
      <c r="I1873" s="3" t="str">
        <f t="shared" si="117"/>
        <v>02</v>
      </c>
      <c r="J1873" s="3" t="str">
        <f t="shared" si="118"/>
        <v>2016</v>
      </c>
      <c r="K1873" s="3">
        <f t="shared" si="119"/>
        <v>42421</v>
      </c>
      <c r="L1873">
        <v>437.9</v>
      </c>
      <c r="M1873">
        <v>440.1</v>
      </c>
      <c r="N1873">
        <v>447.6</v>
      </c>
      <c r="O1873">
        <v>425.5</v>
      </c>
      <c r="P1873" t="s">
        <v>7575</v>
      </c>
      <c r="Q1873" s="2">
        <v>-5.0000000000000001E-3</v>
      </c>
    </row>
    <row r="1874" spans="1:17" x14ac:dyDescent="0.25">
      <c r="A1874" s="3" t="s">
        <v>7576</v>
      </c>
      <c r="B1874" s="3"/>
      <c r="C1874" s="3"/>
      <c r="D1874" s="3"/>
      <c r="E1874" s="3"/>
      <c r="F1874" s="3"/>
      <c r="G1874" s="3"/>
      <c r="H1874" s="3" t="str">
        <f t="shared" si="116"/>
        <v>20</v>
      </c>
      <c r="I1874" s="3" t="str">
        <f t="shared" si="117"/>
        <v>02</v>
      </c>
      <c r="J1874" s="3" t="str">
        <f t="shared" si="118"/>
        <v>2016</v>
      </c>
      <c r="K1874" s="3">
        <f t="shared" si="119"/>
        <v>42420</v>
      </c>
      <c r="L1874">
        <v>440.1</v>
      </c>
      <c r="M1874">
        <v>420</v>
      </c>
      <c r="N1874">
        <v>442.7</v>
      </c>
      <c r="O1874">
        <v>419.5</v>
      </c>
      <c r="P1874" t="s">
        <v>7577</v>
      </c>
      <c r="Q1874" s="2">
        <v>4.7800000000000002E-2</v>
      </c>
    </row>
    <row r="1875" spans="1:17" x14ac:dyDescent="0.25">
      <c r="A1875" s="3" t="s">
        <v>7578</v>
      </c>
      <c r="B1875" s="3"/>
      <c r="C1875" s="3"/>
      <c r="D1875" s="3"/>
      <c r="E1875" s="3"/>
      <c r="F1875" s="3"/>
      <c r="G1875" s="3"/>
      <c r="H1875" s="3" t="str">
        <f t="shared" si="116"/>
        <v>19</v>
      </c>
      <c r="I1875" s="3" t="str">
        <f t="shared" si="117"/>
        <v>02</v>
      </c>
      <c r="J1875" s="3" t="str">
        <f t="shared" si="118"/>
        <v>2016</v>
      </c>
      <c r="K1875" s="3">
        <f t="shared" si="119"/>
        <v>42419</v>
      </c>
      <c r="L1875">
        <v>420</v>
      </c>
      <c r="M1875">
        <v>421.4</v>
      </c>
      <c r="N1875">
        <v>424.3</v>
      </c>
      <c r="O1875">
        <v>416.4</v>
      </c>
      <c r="P1875" t="s">
        <v>7579</v>
      </c>
      <c r="Q1875" s="2">
        <v>-3.3999999999999998E-3</v>
      </c>
    </row>
    <row r="1876" spans="1:17" x14ac:dyDescent="0.25">
      <c r="A1876" s="3" t="s">
        <v>7580</v>
      </c>
      <c r="B1876" s="3"/>
      <c r="C1876" s="3"/>
      <c r="D1876" s="3"/>
      <c r="E1876" s="3"/>
      <c r="F1876" s="3"/>
      <c r="G1876" s="3"/>
      <c r="H1876" s="3" t="str">
        <f t="shared" si="116"/>
        <v>18</v>
      </c>
      <c r="I1876" s="3" t="str">
        <f t="shared" si="117"/>
        <v>02</v>
      </c>
      <c r="J1876" s="3" t="str">
        <f t="shared" si="118"/>
        <v>2016</v>
      </c>
      <c r="K1876" s="3">
        <f t="shared" si="119"/>
        <v>42418</v>
      </c>
      <c r="L1876">
        <v>421.4</v>
      </c>
      <c r="M1876">
        <v>417.1</v>
      </c>
      <c r="N1876">
        <v>425.5</v>
      </c>
      <c r="O1876">
        <v>414.8</v>
      </c>
      <c r="P1876" t="s">
        <v>7581</v>
      </c>
      <c r="Q1876" s="2">
        <v>1.0200000000000001E-2</v>
      </c>
    </row>
    <row r="1877" spans="1:17" x14ac:dyDescent="0.25">
      <c r="A1877" s="3" t="s">
        <v>7582</v>
      </c>
      <c r="B1877" s="3"/>
      <c r="C1877" s="3"/>
      <c r="D1877" s="3"/>
      <c r="E1877" s="3"/>
      <c r="F1877" s="3"/>
      <c r="G1877" s="3"/>
      <c r="H1877" s="3" t="str">
        <f t="shared" si="116"/>
        <v>17</v>
      </c>
      <c r="I1877" s="3" t="str">
        <f t="shared" si="117"/>
        <v>02</v>
      </c>
      <c r="J1877" s="3" t="str">
        <f t="shared" si="118"/>
        <v>2016</v>
      </c>
      <c r="K1877" s="3">
        <f t="shared" si="119"/>
        <v>42417</v>
      </c>
      <c r="L1877">
        <v>417.1</v>
      </c>
      <c r="M1877">
        <v>406.4</v>
      </c>
      <c r="N1877">
        <v>421.5</v>
      </c>
      <c r="O1877">
        <v>405</v>
      </c>
      <c r="P1877" t="s">
        <v>7583</v>
      </c>
      <c r="Q1877" s="2">
        <v>2.64E-2</v>
      </c>
    </row>
    <row r="1878" spans="1:17" x14ac:dyDescent="0.25">
      <c r="A1878" s="3" t="s">
        <v>7584</v>
      </c>
      <c r="B1878" s="3"/>
      <c r="C1878" s="3"/>
      <c r="D1878" s="3"/>
      <c r="E1878" s="3"/>
      <c r="F1878" s="3"/>
      <c r="G1878" s="3"/>
      <c r="H1878" s="3" t="str">
        <f t="shared" si="116"/>
        <v>16</v>
      </c>
      <c r="I1878" s="3" t="str">
        <f t="shared" si="117"/>
        <v>02</v>
      </c>
      <c r="J1878" s="3" t="str">
        <f t="shared" si="118"/>
        <v>2016</v>
      </c>
      <c r="K1878" s="3">
        <f t="shared" si="119"/>
        <v>42416</v>
      </c>
      <c r="L1878">
        <v>406.4</v>
      </c>
      <c r="M1878">
        <v>401.1</v>
      </c>
      <c r="N1878">
        <v>409.8</v>
      </c>
      <c r="O1878">
        <v>398</v>
      </c>
      <c r="P1878" t="s">
        <v>7585</v>
      </c>
      <c r="Q1878" s="2">
        <v>1.3299999999999999E-2</v>
      </c>
    </row>
    <row r="1879" spans="1:17" x14ac:dyDescent="0.25">
      <c r="A1879" s="3" t="s">
        <v>7586</v>
      </c>
      <c r="B1879" s="3"/>
      <c r="C1879" s="3"/>
      <c r="D1879" s="3"/>
      <c r="E1879" s="3"/>
      <c r="F1879" s="3"/>
      <c r="G1879" s="3"/>
      <c r="H1879" s="3" t="str">
        <f t="shared" si="116"/>
        <v>15</v>
      </c>
      <c r="I1879" s="3" t="str">
        <f t="shared" si="117"/>
        <v>02</v>
      </c>
      <c r="J1879" s="3" t="str">
        <f t="shared" si="118"/>
        <v>2016</v>
      </c>
      <c r="K1879" s="3">
        <f t="shared" si="119"/>
        <v>42415</v>
      </c>
      <c r="L1879">
        <v>401.1</v>
      </c>
      <c r="M1879">
        <v>405.5</v>
      </c>
      <c r="N1879">
        <v>410.9</v>
      </c>
      <c r="O1879">
        <v>396.6</v>
      </c>
      <c r="P1879" t="s">
        <v>7587</v>
      </c>
      <c r="Q1879" s="2">
        <v>-1.09E-2</v>
      </c>
    </row>
    <row r="1880" spans="1:17" x14ac:dyDescent="0.25">
      <c r="A1880" s="3" t="s">
        <v>7588</v>
      </c>
      <c r="B1880" s="3"/>
      <c r="C1880" s="3"/>
      <c r="D1880" s="3"/>
      <c r="E1880" s="3"/>
      <c r="F1880" s="3"/>
      <c r="G1880" s="3"/>
      <c r="H1880" s="3" t="str">
        <f t="shared" si="116"/>
        <v>14</v>
      </c>
      <c r="I1880" s="3" t="str">
        <f t="shared" si="117"/>
        <v>02</v>
      </c>
      <c r="J1880" s="3" t="str">
        <f t="shared" si="118"/>
        <v>2016</v>
      </c>
      <c r="K1880" s="3">
        <f t="shared" si="119"/>
        <v>42414</v>
      </c>
      <c r="L1880">
        <v>405.5</v>
      </c>
      <c r="M1880">
        <v>390.1</v>
      </c>
      <c r="N1880">
        <v>405.9</v>
      </c>
      <c r="O1880">
        <v>390.1</v>
      </c>
      <c r="P1880" t="s">
        <v>7589</v>
      </c>
      <c r="Q1880" s="2">
        <v>3.95E-2</v>
      </c>
    </row>
    <row r="1881" spans="1:17" x14ac:dyDescent="0.25">
      <c r="A1881" s="3" t="s">
        <v>7590</v>
      </c>
      <c r="B1881" s="3"/>
      <c r="C1881" s="3"/>
      <c r="D1881" s="3"/>
      <c r="E1881" s="3"/>
      <c r="F1881" s="3"/>
      <c r="G1881" s="3"/>
      <c r="H1881" s="3" t="str">
        <f t="shared" si="116"/>
        <v>13</v>
      </c>
      <c r="I1881" s="3" t="str">
        <f t="shared" si="117"/>
        <v>02</v>
      </c>
      <c r="J1881" s="3" t="str">
        <f t="shared" si="118"/>
        <v>2016</v>
      </c>
      <c r="K1881" s="3">
        <f t="shared" si="119"/>
        <v>42413</v>
      </c>
      <c r="L1881">
        <v>390.1</v>
      </c>
      <c r="M1881">
        <v>384</v>
      </c>
      <c r="N1881">
        <v>392.6</v>
      </c>
      <c r="O1881">
        <v>383.3</v>
      </c>
      <c r="P1881" t="s">
        <v>7591</v>
      </c>
      <c r="Q1881" s="2">
        <v>1.5800000000000002E-2</v>
      </c>
    </row>
    <row r="1882" spans="1:17" x14ac:dyDescent="0.25">
      <c r="A1882" s="3" t="s">
        <v>7592</v>
      </c>
      <c r="B1882" s="3"/>
      <c r="C1882" s="3"/>
      <c r="D1882" s="3"/>
      <c r="E1882" s="3"/>
      <c r="F1882" s="3"/>
      <c r="G1882" s="3"/>
      <c r="H1882" s="3" t="str">
        <f t="shared" si="116"/>
        <v>12</v>
      </c>
      <c r="I1882" s="3" t="str">
        <f t="shared" si="117"/>
        <v>02</v>
      </c>
      <c r="J1882" s="3" t="str">
        <f t="shared" si="118"/>
        <v>2016</v>
      </c>
      <c r="K1882" s="3">
        <f t="shared" si="119"/>
        <v>42412</v>
      </c>
      <c r="L1882">
        <v>384</v>
      </c>
      <c r="M1882">
        <v>379.5</v>
      </c>
      <c r="N1882">
        <v>386.4</v>
      </c>
      <c r="O1882">
        <v>379.3</v>
      </c>
      <c r="P1882" t="s">
        <v>7593</v>
      </c>
      <c r="Q1882" s="2">
        <v>1.21E-2</v>
      </c>
    </row>
    <row r="1883" spans="1:17" x14ac:dyDescent="0.25">
      <c r="A1883" s="3" t="s">
        <v>7594</v>
      </c>
      <c r="B1883" s="3"/>
      <c r="C1883" s="3"/>
      <c r="D1883" s="3"/>
      <c r="E1883" s="3"/>
      <c r="F1883" s="3"/>
      <c r="G1883" s="3"/>
      <c r="H1883" s="3" t="str">
        <f t="shared" si="116"/>
        <v>11</v>
      </c>
      <c r="I1883" s="3" t="str">
        <f t="shared" si="117"/>
        <v>02</v>
      </c>
      <c r="J1883" s="3" t="str">
        <f t="shared" si="118"/>
        <v>2016</v>
      </c>
      <c r="K1883" s="3">
        <f t="shared" si="119"/>
        <v>42411</v>
      </c>
      <c r="L1883">
        <v>379.5</v>
      </c>
      <c r="M1883">
        <v>381.9</v>
      </c>
      <c r="N1883">
        <v>383.2</v>
      </c>
      <c r="O1883">
        <v>372.8</v>
      </c>
      <c r="P1883" t="s">
        <v>7595</v>
      </c>
      <c r="Q1883" s="2">
        <v>-6.4000000000000003E-3</v>
      </c>
    </row>
    <row r="1884" spans="1:17" x14ac:dyDescent="0.25">
      <c r="A1884" s="3" t="s">
        <v>7596</v>
      </c>
      <c r="B1884" s="3"/>
      <c r="C1884" s="3"/>
      <c r="D1884" s="3"/>
      <c r="E1884" s="3"/>
      <c r="F1884" s="3"/>
      <c r="G1884" s="3"/>
      <c r="H1884" s="3" t="str">
        <f t="shared" si="116"/>
        <v>10</v>
      </c>
      <c r="I1884" s="3" t="str">
        <f t="shared" si="117"/>
        <v>02</v>
      </c>
      <c r="J1884" s="3" t="str">
        <f t="shared" si="118"/>
        <v>2016</v>
      </c>
      <c r="K1884" s="3">
        <f t="shared" si="119"/>
        <v>42410</v>
      </c>
      <c r="L1884">
        <v>381.9</v>
      </c>
      <c r="M1884">
        <v>375.3</v>
      </c>
      <c r="N1884">
        <v>385.4</v>
      </c>
      <c r="O1884">
        <v>374.1</v>
      </c>
      <c r="P1884" t="s">
        <v>7597</v>
      </c>
      <c r="Q1884" s="2">
        <v>1.7500000000000002E-2</v>
      </c>
    </row>
    <row r="1885" spans="1:17" x14ac:dyDescent="0.25">
      <c r="A1885" s="3" t="s">
        <v>7598</v>
      </c>
      <c r="B1885" s="3"/>
      <c r="C1885" s="3"/>
      <c r="D1885" s="3"/>
      <c r="E1885" s="3"/>
      <c r="F1885" s="3"/>
      <c r="G1885" s="3"/>
      <c r="H1885" s="3" t="str">
        <f t="shared" si="116"/>
        <v>09</v>
      </c>
      <c r="I1885" s="3" t="str">
        <f t="shared" si="117"/>
        <v>02</v>
      </c>
      <c r="J1885" s="3" t="str">
        <f t="shared" si="118"/>
        <v>2016</v>
      </c>
      <c r="K1885" s="3">
        <f t="shared" si="119"/>
        <v>42409</v>
      </c>
      <c r="L1885">
        <v>375.3</v>
      </c>
      <c r="M1885">
        <v>372.6</v>
      </c>
      <c r="N1885">
        <v>377.6</v>
      </c>
      <c r="O1885">
        <v>371.4</v>
      </c>
      <c r="P1885" t="s">
        <v>7599</v>
      </c>
      <c r="Q1885" s="2">
        <v>7.1999999999999998E-3</v>
      </c>
    </row>
    <row r="1886" spans="1:17" x14ac:dyDescent="0.25">
      <c r="A1886" s="3" t="s">
        <v>7600</v>
      </c>
      <c r="B1886" s="3"/>
      <c r="C1886" s="3"/>
      <c r="D1886" s="3"/>
      <c r="E1886" s="3"/>
      <c r="F1886" s="3"/>
      <c r="G1886" s="3"/>
      <c r="H1886" s="3" t="str">
        <f t="shared" si="116"/>
        <v>08</v>
      </c>
      <c r="I1886" s="3" t="str">
        <f t="shared" si="117"/>
        <v>02</v>
      </c>
      <c r="J1886" s="3" t="str">
        <f t="shared" si="118"/>
        <v>2016</v>
      </c>
      <c r="K1886" s="3">
        <f t="shared" si="119"/>
        <v>42408</v>
      </c>
      <c r="L1886">
        <v>372.6</v>
      </c>
      <c r="M1886">
        <v>377.9</v>
      </c>
      <c r="N1886">
        <v>380.9</v>
      </c>
      <c r="O1886">
        <v>372.1</v>
      </c>
      <c r="P1886" t="s">
        <v>7601</v>
      </c>
      <c r="Q1886" s="2">
        <v>-1.4E-2</v>
      </c>
    </row>
    <row r="1887" spans="1:17" x14ac:dyDescent="0.25">
      <c r="A1887" s="3" t="s">
        <v>7602</v>
      </c>
      <c r="B1887" s="3"/>
      <c r="C1887" s="3"/>
      <c r="D1887" s="3"/>
      <c r="E1887" s="3"/>
      <c r="F1887" s="3"/>
      <c r="G1887" s="3"/>
      <c r="H1887" s="3" t="str">
        <f t="shared" si="116"/>
        <v>07</v>
      </c>
      <c r="I1887" s="3" t="str">
        <f t="shared" si="117"/>
        <v>02</v>
      </c>
      <c r="J1887" s="3" t="str">
        <f t="shared" si="118"/>
        <v>2016</v>
      </c>
      <c r="K1887" s="3">
        <f t="shared" si="119"/>
        <v>42407</v>
      </c>
      <c r="L1887">
        <v>377.9</v>
      </c>
      <c r="M1887">
        <v>376.7</v>
      </c>
      <c r="N1887">
        <v>382.6</v>
      </c>
      <c r="O1887">
        <v>375.3</v>
      </c>
      <c r="P1887" t="s">
        <v>7603</v>
      </c>
      <c r="Q1887" s="2">
        <v>3.3E-3</v>
      </c>
    </row>
    <row r="1888" spans="1:17" x14ac:dyDescent="0.25">
      <c r="A1888" s="3" t="s">
        <v>7604</v>
      </c>
      <c r="B1888" s="3"/>
      <c r="C1888" s="3"/>
      <c r="D1888" s="3"/>
      <c r="E1888" s="3"/>
      <c r="F1888" s="3"/>
      <c r="G1888" s="3"/>
      <c r="H1888" s="3" t="str">
        <f t="shared" si="116"/>
        <v>06</v>
      </c>
      <c r="I1888" s="3" t="str">
        <f t="shared" si="117"/>
        <v>02</v>
      </c>
      <c r="J1888" s="3" t="str">
        <f t="shared" si="118"/>
        <v>2016</v>
      </c>
      <c r="K1888" s="3">
        <f t="shared" si="119"/>
        <v>42406</v>
      </c>
      <c r="L1888">
        <v>376.7</v>
      </c>
      <c r="M1888">
        <v>386.5</v>
      </c>
      <c r="N1888">
        <v>386.4</v>
      </c>
      <c r="O1888">
        <v>372.9</v>
      </c>
      <c r="P1888" t="s">
        <v>7605</v>
      </c>
      <c r="Q1888" s="2">
        <v>-2.53E-2</v>
      </c>
    </row>
    <row r="1889" spans="1:17" x14ac:dyDescent="0.25">
      <c r="A1889" s="3" t="s">
        <v>7606</v>
      </c>
      <c r="B1889" s="3"/>
      <c r="C1889" s="3"/>
      <c r="D1889" s="3"/>
      <c r="E1889" s="3"/>
      <c r="F1889" s="3"/>
      <c r="G1889" s="3"/>
      <c r="H1889" s="3" t="str">
        <f t="shared" si="116"/>
        <v>05</v>
      </c>
      <c r="I1889" s="3" t="str">
        <f t="shared" si="117"/>
        <v>02</v>
      </c>
      <c r="J1889" s="3" t="str">
        <f t="shared" si="118"/>
        <v>2016</v>
      </c>
      <c r="K1889" s="3">
        <f t="shared" si="119"/>
        <v>42405</v>
      </c>
      <c r="L1889">
        <v>386.5</v>
      </c>
      <c r="M1889">
        <v>390.6</v>
      </c>
      <c r="N1889">
        <v>391.1</v>
      </c>
      <c r="O1889">
        <v>384.5</v>
      </c>
      <c r="P1889" t="s">
        <v>7607</v>
      </c>
      <c r="Q1889" s="2">
        <v>-1.0699999999999999E-2</v>
      </c>
    </row>
    <row r="1890" spans="1:17" x14ac:dyDescent="0.25">
      <c r="A1890" s="3" t="s">
        <v>7608</v>
      </c>
      <c r="B1890" s="3"/>
      <c r="C1890" s="3"/>
      <c r="D1890" s="3"/>
      <c r="E1890" s="3"/>
      <c r="F1890" s="3"/>
      <c r="G1890" s="3"/>
      <c r="H1890" s="3" t="str">
        <f t="shared" si="116"/>
        <v>04</v>
      </c>
      <c r="I1890" s="3" t="str">
        <f t="shared" si="117"/>
        <v>02</v>
      </c>
      <c r="J1890" s="3" t="str">
        <f t="shared" si="118"/>
        <v>2016</v>
      </c>
      <c r="K1890" s="3">
        <f t="shared" si="119"/>
        <v>42404</v>
      </c>
      <c r="L1890">
        <v>390.6</v>
      </c>
      <c r="M1890">
        <v>368</v>
      </c>
      <c r="N1890">
        <v>391.8</v>
      </c>
      <c r="O1890">
        <v>368</v>
      </c>
      <c r="P1890" t="s">
        <v>7609</v>
      </c>
      <c r="Q1890" s="2">
        <v>6.1499999999999999E-2</v>
      </c>
    </row>
    <row r="1891" spans="1:17" x14ac:dyDescent="0.25">
      <c r="A1891" s="3" t="s">
        <v>7610</v>
      </c>
      <c r="B1891" s="3"/>
      <c r="C1891" s="3"/>
      <c r="D1891" s="3"/>
      <c r="E1891" s="3"/>
      <c r="F1891" s="3"/>
      <c r="G1891" s="3"/>
      <c r="H1891" s="3" t="str">
        <f t="shared" si="116"/>
        <v>03</v>
      </c>
      <c r="I1891" s="3" t="str">
        <f t="shared" si="117"/>
        <v>02</v>
      </c>
      <c r="J1891" s="3" t="str">
        <f t="shared" si="118"/>
        <v>2016</v>
      </c>
      <c r="K1891" s="3">
        <f t="shared" si="119"/>
        <v>42403</v>
      </c>
      <c r="L1891">
        <v>368</v>
      </c>
      <c r="M1891">
        <v>373.9</v>
      </c>
      <c r="N1891">
        <v>375.9</v>
      </c>
      <c r="O1891">
        <v>366.2</v>
      </c>
      <c r="P1891" t="s">
        <v>7611</v>
      </c>
      <c r="Q1891" s="2">
        <v>-1.5800000000000002E-2</v>
      </c>
    </row>
    <row r="1892" spans="1:17" x14ac:dyDescent="0.25">
      <c r="A1892" s="3" t="s">
        <v>7612</v>
      </c>
      <c r="B1892" s="3"/>
      <c r="C1892" s="3"/>
      <c r="D1892" s="3"/>
      <c r="E1892" s="3"/>
      <c r="F1892" s="3"/>
      <c r="G1892" s="3"/>
      <c r="H1892" s="3" t="str">
        <f t="shared" si="116"/>
        <v>02</v>
      </c>
      <c r="I1892" s="3" t="str">
        <f t="shared" si="117"/>
        <v>02</v>
      </c>
      <c r="J1892" s="3" t="str">
        <f t="shared" si="118"/>
        <v>2016</v>
      </c>
      <c r="K1892" s="3">
        <f t="shared" si="119"/>
        <v>42402</v>
      </c>
      <c r="L1892">
        <v>373.9</v>
      </c>
      <c r="M1892">
        <v>372.2</v>
      </c>
      <c r="N1892">
        <v>376.6</v>
      </c>
      <c r="O1892">
        <v>371.4</v>
      </c>
      <c r="P1892" t="s">
        <v>7613</v>
      </c>
      <c r="Q1892" s="2">
        <v>4.7000000000000002E-3</v>
      </c>
    </row>
    <row r="1893" spans="1:17" x14ac:dyDescent="0.25">
      <c r="A1893" s="3" t="s">
        <v>7614</v>
      </c>
      <c r="B1893" s="3"/>
      <c r="C1893" s="3"/>
      <c r="D1893" s="3"/>
      <c r="E1893" s="3"/>
      <c r="F1893" s="3"/>
      <c r="G1893" s="3"/>
      <c r="H1893" s="3" t="str">
        <f t="shared" si="116"/>
        <v>01</v>
      </c>
      <c r="I1893" s="3" t="str">
        <f t="shared" si="117"/>
        <v>02</v>
      </c>
      <c r="J1893" s="3" t="str">
        <f t="shared" si="118"/>
        <v>2016</v>
      </c>
      <c r="K1893" s="3">
        <f t="shared" si="119"/>
        <v>42401</v>
      </c>
      <c r="L1893">
        <v>372.2</v>
      </c>
      <c r="M1893">
        <v>369.8</v>
      </c>
      <c r="N1893">
        <v>379.8</v>
      </c>
      <c r="O1893">
        <v>365.3</v>
      </c>
      <c r="P1893" t="s">
        <v>7615</v>
      </c>
      <c r="Q1893" s="2">
        <v>6.3E-3</v>
      </c>
    </row>
    <row r="1894" spans="1:17" x14ac:dyDescent="0.25">
      <c r="A1894" s="3" t="s">
        <v>7616</v>
      </c>
      <c r="B1894" s="3"/>
      <c r="C1894" s="3"/>
      <c r="D1894" s="3"/>
      <c r="E1894" s="3"/>
      <c r="F1894" s="3"/>
      <c r="G1894" s="3"/>
      <c r="H1894" s="3" t="str">
        <f t="shared" si="116"/>
        <v>31</v>
      </c>
      <c r="I1894" s="3" t="str">
        <f t="shared" si="117"/>
        <v>01</v>
      </c>
      <c r="J1894" s="3" t="str">
        <f t="shared" si="118"/>
        <v>2016</v>
      </c>
      <c r="K1894" s="3">
        <f t="shared" si="119"/>
        <v>42400</v>
      </c>
      <c r="L1894">
        <v>369.8</v>
      </c>
      <c r="M1894">
        <v>377.8</v>
      </c>
      <c r="N1894">
        <v>380.5</v>
      </c>
      <c r="O1894">
        <v>366.9</v>
      </c>
      <c r="P1894" t="s">
        <v>7617</v>
      </c>
      <c r="Q1894" s="2">
        <v>-2.1000000000000001E-2</v>
      </c>
    </row>
    <row r="1895" spans="1:17" x14ac:dyDescent="0.25">
      <c r="A1895" s="3" t="s">
        <v>7618</v>
      </c>
      <c r="B1895" s="3"/>
      <c r="C1895" s="3"/>
      <c r="D1895" s="3"/>
      <c r="E1895" s="3"/>
      <c r="F1895" s="3"/>
      <c r="G1895" s="3"/>
      <c r="H1895" s="3" t="str">
        <f t="shared" si="116"/>
        <v>30</v>
      </c>
      <c r="I1895" s="3" t="str">
        <f t="shared" si="117"/>
        <v>01</v>
      </c>
      <c r="J1895" s="3" t="str">
        <f t="shared" si="118"/>
        <v>2016</v>
      </c>
      <c r="K1895" s="3">
        <f t="shared" si="119"/>
        <v>42399</v>
      </c>
      <c r="L1895">
        <v>377.8</v>
      </c>
      <c r="M1895">
        <v>380.3</v>
      </c>
      <c r="N1895">
        <v>381.8</v>
      </c>
      <c r="O1895">
        <v>375</v>
      </c>
      <c r="P1895" t="s">
        <v>7619</v>
      </c>
      <c r="Q1895" s="2">
        <v>-6.7000000000000002E-3</v>
      </c>
    </row>
    <row r="1896" spans="1:17" x14ac:dyDescent="0.25">
      <c r="A1896" s="3" t="s">
        <v>7620</v>
      </c>
      <c r="B1896" s="3"/>
      <c r="C1896" s="3"/>
      <c r="D1896" s="3"/>
      <c r="E1896" s="3"/>
      <c r="F1896" s="3"/>
      <c r="G1896" s="3"/>
      <c r="H1896" s="3" t="str">
        <f t="shared" si="116"/>
        <v>29</v>
      </c>
      <c r="I1896" s="3" t="str">
        <f t="shared" si="117"/>
        <v>01</v>
      </c>
      <c r="J1896" s="3" t="str">
        <f t="shared" si="118"/>
        <v>2016</v>
      </c>
      <c r="K1896" s="3">
        <f t="shared" si="119"/>
        <v>42398</v>
      </c>
      <c r="L1896">
        <v>380.3</v>
      </c>
      <c r="M1896">
        <v>379.7</v>
      </c>
      <c r="N1896">
        <v>385.8</v>
      </c>
      <c r="O1896">
        <v>363.5</v>
      </c>
      <c r="P1896" t="s">
        <v>7621</v>
      </c>
      <c r="Q1896" s="2">
        <v>1.6000000000000001E-3</v>
      </c>
    </row>
    <row r="1897" spans="1:17" x14ac:dyDescent="0.25">
      <c r="A1897" s="3" t="s">
        <v>7622</v>
      </c>
      <c r="B1897" s="3"/>
      <c r="C1897" s="3"/>
      <c r="D1897" s="3"/>
      <c r="E1897" s="3"/>
      <c r="F1897" s="3"/>
      <c r="G1897" s="3"/>
      <c r="H1897" s="3" t="str">
        <f t="shared" si="116"/>
        <v>28</v>
      </c>
      <c r="I1897" s="3" t="str">
        <f t="shared" si="117"/>
        <v>01</v>
      </c>
      <c r="J1897" s="3" t="str">
        <f t="shared" si="118"/>
        <v>2016</v>
      </c>
      <c r="K1897" s="3">
        <f t="shared" si="119"/>
        <v>42397</v>
      </c>
      <c r="L1897">
        <v>379.7</v>
      </c>
      <c r="M1897">
        <v>395</v>
      </c>
      <c r="N1897">
        <v>395.4</v>
      </c>
      <c r="O1897">
        <v>376.7</v>
      </c>
      <c r="P1897" t="s">
        <v>7623</v>
      </c>
      <c r="Q1897" s="2">
        <v>-3.8800000000000001E-2</v>
      </c>
    </row>
    <row r="1898" spans="1:17" x14ac:dyDescent="0.25">
      <c r="A1898" s="3" t="s">
        <v>7624</v>
      </c>
      <c r="B1898" s="3"/>
      <c r="C1898" s="3"/>
      <c r="D1898" s="3"/>
      <c r="E1898" s="3"/>
      <c r="F1898" s="3"/>
      <c r="G1898" s="3"/>
      <c r="H1898" s="3" t="str">
        <f t="shared" si="116"/>
        <v>27</v>
      </c>
      <c r="I1898" s="3" t="str">
        <f t="shared" si="117"/>
        <v>01</v>
      </c>
      <c r="J1898" s="3" t="str">
        <f t="shared" si="118"/>
        <v>2016</v>
      </c>
      <c r="K1898" s="3">
        <f t="shared" si="119"/>
        <v>42396</v>
      </c>
      <c r="L1898">
        <v>395</v>
      </c>
      <c r="M1898">
        <v>389.8</v>
      </c>
      <c r="N1898">
        <v>397.4</v>
      </c>
      <c r="O1898">
        <v>389.4</v>
      </c>
      <c r="P1898" t="s">
        <v>7625</v>
      </c>
      <c r="Q1898" s="2">
        <v>1.34E-2</v>
      </c>
    </row>
    <row r="1899" spans="1:17" x14ac:dyDescent="0.25">
      <c r="A1899" s="3" t="s">
        <v>7626</v>
      </c>
      <c r="B1899" s="3"/>
      <c r="C1899" s="3"/>
      <c r="D1899" s="3"/>
      <c r="E1899" s="3"/>
      <c r="F1899" s="3"/>
      <c r="G1899" s="3"/>
      <c r="H1899" s="3" t="str">
        <f t="shared" si="116"/>
        <v>26</v>
      </c>
      <c r="I1899" s="3" t="str">
        <f t="shared" si="117"/>
        <v>01</v>
      </c>
      <c r="J1899" s="3" t="str">
        <f t="shared" si="118"/>
        <v>2016</v>
      </c>
      <c r="K1899" s="3">
        <f t="shared" si="119"/>
        <v>42395</v>
      </c>
      <c r="L1899">
        <v>389.8</v>
      </c>
      <c r="M1899">
        <v>392.8</v>
      </c>
      <c r="N1899">
        <v>397.7</v>
      </c>
      <c r="O1899">
        <v>387.9</v>
      </c>
      <c r="P1899" t="s">
        <v>7627</v>
      </c>
      <c r="Q1899" s="2">
        <v>-7.6E-3</v>
      </c>
    </row>
    <row r="1900" spans="1:17" x14ac:dyDescent="0.25">
      <c r="A1900" s="3" t="s">
        <v>7628</v>
      </c>
      <c r="B1900" s="3"/>
      <c r="C1900" s="3"/>
      <c r="D1900" s="3"/>
      <c r="E1900" s="3"/>
      <c r="F1900" s="3"/>
      <c r="G1900" s="3"/>
      <c r="H1900" s="3" t="str">
        <f t="shared" si="116"/>
        <v>25</v>
      </c>
      <c r="I1900" s="3" t="str">
        <f t="shared" si="117"/>
        <v>01</v>
      </c>
      <c r="J1900" s="3" t="str">
        <f t="shared" si="118"/>
        <v>2016</v>
      </c>
      <c r="K1900" s="3">
        <f t="shared" si="119"/>
        <v>42394</v>
      </c>
      <c r="L1900">
        <v>392.8</v>
      </c>
      <c r="M1900">
        <v>402.1</v>
      </c>
      <c r="N1900">
        <v>403.8</v>
      </c>
      <c r="O1900">
        <v>386.9</v>
      </c>
      <c r="P1900" t="s">
        <v>7629</v>
      </c>
      <c r="Q1900" s="2">
        <v>-2.3300000000000001E-2</v>
      </c>
    </row>
    <row r="1901" spans="1:17" x14ac:dyDescent="0.25">
      <c r="A1901" s="3" t="s">
        <v>7630</v>
      </c>
      <c r="B1901" s="3"/>
      <c r="C1901" s="3"/>
      <c r="D1901" s="3"/>
      <c r="E1901" s="3"/>
      <c r="F1901" s="3"/>
      <c r="G1901" s="3"/>
      <c r="H1901" s="3" t="str">
        <f t="shared" si="116"/>
        <v>24</v>
      </c>
      <c r="I1901" s="3" t="str">
        <f t="shared" si="117"/>
        <v>01</v>
      </c>
      <c r="J1901" s="3" t="str">
        <f t="shared" si="118"/>
        <v>2016</v>
      </c>
      <c r="K1901" s="3">
        <f t="shared" si="119"/>
        <v>42393</v>
      </c>
      <c r="L1901">
        <v>402.1</v>
      </c>
      <c r="M1901">
        <v>388.6</v>
      </c>
      <c r="N1901">
        <v>405.4</v>
      </c>
      <c r="O1901">
        <v>385.5</v>
      </c>
      <c r="P1901" t="s">
        <v>7631</v>
      </c>
      <c r="Q1901" s="2">
        <v>3.4799999999999998E-2</v>
      </c>
    </row>
    <row r="1902" spans="1:17" x14ac:dyDescent="0.25">
      <c r="A1902" s="3" t="s">
        <v>7632</v>
      </c>
      <c r="B1902" s="3"/>
      <c r="C1902" s="3"/>
      <c r="D1902" s="3"/>
      <c r="E1902" s="3"/>
      <c r="F1902" s="3"/>
      <c r="G1902" s="3"/>
      <c r="H1902" s="3" t="str">
        <f t="shared" si="116"/>
        <v>23</v>
      </c>
      <c r="I1902" s="3" t="str">
        <f t="shared" si="117"/>
        <v>01</v>
      </c>
      <c r="J1902" s="3" t="str">
        <f t="shared" si="118"/>
        <v>2016</v>
      </c>
      <c r="K1902" s="3">
        <f t="shared" si="119"/>
        <v>42392</v>
      </c>
      <c r="L1902">
        <v>388.6</v>
      </c>
      <c r="M1902">
        <v>382.6</v>
      </c>
      <c r="N1902">
        <v>395.4</v>
      </c>
      <c r="O1902">
        <v>380.3</v>
      </c>
      <c r="P1902" t="s">
        <v>7633</v>
      </c>
      <c r="Q1902" s="2">
        <v>1.5599999999999999E-2</v>
      </c>
    </row>
    <row r="1903" spans="1:17" x14ac:dyDescent="0.25">
      <c r="A1903" s="3" t="s">
        <v>7634</v>
      </c>
      <c r="B1903" s="3"/>
      <c r="C1903" s="3"/>
      <c r="D1903" s="3"/>
      <c r="E1903" s="3"/>
      <c r="F1903" s="3"/>
      <c r="G1903" s="3"/>
      <c r="H1903" s="3" t="str">
        <f t="shared" si="116"/>
        <v>22</v>
      </c>
      <c r="I1903" s="3" t="str">
        <f t="shared" si="117"/>
        <v>01</v>
      </c>
      <c r="J1903" s="3" t="str">
        <f t="shared" si="118"/>
        <v>2016</v>
      </c>
      <c r="K1903" s="3">
        <f t="shared" si="119"/>
        <v>42391</v>
      </c>
      <c r="L1903">
        <v>382.6</v>
      </c>
      <c r="M1903">
        <v>410.2</v>
      </c>
      <c r="N1903">
        <v>411.5</v>
      </c>
      <c r="O1903">
        <v>374.9</v>
      </c>
      <c r="P1903" t="s">
        <v>7635</v>
      </c>
      <c r="Q1903" s="2">
        <v>-6.7299999999999999E-2</v>
      </c>
    </row>
    <row r="1904" spans="1:17" x14ac:dyDescent="0.25">
      <c r="A1904" s="3" t="s">
        <v>7636</v>
      </c>
      <c r="B1904" s="3"/>
      <c r="C1904" s="3"/>
      <c r="D1904" s="3"/>
      <c r="E1904" s="3"/>
      <c r="F1904" s="3"/>
      <c r="G1904" s="3"/>
      <c r="H1904" s="3" t="str">
        <f t="shared" si="116"/>
        <v>21</v>
      </c>
      <c r="I1904" s="3" t="str">
        <f t="shared" si="117"/>
        <v>01</v>
      </c>
      <c r="J1904" s="3" t="str">
        <f t="shared" si="118"/>
        <v>2016</v>
      </c>
      <c r="K1904" s="3">
        <f t="shared" si="119"/>
        <v>42390</v>
      </c>
      <c r="L1904">
        <v>410.2</v>
      </c>
      <c r="M1904">
        <v>414.6</v>
      </c>
      <c r="N1904">
        <v>423.4</v>
      </c>
      <c r="O1904">
        <v>403.9</v>
      </c>
      <c r="P1904" t="s">
        <v>7637</v>
      </c>
      <c r="Q1904" s="2">
        <v>-1.0500000000000001E-2</v>
      </c>
    </row>
    <row r="1905" spans="1:17" x14ac:dyDescent="0.25">
      <c r="A1905" s="3" t="s">
        <v>7638</v>
      </c>
      <c r="B1905" s="3"/>
      <c r="C1905" s="3"/>
      <c r="D1905" s="3"/>
      <c r="E1905" s="3"/>
      <c r="F1905" s="3"/>
      <c r="G1905" s="3"/>
      <c r="H1905" s="3" t="str">
        <f t="shared" si="116"/>
        <v>20</v>
      </c>
      <c r="I1905" s="3" t="str">
        <f t="shared" si="117"/>
        <v>01</v>
      </c>
      <c r="J1905" s="3" t="str">
        <f t="shared" si="118"/>
        <v>2016</v>
      </c>
      <c r="K1905" s="3">
        <f t="shared" si="119"/>
        <v>42389</v>
      </c>
      <c r="L1905">
        <v>414.6</v>
      </c>
      <c r="M1905">
        <v>379.5</v>
      </c>
      <c r="N1905">
        <v>425.7</v>
      </c>
      <c r="O1905">
        <v>374</v>
      </c>
      <c r="P1905" t="s">
        <v>7639</v>
      </c>
      <c r="Q1905" s="2">
        <v>9.2600000000000002E-2</v>
      </c>
    </row>
    <row r="1906" spans="1:17" x14ac:dyDescent="0.25">
      <c r="A1906" s="3" t="s">
        <v>7640</v>
      </c>
      <c r="B1906" s="3"/>
      <c r="C1906" s="3"/>
      <c r="D1906" s="3"/>
      <c r="E1906" s="3"/>
      <c r="F1906" s="3"/>
      <c r="G1906" s="3"/>
      <c r="H1906" s="3" t="str">
        <f t="shared" si="116"/>
        <v>19</v>
      </c>
      <c r="I1906" s="3" t="str">
        <f t="shared" si="117"/>
        <v>01</v>
      </c>
      <c r="J1906" s="3" t="str">
        <f t="shared" si="118"/>
        <v>2016</v>
      </c>
      <c r="K1906" s="3">
        <f t="shared" si="119"/>
        <v>42388</v>
      </c>
      <c r="L1906">
        <v>379.5</v>
      </c>
      <c r="M1906">
        <v>384.4</v>
      </c>
      <c r="N1906">
        <v>386.7</v>
      </c>
      <c r="O1906">
        <v>375.9</v>
      </c>
      <c r="P1906" t="s">
        <v>7641</v>
      </c>
      <c r="Q1906" s="2">
        <v>-1.29E-2</v>
      </c>
    </row>
    <row r="1907" spans="1:17" x14ac:dyDescent="0.25">
      <c r="A1907" s="3" t="s">
        <v>7642</v>
      </c>
      <c r="B1907" s="3"/>
      <c r="C1907" s="3"/>
      <c r="D1907" s="3"/>
      <c r="E1907" s="3"/>
      <c r="F1907" s="3"/>
      <c r="G1907" s="3"/>
      <c r="H1907" s="3" t="str">
        <f t="shared" si="116"/>
        <v>18</v>
      </c>
      <c r="I1907" s="3" t="str">
        <f t="shared" si="117"/>
        <v>01</v>
      </c>
      <c r="J1907" s="3" t="str">
        <f t="shared" si="118"/>
        <v>2016</v>
      </c>
      <c r="K1907" s="3">
        <f t="shared" si="119"/>
        <v>42387</v>
      </c>
      <c r="L1907">
        <v>384.4</v>
      </c>
      <c r="M1907">
        <v>382.5</v>
      </c>
      <c r="N1907">
        <v>387.3</v>
      </c>
      <c r="O1907">
        <v>373.2</v>
      </c>
      <c r="P1907" t="s">
        <v>7643</v>
      </c>
      <c r="Q1907" s="2">
        <v>5.0000000000000001E-3</v>
      </c>
    </row>
    <row r="1908" spans="1:17" x14ac:dyDescent="0.25">
      <c r="A1908" s="3" t="s">
        <v>7644</v>
      </c>
      <c r="B1908" s="3"/>
      <c r="C1908" s="3"/>
      <c r="D1908" s="3"/>
      <c r="E1908" s="3"/>
      <c r="F1908" s="3"/>
      <c r="G1908" s="3"/>
      <c r="H1908" s="3" t="str">
        <f t="shared" si="116"/>
        <v>17</v>
      </c>
      <c r="I1908" s="3" t="str">
        <f t="shared" si="117"/>
        <v>01</v>
      </c>
      <c r="J1908" s="3" t="str">
        <f t="shared" si="118"/>
        <v>2016</v>
      </c>
      <c r="K1908" s="3">
        <f t="shared" si="119"/>
        <v>42386</v>
      </c>
      <c r="L1908">
        <v>382.5</v>
      </c>
      <c r="M1908">
        <v>385</v>
      </c>
      <c r="N1908">
        <v>390.7</v>
      </c>
      <c r="O1908">
        <v>377.7</v>
      </c>
      <c r="P1908" t="s">
        <v>7645</v>
      </c>
      <c r="Q1908" s="2">
        <v>-6.7000000000000002E-3</v>
      </c>
    </row>
    <row r="1909" spans="1:17" x14ac:dyDescent="0.25">
      <c r="A1909" s="3" t="s">
        <v>7646</v>
      </c>
      <c r="B1909" s="3"/>
      <c r="C1909" s="3"/>
      <c r="D1909" s="3"/>
      <c r="E1909" s="3"/>
      <c r="F1909" s="3"/>
      <c r="G1909" s="3"/>
      <c r="H1909" s="3" t="str">
        <f t="shared" si="116"/>
        <v>16</v>
      </c>
      <c r="I1909" s="3" t="str">
        <f t="shared" si="117"/>
        <v>01</v>
      </c>
      <c r="J1909" s="3" t="str">
        <f t="shared" si="118"/>
        <v>2016</v>
      </c>
      <c r="K1909" s="3">
        <f t="shared" si="119"/>
        <v>42385</v>
      </c>
      <c r="L1909">
        <v>385</v>
      </c>
      <c r="M1909">
        <v>372.3</v>
      </c>
      <c r="N1909">
        <v>386.7</v>
      </c>
      <c r="O1909">
        <v>350.4</v>
      </c>
      <c r="P1909" t="s">
        <v>7647</v>
      </c>
      <c r="Q1909" s="2">
        <v>3.4299999999999997E-2</v>
      </c>
    </row>
    <row r="1910" spans="1:17" x14ac:dyDescent="0.25">
      <c r="A1910" s="3" t="s">
        <v>7648</v>
      </c>
      <c r="B1910" s="3"/>
      <c r="C1910" s="3"/>
      <c r="D1910" s="3"/>
      <c r="E1910" s="3"/>
      <c r="F1910" s="3"/>
      <c r="G1910" s="3"/>
      <c r="H1910" s="3" t="str">
        <f t="shared" si="116"/>
        <v>15</v>
      </c>
      <c r="I1910" s="3" t="str">
        <f t="shared" si="117"/>
        <v>01</v>
      </c>
      <c r="J1910" s="3" t="str">
        <f t="shared" si="118"/>
        <v>2016</v>
      </c>
      <c r="K1910" s="3">
        <f t="shared" si="119"/>
        <v>42384</v>
      </c>
      <c r="L1910">
        <v>372.3</v>
      </c>
      <c r="M1910">
        <v>429.1</v>
      </c>
      <c r="N1910">
        <v>430.1</v>
      </c>
      <c r="O1910">
        <v>364.7</v>
      </c>
      <c r="P1910" t="s">
        <v>7649</v>
      </c>
      <c r="Q1910" s="2">
        <v>-0.13250000000000001</v>
      </c>
    </row>
    <row r="1911" spans="1:17" x14ac:dyDescent="0.25">
      <c r="A1911" s="3" t="s">
        <v>7650</v>
      </c>
      <c r="B1911" s="3"/>
      <c r="C1911" s="3"/>
      <c r="D1911" s="3"/>
      <c r="E1911" s="3"/>
      <c r="F1911" s="3"/>
      <c r="G1911" s="3"/>
      <c r="H1911" s="3" t="str">
        <f t="shared" si="116"/>
        <v>14</v>
      </c>
      <c r="I1911" s="3" t="str">
        <f t="shared" si="117"/>
        <v>01</v>
      </c>
      <c r="J1911" s="3" t="str">
        <f t="shared" si="118"/>
        <v>2016</v>
      </c>
      <c r="K1911" s="3">
        <f t="shared" si="119"/>
        <v>42383</v>
      </c>
      <c r="L1911">
        <v>429.1</v>
      </c>
      <c r="M1911">
        <v>432.2</v>
      </c>
      <c r="N1911">
        <v>433.7</v>
      </c>
      <c r="O1911">
        <v>427</v>
      </c>
      <c r="P1911" t="s">
        <v>7651</v>
      </c>
      <c r="Q1911" s="2">
        <v>-7.1000000000000004E-3</v>
      </c>
    </row>
    <row r="1912" spans="1:17" x14ac:dyDescent="0.25">
      <c r="A1912" s="3" t="s">
        <v>7652</v>
      </c>
      <c r="B1912" s="3"/>
      <c r="C1912" s="3"/>
      <c r="D1912" s="3"/>
      <c r="E1912" s="3"/>
      <c r="F1912" s="3"/>
      <c r="G1912" s="3"/>
      <c r="H1912" s="3" t="str">
        <f t="shared" si="116"/>
        <v>13</v>
      </c>
      <c r="I1912" s="3" t="str">
        <f t="shared" si="117"/>
        <v>01</v>
      </c>
      <c r="J1912" s="3" t="str">
        <f t="shared" si="118"/>
        <v>2016</v>
      </c>
      <c r="K1912" s="3">
        <f t="shared" si="119"/>
        <v>42382</v>
      </c>
      <c r="L1912">
        <v>432.2</v>
      </c>
      <c r="M1912">
        <v>445</v>
      </c>
      <c r="N1912">
        <v>443.7</v>
      </c>
      <c r="O1912">
        <v>420.4</v>
      </c>
      <c r="P1912" t="s">
        <v>7653</v>
      </c>
      <c r="Q1912" s="2">
        <v>-2.8899999999999999E-2</v>
      </c>
    </row>
    <row r="1913" spans="1:17" x14ac:dyDescent="0.25">
      <c r="A1913" s="3" t="s">
        <v>7654</v>
      </c>
      <c r="B1913" s="3"/>
      <c r="C1913" s="3"/>
      <c r="D1913" s="3"/>
      <c r="E1913" s="3"/>
      <c r="F1913" s="3"/>
      <c r="G1913" s="3"/>
      <c r="H1913" s="3" t="str">
        <f t="shared" si="116"/>
        <v>12</v>
      </c>
      <c r="I1913" s="3" t="str">
        <f t="shared" si="117"/>
        <v>01</v>
      </c>
      <c r="J1913" s="3" t="str">
        <f t="shared" si="118"/>
        <v>2016</v>
      </c>
      <c r="K1913" s="3">
        <f t="shared" si="119"/>
        <v>42381</v>
      </c>
      <c r="L1913">
        <v>445</v>
      </c>
      <c r="M1913">
        <v>447.7</v>
      </c>
      <c r="N1913">
        <v>448.4</v>
      </c>
      <c r="O1913">
        <v>443.1</v>
      </c>
      <c r="P1913" t="s">
        <v>7655</v>
      </c>
      <c r="Q1913" s="2">
        <v>-6.0000000000000001E-3</v>
      </c>
    </row>
    <row r="1914" spans="1:17" x14ac:dyDescent="0.25">
      <c r="A1914" s="3" t="s">
        <v>7656</v>
      </c>
      <c r="B1914" s="3"/>
      <c r="C1914" s="3"/>
      <c r="D1914" s="3"/>
      <c r="E1914" s="3"/>
      <c r="F1914" s="3"/>
      <c r="G1914" s="3"/>
      <c r="H1914" s="3" t="str">
        <f t="shared" si="116"/>
        <v>11</v>
      </c>
      <c r="I1914" s="3" t="str">
        <f t="shared" si="117"/>
        <v>01</v>
      </c>
      <c r="J1914" s="3" t="str">
        <f t="shared" si="118"/>
        <v>2016</v>
      </c>
      <c r="K1914" s="3">
        <f t="shared" si="119"/>
        <v>42380</v>
      </c>
      <c r="L1914">
        <v>447.7</v>
      </c>
      <c r="M1914">
        <v>446.2</v>
      </c>
      <c r="N1914">
        <v>451.1</v>
      </c>
      <c r="O1914">
        <v>441.8</v>
      </c>
      <c r="P1914" t="s">
        <v>7657</v>
      </c>
      <c r="Q1914" s="2">
        <v>3.3999999999999998E-3</v>
      </c>
    </row>
    <row r="1915" spans="1:17" x14ac:dyDescent="0.25">
      <c r="A1915" s="3" t="s">
        <v>7658</v>
      </c>
      <c r="B1915" s="3"/>
      <c r="C1915" s="3"/>
      <c r="D1915" s="3"/>
      <c r="E1915" s="3"/>
      <c r="F1915" s="3"/>
      <c r="G1915" s="3"/>
      <c r="H1915" s="3" t="str">
        <f t="shared" si="116"/>
        <v>10</v>
      </c>
      <c r="I1915" s="3" t="str">
        <f t="shared" si="117"/>
        <v>01</v>
      </c>
      <c r="J1915" s="3" t="str">
        <f t="shared" si="118"/>
        <v>2016</v>
      </c>
      <c r="K1915" s="3">
        <f t="shared" si="119"/>
        <v>42379</v>
      </c>
      <c r="L1915">
        <v>446.2</v>
      </c>
      <c r="M1915">
        <v>448.3</v>
      </c>
      <c r="N1915">
        <v>448.9</v>
      </c>
      <c r="O1915">
        <v>438.6</v>
      </c>
      <c r="P1915" t="s">
        <v>7659</v>
      </c>
      <c r="Q1915" s="2">
        <v>-4.7000000000000002E-3</v>
      </c>
    </row>
    <row r="1916" spans="1:17" x14ac:dyDescent="0.25">
      <c r="A1916" s="3" t="s">
        <v>7660</v>
      </c>
      <c r="B1916" s="3"/>
      <c r="C1916" s="3"/>
      <c r="D1916" s="3"/>
      <c r="E1916" s="3"/>
      <c r="F1916" s="3"/>
      <c r="G1916" s="3"/>
      <c r="H1916" s="3" t="str">
        <f t="shared" si="116"/>
        <v>09</v>
      </c>
      <c r="I1916" s="3" t="str">
        <f t="shared" si="117"/>
        <v>01</v>
      </c>
      <c r="J1916" s="3" t="str">
        <f t="shared" si="118"/>
        <v>2016</v>
      </c>
      <c r="K1916" s="3">
        <f t="shared" si="119"/>
        <v>42378</v>
      </c>
      <c r="L1916">
        <v>448.3</v>
      </c>
      <c r="M1916">
        <v>452.9</v>
      </c>
      <c r="N1916">
        <v>454.5</v>
      </c>
      <c r="O1916">
        <v>444.9</v>
      </c>
      <c r="P1916" t="s">
        <v>7661</v>
      </c>
      <c r="Q1916" s="2">
        <v>-1.01E-2</v>
      </c>
    </row>
    <row r="1917" spans="1:17" x14ac:dyDescent="0.25">
      <c r="A1917" s="3" t="s">
        <v>7662</v>
      </c>
      <c r="B1917" s="3"/>
      <c r="C1917" s="3"/>
      <c r="D1917" s="3"/>
      <c r="E1917" s="3"/>
      <c r="F1917" s="3"/>
      <c r="G1917" s="3"/>
      <c r="H1917" s="3" t="str">
        <f t="shared" si="116"/>
        <v>08</v>
      </c>
      <c r="I1917" s="3" t="str">
        <f t="shared" si="117"/>
        <v>01</v>
      </c>
      <c r="J1917" s="3" t="str">
        <f t="shared" si="118"/>
        <v>2016</v>
      </c>
      <c r="K1917" s="3">
        <f t="shared" si="119"/>
        <v>42377</v>
      </c>
      <c r="L1917">
        <v>452.9</v>
      </c>
      <c r="M1917">
        <v>457</v>
      </c>
      <c r="N1917">
        <v>462.9</v>
      </c>
      <c r="O1917">
        <v>446.5</v>
      </c>
      <c r="P1917" t="s">
        <v>7663</v>
      </c>
      <c r="Q1917" s="2">
        <v>-9.1000000000000004E-3</v>
      </c>
    </row>
    <row r="1918" spans="1:17" x14ac:dyDescent="0.25">
      <c r="A1918" s="3" t="s">
        <v>7664</v>
      </c>
      <c r="B1918" s="3"/>
      <c r="C1918" s="3"/>
      <c r="D1918" s="3"/>
      <c r="E1918" s="3"/>
      <c r="F1918" s="3"/>
      <c r="G1918" s="3"/>
      <c r="H1918" s="3" t="str">
        <f t="shared" si="116"/>
        <v>07</v>
      </c>
      <c r="I1918" s="3" t="str">
        <f t="shared" si="117"/>
        <v>01</v>
      </c>
      <c r="J1918" s="3" t="str">
        <f t="shared" si="118"/>
        <v>2016</v>
      </c>
      <c r="K1918" s="3">
        <f t="shared" si="119"/>
        <v>42376</v>
      </c>
      <c r="L1918">
        <v>457</v>
      </c>
      <c r="M1918">
        <v>430.8</v>
      </c>
      <c r="N1918">
        <v>457.5</v>
      </c>
      <c r="O1918">
        <v>428.5</v>
      </c>
      <c r="P1918" t="s">
        <v>7665</v>
      </c>
      <c r="Q1918" s="2">
        <v>6.0900000000000003E-2</v>
      </c>
    </row>
    <row r="1919" spans="1:17" x14ac:dyDescent="0.25">
      <c r="A1919" s="3" t="s">
        <v>7666</v>
      </c>
      <c r="B1919" s="3"/>
      <c r="C1919" s="3"/>
      <c r="D1919" s="3"/>
      <c r="E1919" s="3"/>
      <c r="F1919" s="3"/>
      <c r="G1919" s="3"/>
      <c r="H1919" s="3" t="str">
        <f t="shared" si="116"/>
        <v>06</v>
      </c>
      <c r="I1919" s="3" t="str">
        <f t="shared" si="117"/>
        <v>01</v>
      </c>
      <c r="J1919" s="3" t="str">
        <f t="shared" si="118"/>
        <v>2016</v>
      </c>
      <c r="K1919" s="3">
        <f t="shared" si="119"/>
        <v>42375</v>
      </c>
      <c r="L1919">
        <v>430.8</v>
      </c>
      <c r="M1919">
        <v>431.2</v>
      </c>
      <c r="N1919">
        <v>432.1</v>
      </c>
      <c r="O1919">
        <v>425</v>
      </c>
      <c r="P1919" t="s">
        <v>7667</v>
      </c>
      <c r="Q1919" s="2">
        <v>-8.9999999999999998E-4</v>
      </c>
    </row>
    <row r="1920" spans="1:17" x14ac:dyDescent="0.25">
      <c r="A1920" s="3" t="s">
        <v>7668</v>
      </c>
      <c r="B1920" s="3"/>
      <c r="C1920" s="3"/>
      <c r="D1920" s="3"/>
      <c r="E1920" s="3"/>
      <c r="F1920" s="3"/>
      <c r="G1920" s="3"/>
      <c r="H1920" s="3" t="str">
        <f t="shared" si="116"/>
        <v>05</v>
      </c>
      <c r="I1920" s="3" t="str">
        <f t="shared" si="117"/>
        <v>01</v>
      </c>
      <c r="J1920" s="3" t="str">
        <f t="shared" si="118"/>
        <v>2016</v>
      </c>
      <c r="K1920" s="3">
        <f t="shared" si="119"/>
        <v>42374</v>
      </c>
      <c r="L1920">
        <v>431.2</v>
      </c>
      <c r="M1920">
        <v>433.3</v>
      </c>
      <c r="N1920">
        <v>435.3</v>
      </c>
      <c r="O1920">
        <v>428.9</v>
      </c>
      <c r="P1920" t="s">
        <v>7669</v>
      </c>
      <c r="Q1920" s="2">
        <v>-4.8999999999999998E-3</v>
      </c>
    </row>
    <row r="1921" spans="1:17" x14ac:dyDescent="0.25">
      <c r="A1921" s="3" t="s">
        <v>7670</v>
      </c>
      <c r="B1921" s="3"/>
      <c r="C1921" s="3"/>
      <c r="D1921" s="3"/>
      <c r="E1921" s="3"/>
      <c r="F1921" s="3"/>
      <c r="G1921" s="3"/>
      <c r="H1921" s="3" t="str">
        <f t="shared" si="116"/>
        <v>04</v>
      </c>
      <c r="I1921" s="3" t="str">
        <f t="shared" si="117"/>
        <v>01</v>
      </c>
      <c r="J1921" s="3" t="str">
        <f t="shared" si="118"/>
        <v>2016</v>
      </c>
      <c r="K1921" s="3">
        <f t="shared" si="119"/>
        <v>42373</v>
      </c>
      <c r="L1921">
        <v>433.3</v>
      </c>
      <c r="M1921">
        <v>430.7</v>
      </c>
      <c r="N1921">
        <v>435.3</v>
      </c>
      <c r="O1921">
        <v>428.6</v>
      </c>
      <c r="P1921" t="s">
        <v>7671</v>
      </c>
      <c r="Q1921" s="2">
        <v>6.1000000000000004E-3</v>
      </c>
    </row>
    <row r="1922" spans="1:17" x14ac:dyDescent="0.25">
      <c r="A1922" s="3" t="s">
        <v>7672</v>
      </c>
      <c r="B1922" s="3"/>
      <c r="C1922" s="3"/>
      <c r="D1922" s="3"/>
      <c r="E1922" s="3"/>
      <c r="F1922" s="3"/>
      <c r="G1922" s="3"/>
      <c r="H1922" s="3" t="str">
        <f t="shared" si="116"/>
        <v>03</v>
      </c>
      <c r="I1922" s="3" t="str">
        <f t="shared" si="117"/>
        <v>01</v>
      </c>
      <c r="J1922" s="3" t="str">
        <f t="shared" si="118"/>
        <v>2016</v>
      </c>
      <c r="K1922" s="3">
        <f t="shared" si="119"/>
        <v>42372</v>
      </c>
      <c r="L1922">
        <v>430.7</v>
      </c>
      <c r="M1922">
        <v>433.7</v>
      </c>
      <c r="N1922">
        <v>434.1</v>
      </c>
      <c r="O1922">
        <v>423.1</v>
      </c>
      <c r="P1922" t="s">
        <v>7673</v>
      </c>
      <c r="Q1922" s="2">
        <v>-7.0000000000000001E-3</v>
      </c>
    </row>
    <row r="1923" spans="1:17" x14ac:dyDescent="0.25">
      <c r="A1923" s="3" t="s">
        <v>7674</v>
      </c>
      <c r="B1923" s="3"/>
      <c r="C1923" s="3"/>
      <c r="D1923" s="3"/>
      <c r="E1923" s="3"/>
      <c r="F1923" s="3"/>
      <c r="G1923" s="3"/>
      <c r="H1923" s="3" t="str">
        <f t="shared" ref="H1923:H1986" si="120">LEFT(A1923,2)</f>
        <v>02</v>
      </c>
      <c r="I1923" s="3" t="str">
        <f t="shared" ref="I1923:I1986" si="121">MID(A1923,4,2)</f>
        <v>01</v>
      </c>
      <c r="J1923" s="3" t="str">
        <f t="shared" ref="J1923:J1986" si="122">RIGHT(A1923,4)</f>
        <v>2016</v>
      </c>
      <c r="K1923" s="3">
        <f t="shared" ref="K1923:K1986" si="123">DATE(J1923,I1923,H1923)</f>
        <v>42371</v>
      </c>
      <c r="L1923">
        <v>433.7</v>
      </c>
      <c r="M1923">
        <v>434</v>
      </c>
      <c r="N1923">
        <v>437.4</v>
      </c>
      <c r="O1923">
        <v>430.7</v>
      </c>
      <c r="P1923" t="s">
        <v>7675</v>
      </c>
      <c r="Q1923" s="2">
        <v>-5.9999999999999995E-4</v>
      </c>
    </row>
    <row r="1924" spans="1:17" x14ac:dyDescent="0.25">
      <c r="A1924" s="3" t="s">
        <v>7676</v>
      </c>
      <c r="B1924" s="3"/>
      <c r="C1924" s="3"/>
      <c r="D1924" s="3"/>
      <c r="E1924" s="3"/>
      <c r="F1924" s="3"/>
      <c r="G1924" s="3"/>
      <c r="H1924" s="3" t="str">
        <f t="shared" si="120"/>
        <v>01</v>
      </c>
      <c r="I1924" s="3" t="str">
        <f t="shared" si="121"/>
        <v>01</v>
      </c>
      <c r="J1924" s="3" t="str">
        <f t="shared" si="122"/>
        <v>2016</v>
      </c>
      <c r="K1924" s="3">
        <f t="shared" si="123"/>
        <v>42370</v>
      </c>
      <c r="L1924">
        <v>434</v>
      </c>
      <c r="M1924">
        <v>430</v>
      </c>
      <c r="N1924">
        <v>438</v>
      </c>
      <c r="O1924">
        <v>425.9</v>
      </c>
      <c r="P1924" t="s">
        <v>7677</v>
      </c>
      <c r="Q1924" s="2">
        <v>9.4000000000000004E-3</v>
      </c>
    </row>
    <row r="1925" spans="1:17" x14ac:dyDescent="0.25">
      <c r="A1925" s="3" t="s">
        <v>7678</v>
      </c>
      <c r="B1925" s="3"/>
      <c r="C1925" s="3"/>
      <c r="D1925" s="3"/>
      <c r="E1925" s="3"/>
      <c r="F1925" s="3"/>
      <c r="G1925" s="3"/>
      <c r="H1925" s="3" t="str">
        <f t="shared" si="120"/>
        <v>31</v>
      </c>
      <c r="I1925" s="3" t="str">
        <f t="shared" si="121"/>
        <v>12</v>
      </c>
      <c r="J1925" s="3" t="str">
        <f t="shared" si="122"/>
        <v>2015</v>
      </c>
      <c r="K1925" s="3">
        <f t="shared" si="123"/>
        <v>42369</v>
      </c>
      <c r="L1925">
        <v>430</v>
      </c>
      <c r="M1925">
        <v>427.1</v>
      </c>
      <c r="N1925">
        <v>433.1</v>
      </c>
      <c r="O1925">
        <v>417.1</v>
      </c>
      <c r="P1925" t="s">
        <v>7679</v>
      </c>
      <c r="Q1925" s="2">
        <v>6.6E-3</v>
      </c>
    </row>
    <row r="1926" spans="1:17" x14ac:dyDescent="0.25">
      <c r="A1926" s="3" t="s">
        <v>7680</v>
      </c>
      <c r="B1926" s="3"/>
      <c r="C1926" s="3"/>
      <c r="D1926" s="3"/>
      <c r="E1926" s="3"/>
      <c r="F1926" s="3"/>
      <c r="G1926" s="3"/>
      <c r="H1926" s="3" t="str">
        <f t="shared" si="120"/>
        <v>30</v>
      </c>
      <c r="I1926" s="3" t="str">
        <f t="shared" si="121"/>
        <v>12</v>
      </c>
      <c r="J1926" s="3" t="str">
        <f t="shared" si="122"/>
        <v>2015</v>
      </c>
      <c r="K1926" s="3">
        <f t="shared" si="123"/>
        <v>42368</v>
      </c>
      <c r="L1926">
        <v>427.1</v>
      </c>
      <c r="M1926">
        <v>431.9</v>
      </c>
      <c r="N1926">
        <v>435</v>
      </c>
      <c r="O1926">
        <v>420.8</v>
      </c>
      <c r="P1926" t="s">
        <v>7681</v>
      </c>
      <c r="Q1926" s="2">
        <v>-1.0999999999999999E-2</v>
      </c>
    </row>
    <row r="1927" spans="1:17" x14ac:dyDescent="0.25">
      <c r="A1927" s="3" t="s">
        <v>7682</v>
      </c>
      <c r="B1927" s="3"/>
      <c r="C1927" s="3"/>
      <c r="D1927" s="3"/>
      <c r="E1927" s="3"/>
      <c r="F1927" s="3"/>
      <c r="G1927" s="3"/>
      <c r="H1927" s="3" t="str">
        <f t="shared" si="120"/>
        <v>29</v>
      </c>
      <c r="I1927" s="3" t="str">
        <f t="shared" si="121"/>
        <v>12</v>
      </c>
      <c r="J1927" s="3" t="str">
        <f t="shared" si="122"/>
        <v>2015</v>
      </c>
      <c r="K1927" s="3">
        <f t="shared" si="123"/>
        <v>42367</v>
      </c>
      <c r="L1927">
        <v>431.9</v>
      </c>
      <c r="M1927">
        <v>421.8</v>
      </c>
      <c r="N1927">
        <v>433.6</v>
      </c>
      <c r="O1927">
        <v>419.3</v>
      </c>
      <c r="P1927" t="s">
        <v>7683</v>
      </c>
      <c r="Q1927" s="2">
        <v>2.41E-2</v>
      </c>
    </row>
    <row r="1928" spans="1:17" x14ac:dyDescent="0.25">
      <c r="A1928" s="3" t="s">
        <v>7684</v>
      </c>
      <c r="B1928" s="3"/>
      <c r="C1928" s="3"/>
      <c r="D1928" s="3"/>
      <c r="E1928" s="3"/>
      <c r="F1928" s="3"/>
      <c r="G1928" s="3"/>
      <c r="H1928" s="3" t="str">
        <f t="shared" si="120"/>
        <v>28</v>
      </c>
      <c r="I1928" s="3" t="str">
        <f t="shared" si="121"/>
        <v>12</v>
      </c>
      <c r="J1928" s="3" t="str">
        <f t="shared" si="122"/>
        <v>2015</v>
      </c>
      <c r="K1928" s="3">
        <f t="shared" si="123"/>
        <v>42366</v>
      </c>
      <c r="L1928">
        <v>421.8</v>
      </c>
      <c r="M1928">
        <v>422.4</v>
      </c>
      <c r="N1928">
        <v>429.9</v>
      </c>
      <c r="O1928">
        <v>417.1</v>
      </c>
      <c r="P1928" t="s">
        <v>7685</v>
      </c>
      <c r="Q1928" s="2">
        <v>-1.5E-3</v>
      </c>
    </row>
    <row r="1929" spans="1:17" x14ac:dyDescent="0.25">
      <c r="A1929" s="3" t="s">
        <v>7686</v>
      </c>
      <c r="B1929" s="3"/>
      <c r="C1929" s="3"/>
      <c r="D1929" s="3"/>
      <c r="E1929" s="3"/>
      <c r="F1929" s="3"/>
      <c r="G1929" s="3"/>
      <c r="H1929" s="3" t="str">
        <f t="shared" si="120"/>
        <v>27</v>
      </c>
      <c r="I1929" s="3" t="str">
        <f t="shared" si="121"/>
        <v>12</v>
      </c>
      <c r="J1929" s="3" t="str">
        <f t="shared" si="122"/>
        <v>2015</v>
      </c>
      <c r="K1929" s="3">
        <f t="shared" si="123"/>
        <v>42365</v>
      </c>
      <c r="L1929">
        <v>422.4</v>
      </c>
      <c r="M1929">
        <v>415.4</v>
      </c>
      <c r="N1929">
        <v>425.5</v>
      </c>
      <c r="O1929">
        <v>406.1</v>
      </c>
      <c r="P1929" t="s">
        <v>7687</v>
      </c>
      <c r="Q1929" s="2">
        <v>1.6899999999999998E-2</v>
      </c>
    </row>
    <row r="1930" spans="1:17" x14ac:dyDescent="0.25">
      <c r="A1930" s="3" t="s">
        <v>7688</v>
      </c>
      <c r="B1930" s="3"/>
      <c r="C1930" s="3"/>
      <c r="D1930" s="3"/>
      <c r="E1930" s="3"/>
      <c r="F1930" s="3"/>
      <c r="G1930" s="3"/>
      <c r="H1930" s="3" t="str">
        <f t="shared" si="120"/>
        <v>26</v>
      </c>
      <c r="I1930" s="3" t="str">
        <f t="shared" si="121"/>
        <v>12</v>
      </c>
      <c r="J1930" s="3" t="str">
        <f t="shared" si="122"/>
        <v>2015</v>
      </c>
      <c r="K1930" s="3">
        <f t="shared" si="123"/>
        <v>42364</v>
      </c>
      <c r="L1930">
        <v>415.4</v>
      </c>
      <c r="M1930">
        <v>454</v>
      </c>
      <c r="N1930">
        <v>456.5</v>
      </c>
      <c r="O1930">
        <v>400.5</v>
      </c>
      <c r="P1930" t="s">
        <v>7689</v>
      </c>
      <c r="Q1930" s="2">
        <v>-8.5199999999999998E-2</v>
      </c>
    </row>
    <row r="1931" spans="1:17" x14ac:dyDescent="0.25">
      <c r="A1931" s="3" t="s">
        <v>7690</v>
      </c>
      <c r="B1931" s="3"/>
      <c r="C1931" s="3"/>
      <c r="D1931" s="3"/>
      <c r="E1931" s="3"/>
      <c r="F1931" s="3"/>
      <c r="G1931" s="3"/>
      <c r="H1931" s="3" t="str">
        <f t="shared" si="120"/>
        <v>25</v>
      </c>
      <c r="I1931" s="3" t="str">
        <f t="shared" si="121"/>
        <v>12</v>
      </c>
      <c r="J1931" s="3" t="str">
        <f t="shared" si="122"/>
        <v>2015</v>
      </c>
      <c r="K1931" s="3">
        <f t="shared" si="123"/>
        <v>42363</v>
      </c>
      <c r="L1931">
        <v>454</v>
      </c>
      <c r="M1931">
        <v>453</v>
      </c>
      <c r="N1931">
        <v>457.4</v>
      </c>
      <c r="O1931">
        <v>449.5</v>
      </c>
      <c r="P1931" t="s">
        <v>7691</v>
      </c>
      <c r="Q1931" s="2">
        <v>2.3999999999999998E-3</v>
      </c>
    </row>
    <row r="1932" spans="1:17" x14ac:dyDescent="0.25">
      <c r="A1932" s="3" t="s">
        <v>7692</v>
      </c>
      <c r="B1932" s="3"/>
      <c r="C1932" s="3"/>
      <c r="D1932" s="3"/>
      <c r="E1932" s="3"/>
      <c r="F1932" s="3"/>
      <c r="G1932" s="3"/>
      <c r="H1932" s="3" t="str">
        <f t="shared" si="120"/>
        <v>24</v>
      </c>
      <c r="I1932" s="3" t="str">
        <f t="shared" si="121"/>
        <v>12</v>
      </c>
      <c r="J1932" s="3" t="str">
        <f t="shared" si="122"/>
        <v>2015</v>
      </c>
      <c r="K1932" s="3">
        <f t="shared" si="123"/>
        <v>42362</v>
      </c>
      <c r="L1932">
        <v>453</v>
      </c>
      <c r="M1932">
        <v>442.4</v>
      </c>
      <c r="N1932">
        <v>460.6</v>
      </c>
      <c r="O1932">
        <v>441.8</v>
      </c>
      <c r="P1932" t="s">
        <v>7693</v>
      </c>
      <c r="Q1932" s="2">
        <v>2.3800000000000002E-2</v>
      </c>
    </row>
    <row r="1933" spans="1:17" x14ac:dyDescent="0.25">
      <c r="A1933" s="3" t="s">
        <v>7694</v>
      </c>
      <c r="B1933" s="3"/>
      <c r="C1933" s="3"/>
      <c r="D1933" s="3"/>
      <c r="E1933" s="3"/>
      <c r="F1933" s="3"/>
      <c r="G1933" s="3"/>
      <c r="H1933" s="3" t="str">
        <f t="shared" si="120"/>
        <v>23</v>
      </c>
      <c r="I1933" s="3" t="str">
        <f t="shared" si="121"/>
        <v>12</v>
      </c>
      <c r="J1933" s="3" t="str">
        <f t="shared" si="122"/>
        <v>2015</v>
      </c>
      <c r="K1933" s="3">
        <f t="shared" si="123"/>
        <v>42361</v>
      </c>
      <c r="L1933">
        <v>442.4</v>
      </c>
      <c r="M1933">
        <v>437</v>
      </c>
      <c r="N1933">
        <v>444.8</v>
      </c>
      <c r="O1933">
        <v>434.3</v>
      </c>
      <c r="P1933" t="s">
        <v>6437</v>
      </c>
      <c r="Q1933" s="2">
        <v>1.24E-2</v>
      </c>
    </row>
    <row r="1934" spans="1:17" x14ac:dyDescent="0.25">
      <c r="A1934" s="3" t="s">
        <v>7695</v>
      </c>
      <c r="B1934" s="3"/>
      <c r="C1934" s="3"/>
      <c r="D1934" s="3"/>
      <c r="E1934" s="3"/>
      <c r="F1934" s="3"/>
      <c r="G1934" s="3"/>
      <c r="H1934" s="3" t="str">
        <f t="shared" si="120"/>
        <v>22</v>
      </c>
      <c r="I1934" s="3" t="str">
        <f t="shared" si="121"/>
        <v>12</v>
      </c>
      <c r="J1934" s="3" t="str">
        <f t="shared" si="122"/>
        <v>2015</v>
      </c>
      <c r="K1934" s="3">
        <f t="shared" si="123"/>
        <v>42360</v>
      </c>
      <c r="L1934">
        <v>437</v>
      </c>
      <c r="M1934">
        <v>437.6</v>
      </c>
      <c r="N1934">
        <v>443.2</v>
      </c>
      <c r="O1934">
        <v>433.3</v>
      </c>
      <c r="P1934" t="s">
        <v>7696</v>
      </c>
      <c r="Q1934" s="2">
        <v>-1.2999999999999999E-3</v>
      </c>
    </row>
    <row r="1935" spans="1:17" x14ac:dyDescent="0.25">
      <c r="A1935" s="3" t="s">
        <v>7697</v>
      </c>
      <c r="B1935" s="3"/>
      <c r="C1935" s="3"/>
      <c r="D1935" s="3"/>
      <c r="E1935" s="3"/>
      <c r="F1935" s="3"/>
      <c r="G1935" s="3"/>
      <c r="H1935" s="3" t="str">
        <f t="shared" si="120"/>
        <v>21</v>
      </c>
      <c r="I1935" s="3" t="str">
        <f t="shared" si="121"/>
        <v>12</v>
      </c>
      <c r="J1935" s="3" t="str">
        <f t="shared" si="122"/>
        <v>2015</v>
      </c>
      <c r="K1935" s="3">
        <f t="shared" si="123"/>
        <v>42359</v>
      </c>
      <c r="L1935">
        <v>437.6</v>
      </c>
      <c r="M1935">
        <v>441.8</v>
      </c>
      <c r="N1935">
        <v>445.5</v>
      </c>
      <c r="O1935">
        <v>424</v>
      </c>
      <c r="P1935" t="s">
        <v>7698</v>
      </c>
      <c r="Q1935" s="2">
        <v>-9.4999999999999998E-3</v>
      </c>
    </row>
    <row r="1936" spans="1:17" x14ac:dyDescent="0.25">
      <c r="A1936" s="3" t="s">
        <v>7699</v>
      </c>
      <c r="B1936" s="3"/>
      <c r="C1936" s="3"/>
      <c r="D1936" s="3"/>
      <c r="E1936" s="3"/>
      <c r="F1936" s="3"/>
      <c r="G1936" s="3"/>
      <c r="H1936" s="3" t="str">
        <f t="shared" si="120"/>
        <v>20</v>
      </c>
      <c r="I1936" s="3" t="str">
        <f t="shared" si="121"/>
        <v>12</v>
      </c>
      <c r="J1936" s="3" t="str">
        <f t="shared" si="122"/>
        <v>2015</v>
      </c>
      <c r="K1936" s="3">
        <f t="shared" si="123"/>
        <v>42358</v>
      </c>
      <c r="L1936">
        <v>441.8</v>
      </c>
      <c r="M1936">
        <v>461.2</v>
      </c>
      <c r="N1936">
        <v>462.8</v>
      </c>
      <c r="O1936">
        <v>431.1</v>
      </c>
      <c r="P1936" t="s">
        <v>7700</v>
      </c>
      <c r="Q1936" s="2">
        <v>-4.2099999999999999E-2</v>
      </c>
    </row>
    <row r="1937" spans="1:17" x14ac:dyDescent="0.25">
      <c r="A1937" s="3" t="s">
        <v>7701</v>
      </c>
      <c r="B1937" s="3"/>
      <c r="C1937" s="3"/>
      <c r="D1937" s="3"/>
      <c r="E1937" s="3"/>
      <c r="F1937" s="3"/>
      <c r="G1937" s="3"/>
      <c r="H1937" s="3" t="str">
        <f t="shared" si="120"/>
        <v>19</v>
      </c>
      <c r="I1937" s="3" t="str">
        <f t="shared" si="121"/>
        <v>12</v>
      </c>
      <c r="J1937" s="3" t="str">
        <f t="shared" si="122"/>
        <v>2015</v>
      </c>
      <c r="K1937" s="3">
        <f t="shared" si="123"/>
        <v>42357</v>
      </c>
      <c r="L1937">
        <v>461.2</v>
      </c>
      <c r="M1937">
        <v>463.2</v>
      </c>
      <c r="N1937">
        <v>466</v>
      </c>
      <c r="O1937">
        <v>452.3</v>
      </c>
      <c r="P1937" t="s">
        <v>7702</v>
      </c>
      <c r="Q1937" s="2">
        <v>-4.3E-3</v>
      </c>
    </row>
    <row r="1938" spans="1:17" x14ac:dyDescent="0.25">
      <c r="A1938" s="3" t="s">
        <v>7703</v>
      </c>
      <c r="B1938" s="3"/>
      <c r="C1938" s="3"/>
      <c r="D1938" s="3"/>
      <c r="E1938" s="3"/>
      <c r="F1938" s="3"/>
      <c r="G1938" s="3"/>
      <c r="H1938" s="3" t="str">
        <f t="shared" si="120"/>
        <v>18</v>
      </c>
      <c r="I1938" s="3" t="str">
        <f t="shared" si="121"/>
        <v>12</v>
      </c>
      <c r="J1938" s="3" t="str">
        <f t="shared" si="122"/>
        <v>2015</v>
      </c>
      <c r="K1938" s="3">
        <f t="shared" si="123"/>
        <v>42356</v>
      </c>
      <c r="L1938">
        <v>463.2</v>
      </c>
      <c r="M1938">
        <v>455.5</v>
      </c>
      <c r="N1938">
        <v>466.1</v>
      </c>
      <c r="O1938">
        <v>453.5</v>
      </c>
      <c r="P1938" t="s">
        <v>7704</v>
      </c>
      <c r="Q1938" s="2">
        <v>1.6799999999999999E-2</v>
      </c>
    </row>
    <row r="1939" spans="1:17" x14ac:dyDescent="0.25">
      <c r="A1939" s="3" t="s">
        <v>7705</v>
      </c>
      <c r="B1939" s="3"/>
      <c r="C1939" s="3"/>
      <c r="D1939" s="3"/>
      <c r="E1939" s="3"/>
      <c r="F1939" s="3"/>
      <c r="G1939" s="3"/>
      <c r="H1939" s="3" t="str">
        <f t="shared" si="120"/>
        <v>17</v>
      </c>
      <c r="I1939" s="3" t="str">
        <f t="shared" si="121"/>
        <v>12</v>
      </c>
      <c r="J1939" s="3" t="str">
        <f t="shared" si="122"/>
        <v>2015</v>
      </c>
      <c r="K1939" s="3">
        <f t="shared" si="123"/>
        <v>42355</v>
      </c>
      <c r="L1939">
        <v>455.5</v>
      </c>
      <c r="M1939">
        <v>454</v>
      </c>
      <c r="N1939">
        <v>458.4</v>
      </c>
      <c r="O1939">
        <v>447.3</v>
      </c>
      <c r="P1939" t="s">
        <v>7706</v>
      </c>
      <c r="Q1939" s="2">
        <v>3.3999999999999998E-3</v>
      </c>
    </row>
    <row r="1940" spans="1:17" x14ac:dyDescent="0.25">
      <c r="A1940" s="3" t="s">
        <v>7707</v>
      </c>
      <c r="B1940" s="3"/>
      <c r="C1940" s="3"/>
      <c r="D1940" s="3"/>
      <c r="E1940" s="3"/>
      <c r="F1940" s="3"/>
      <c r="G1940" s="3"/>
      <c r="H1940" s="3" t="str">
        <f t="shared" si="120"/>
        <v>16</v>
      </c>
      <c r="I1940" s="3" t="str">
        <f t="shared" si="121"/>
        <v>12</v>
      </c>
      <c r="J1940" s="3" t="str">
        <f t="shared" si="122"/>
        <v>2015</v>
      </c>
      <c r="K1940" s="3">
        <f t="shared" si="123"/>
        <v>42354</v>
      </c>
      <c r="L1940">
        <v>454</v>
      </c>
      <c r="M1940">
        <v>462.6</v>
      </c>
      <c r="N1940">
        <v>465.2</v>
      </c>
      <c r="O1940">
        <v>437.4</v>
      </c>
      <c r="P1940" t="s">
        <v>7708</v>
      </c>
      <c r="Q1940" s="2">
        <v>-1.8700000000000001E-2</v>
      </c>
    </row>
    <row r="1941" spans="1:17" x14ac:dyDescent="0.25">
      <c r="A1941" s="3" t="s">
        <v>7709</v>
      </c>
      <c r="B1941" s="3"/>
      <c r="C1941" s="3"/>
      <c r="D1941" s="3"/>
      <c r="E1941" s="3"/>
      <c r="F1941" s="3"/>
      <c r="G1941" s="3"/>
      <c r="H1941" s="3" t="str">
        <f t="shared" si="120"/>
        <v>15</v>
      </c>
      <c r="I1941" s="3" t="str">
        <f t="shared" si="121"/>
        <v>12</v>
      </c>
      <c r="J1941" s="3" t="str">
        <f t="shared" si="122"/>
        <v>2015</v>
      </c>
      <c r="K1941" s="3">
        <f t="shared" si="123"/>
        <v>42353</v>
      </c>
      <c r="L1941">
        <v>462.6</v>
      </c>
      <c r="M1941">
        <v>442</v>
      </c>
      <c r="N1941">
        <v>464.2</v>
      </c>
      <c r="O1941">
        <v>440.7</v>
      </c>
      <c r="P1941" t="s">
        <v>7710</v>
      </c>
      <c r="Q1941" s="2">
        <v>4.6699999999999998E-2</v>
      </c>
    </row>
    <row r="1942" spans="1:17" x14ac:dyDescent="0.25">
      <c r="A1942" s="3" t="s">
        <v>7711</v>
      </c>
      <c r="B1942" s="3"/>
      <c r="C1942" s="3"/>
      <c r="D1942" s="3"/>
      <c r="E1942" s="3"/>
      <c r="F1942" s="3"/>
      <c r="G1942" s="3"/>
      <c r="H1942" s="3" t="str">
        <f t="shared" si="120"/>
        <v>14</v>
      </c>
      <c r="I1942" s="3" t="str">
        <f t="shared" si="121"/>
        <v>12</v>
      </c>
      <c r="J1942" s="3" t="str">
        <f t="shared" si="122"/>
        <v>2015</v>
      </c>
      <c r="K1942" s="3">
        <f t="shared" si="123"/>
        <v>42352</v>
      </c>
      <c r="L1942">
        <v>442</v>
      </c>
      <c r="M1942">
        <v>434.7</v>
      </c>
      <c r="N1942">
        <v>449.5</v>
      </c>
      <c r="O1942">
        <v>428.8</v>
      </c>
      <c r="P1942" t="s">
        <v>7712</v>
      </c>
      <c r="Q1942" s="2">
        <v>1.6799999999999999E-2</v>
      </c>
    </row>
    <row r="1943" spans="1:17" x14ac:dyDescent="0.25">
      <c r="A1943" s="3" t="s">
        <v>7713</v>
      </c>
      <c r="B1943" s="3"/>
      <c r="C1943" s="3"/>
      <c r="D1943" s="3"/>
      <c r="E1943" s="3"/>
      <c r="F1943" s="3"/>
      <c r="G1943" s="3"/>
      <c r="H1943" s="3" t="str">
        <f t="shared" si="120"/>
        <v>13</v>
      </c>
      <c r="I1943" s="3" t="str">
        <f t="shared" si="121"/>
        <v>12</v>
      </c>
      <c r="J1943" s="3" t="str">
        <f t="shared" si="122"/>
        <v>2015</v>
      </c>
      <c r="K1943" s="3">
        <f t="shared" si="123"/>
        <v>42351</v>
      </c>
      <c r="L1943">
        <v>434.7</v>
      </c>
      <c r="M1943">
        <v>432.3</v>
      </c>
      <c r="N1943">
        <v>441</v>
      </c>
      <c r="O1943">
        <v>420.8</v>
      </c>
      <c r="P1943" t="s">
        <v>7714</v>
      </c>
      <c r="Q1943" s="2">
        <v>5.5999999999999999E-3</v>
      </c>
    </row>
    <row r="1944" spans="1:17" x14ac:dyDescent="0.25">
      <c r="A1944" s="3" t="s">
        <v>7715</v>
      </c>
      <c r="B1944" s="3"/>
      <c r="C1944" s="3"/>
      <c r="D1944" s="3"/>
      <c r="E1944" s="3"/>
      <c r="F1944" s="3"/>
      <c r="G1944" s="3"/>
      <c r="H1944" s="3" t="str">
        <f t="shared" si="120"/>
        <v>12</v>
      </c>
      <c r="I1944" s="3" t="str">
        <f t="shared" si="121"/>
        <v>12</v>
      </c>
      <c r="J1944" s="3" t="str">
        <f t="shared" si="122"/>
        <v>2015</v>
      </c>
      <c r="K1944" s="3">
        <f t="shared" si="123"/>
        <v>42350</v>
      </c>
      <c r="L1944">
        <v>432.3</v>
      </c>
      <c r="M1944">
        <v>449.8</v>
      </c>
      <c r="N1944">
        <v>467.7</v>
      </c>
      <c r="O1944">
        <v>403.7</v>
      </c>
      <c r="P1944" t="s">
        <v>7716</v>
      </c>
      <c r="Q1944" s="2">
        <v>-3.9E-2</v>
      </c>
    </row>
    <row r="1945" spans="1:17" x14ac:dyDescent="0.25">
      <c r="A1945" s="3" t="s">
        <v>7717</v>
      </c>
      <c r="B1945" s="3"/>
      <c r="C1945" s="3"/>
      <c r="D1945" s="3"/>
      <c r="E1945" s="3"/>
      <c r="F1945" s="3"/>
      <c r="G1945" s="3"/>
      <c r="H1945" s="3" t="str">
        <f t="shared" si="120"/>
        <v>11</v>
      </c>
      <c r="I1945" s="3" t="str">
        <f t="shared" si="121"/>
        <v>12</v>
      </c>
      <c r="J1945" s="3" t="str">
        <f t="shared" si="122"/>
        <v>2015</v>
      </c>
      <c r="K1945" s="3">
        <f t="shared" si="123"/>
        <v>42349</v>
      </c>
      <c r="L1945">
        <v>449.8</v>
      </c>
      <c r="M1945">
        <v>415.5</v>
      </c>
      <c r="N1945">
        <v>453.4</v>
      </c>
      <c r="O1945">
        <v>413.7</v>
      </c>
      <c r="P1945" t="s">
        <v>7718</v>
      </c>
      <c r="Q1945" s="2">
        <v>8.2600000000000007E-2</v>
      </c>
    </row>
    <row r="1946" spans="1:17" x14ac:dyDescent="0.25">
      <c r="A1946" s="3" t="s">
        <v>7719</v>
      </c>
      <c r="B1946" s="3"/>
      <c r="C1946" s="3"/>
      <c r="D1946" s="3"/>
      <c r="E1946" s="3"/>
      <c r="F1946" s="3"/>
      <c r="G1946" s="3"/>
      <c r="H1946" s="3" t="str">
        <f t="shared" si="120"/>
        <v>10</v>
      </c>
      <c r="I1946" s="3" t="str">
        <f t="shared" si="121"/>
        <v>12</v>
      </c>
      <c r="J1946" s="3" t="str">
        <f t="shared" si="122"/>
        <v>2015</v>
      </c>
      <c r="K1946" s="3">
        <f t="shared" si="123"/>
        <v>42348</v>
      </c>
      <c r="L1946">
        <v>415.5</v>
      </c>
      <c r="M1946">
        <v>416</v>
      </c>
      <c r="N1946">
        <v>420.4</v>
      </c>
      <c r="O1946">
        <v>409.5</v>
      </c>
      <c r="P1946" t="s">
        <v>7720</v>
      </c>
      <c r="Q1946" s="2">
        <v>-1.1999999999999999E-3</v>
      </c>
    </row>
    <row r="1947" spans="1:17" x14ac:dyDescent="0.25">
      <c r="A1947" s="3" t="s">
        <v>7721</v>
      </c>
      <c r="B1947" s="3"/>
      <c r="C1947" s="3"/>
      <c r="D1947" s="3"/>
      <c r="E1947" s="3"/>
      <c r="F1947" s="3"/>
      <c r="G1947" s="3"/>
      <c r="H1947" s="3" t="str">
        <f t="shared" si="120"/>
        <v>09</v>
      </c>
      <c r="I1947" s="3" t="str">
        <f t="shared" si="121"/>
        <v>12</v>
      </c>
      <c r="J1947" s="3" t="str">
        <f t="shared" si="122"/>
        <v>2015</v>
      </c>
      <c r="K1947" s="3">
        <f t="shared" si="123"/>
        <v>42347</v>
      </c>
      <c r="L1947">
        <v>416</v>
      </c>
      <c r="M1947">
        <v>410.7</v>
      </c>
      <c r="N1947">
        <v>424.6</v>
      </c>
      <c r="O1947">
        <v>403.3</v>
      </c>
      <c r="P1947" t="s">
        <v>7722</v>
      </c>
      <c r="Q1947" s="2">
        <v>1.2999999999999999E-2</v>
      </c>
    </row>
    <row r="1948" spans="1:17" x14ac:dyDescent="0.25">
      <c r="A1948" s="3" t="s">
        <v>7723</v>
      </c>
      <c r="B1948" s="3"/>
      <c r="C1948" s="3"/>
      <c r="D1948" s="3"/>
      <c r="E1948" s="3"/>
      <c r="F1948" s="3"/>
      <c r="G1948" s="3"/>
      <c r="H1948" s="3" t="str">
        <f t="shared" si="120"/>
        <v>08</v>
      </c>
      <c r="I1948" s="3" t="str">
        <f t="shared" si="121"/>
        <v>12</v>
      </c>
      <c r="J1948" s="3" t="str">
        <f t="shared" si="122"/>
        <v>2015</v>
      </c>
      <c r="K1948" s="3">
        <f t="shared" si="123"/>
        <v>42346</v>
      </c>
      <c r="L1948">
        <v>410.7</v>
      </c>
      <c r="M1948">
        <v>394.3</v>
      </c>
      <c r="N1948">
        <v>411.1</v>
      </c>
      <c r="O1948">
        <v>388</v>
      </c>
      <c r="P1948" t="s">
        <v>7461</v>
      </c>
      <c r="Q1948" s="2">
        <v>4.1599999999999998E-2</v>
      </c>
    </row>
    <row r="1949" spans="1:17" x14ac:dyDescent="0.25">
      <c r="A1949" s="3" t="s">
        <v>7724</v>
      </c>
      <c r="B1949" s="3"/>
      <c r="C1949" s="3"/>
      <c r="D1949" s="3"/>
      <c r="E1949" s="3"/>
      <c r="F1949" s="3"/>
      <c r="G1949" s="3"/>
      <c r="H1949" s="3" t="str">
        <f t="shared" si="120"/>
        <v>07</v>
      </c>
      <c r="I1949" s="3" t="str">
        <f t="shared" si="121"/>
        <v>12</v>
      </c>
      <c r="J1949" s="3" t="str">
        <f t="shared" si="122"/>
        <v>2015</v>
      </c>
      <c r="K1949" s="3">
        <f t="shared" si="123"/>
        <v>42345</v>
      </c>
      <c r="L1949">
        <v>394.3</v>
      </c>
      <c r="M1949">
        <v>393.4</v>
      </c>
      <c r="N1949">
        <v>398.7</v>
      </c>
      <c r="O1949">
        <v>381.7</v>
      </c>
      <c r="P1949" t="s">
        <v>7725</v>
      </c>
      <c r="Q1949" s="2">
        <v>2.3E-3</v>
      </c>
    </row>
    <row r="1950" spans="1:17" x14ac:dyDescent="0.25">
      <c r="A1950" s="3" t="s">
        <v>7726</v>
      </c>
      <c r="B1950" s="3"/>
      <c r="C1950" s="3"/>
      <c r="D1950" s="3"/>
      <c r="E1950" s="3"/>
      <c r="F1950" s="3"/>
      <c r="G1950" s="3"/>
      <c r="H1950" s="3" t="str">
        <f t="shared" si="120"/>
        <v>06</v>
      </c>
      <c r="I1950" s="3" t="str">
        <f t="shared" si="121"/>
        <v>12</v>
      </c>
      <c r="J1950" s="3" t="str">
        <f t="shared" si="122"/>
        <v>2015</v>
      </c>
      <c r="K1950" s="3">
        <f t="shared" si="123"/>
        <v>42344</v>
      </c>
      <c r="L1950">
        <v>393.4</v>
      </c>
      <c r="M1950">
        <v>386.7</v>
      </c>
      <c r="N1950">
        <v>402.2</v>
      </c>
      <c r="O1950">
        <v>382.6</v>
      </c>
      <c r="P1950" t="s">
        <v>7727</v>
      </c>
      <c r="Q1950" s="2">
        <v>1.7299999999999999E-2</v>
      </c>
    </row>
    <row r="1951" spans="1:17" x14ac:dyDescent="0.25">
      <c r="A1951" s="3" t="s">
        <v>7728</v>
      </c>
      <c r="B1951" s="3"/>
      <c r="C1951" s="3"/>
      <c r="D1951" s="3"/>
      <c r="E1951" s="3"/>
      <c r="F1951" s="3"/>
      <c r="G1951" s="3"/>
      <c r="H1951" s="3" t="str">
        <f t="shared" si="120"/>
        <v>05</v>
      </c>
      <c r="I1951" s="3" t="str">
        <f t="shared" si="121"/>
        <v>12</v>
      </c>
      <c r="J1951" s="3" t="str">
        <f t="shared" si="122"/>
        <v>2015</v>
      </c>
      <c r="K1951" s="3">
        <f t="shared" si="123"/>
        <v>42343</v>
      </c>
      <c r="L1951">
        <v>386.7</v>
      </c>
      <c r="M1951">
        <v>361.7</v>
      </c>
      <c r="N1951">
        <v>390.3</v>
      </c>
      <c r="O1951">
        <v>361.5</v>
      </c>
      <c r="P1951" t="s">
        <v>7729</v>
      </c>
      <c r="Q1951" s="2">
        <v>6.9199999999999998E-2</v>
      </c>
    </row>
    <row r="1952" spans="1:17" x14ac:dyDescent="0.25">
      <c r="A1952" s="3" t="s">
        <v>7730</v>
      </c>
      <c r="B1952" s="3"/>
      <c r="C1952" s="3"/>
      <c r="D1952" s="3"/>
      <c r="E1952" s="3"/>
      <c r="F1952" s="3"/>
      <c r="G1952" s="3"/>
      <c r="H1952" s="3" t="str">
        <f t="shared" si="120"/>
        <v>04</v>
      </c>
      <c r="I1952" s="3" t="str">
        <f t="shared" si="121"/>
        <v>12</v>
      </c>
      <c r="J1952" s="3" t="str">
        <f t="shared" si="122"/>
        <v>2015</v>
      </c>
      <c r="K1952" s="3">
        <f t="shared" si="123"/>
        <v>42342</v>
      </c>
      <c r="L1952">
        <v>361.7</v>
      </c>
      <c r="M1952">
        <v>360.3</v>
      </c>
      <c r="N1952">
        <v>364</v>
      </c>
      <c r="O1952">
        <v>354.3</v>
      </c>
      <c r="P1952" t="s">
        <v>7731</v>
      </c>
      <c r="Q1952" s="2">
        <v>3.8E-3</v>
      </c>
    </row>
    <row r="1953" spans="1:17" x14ac:dyDescent="0.25">
      <c r="A1953" s="3" t="s">
        <v>7732</v>
      </c>
      <c r="B1953" s="3"/>
      <c r="C1953" s="3"/>
      <c r="D1953" s="3"/>
      <c r="E1953" s="3"/>
      <c r="F1953" s="3"/>
      <c r="G1953" s="3"/>
      <c r="H1953" s="3" t="str">
        <f t="shared" si="120"/>
        <v>03</v>
      </c>
      <c r="I1953" s="3" t="str">
        <f t="shared" si="121"/>
        <v>12</v>
      </c>
      <c r="J1953" s="3" t="str">
        <f t="shared" si="122"/>
        <v>2015</v>
      </c>
      <c r="K1953" s="3">
        <f t="shared" si="123"/>
        <v>42341</v>
      </c>
      <c r="L1953">
        <v>360.3</v>
      </c>
      <c r="M1953">
        <v>360</v>
      </c>
      <c r="N1953">
        <v>371.4</v>
      </c>
      <c r="O1953">
        <v>355.5</v>
      </c>
      <c r="P1953" t="s">
        <v>7733</v>
      </c>
      <c r="Q1953" s="2">
        <v>8.9999999999999998E-4</v>
      </c>
    </row>
    <row r="1954" spans="1:17" x14ac:dyDescent="0.25">
      <c r="A1954" s="3" t="s">
        <v>7734</v>
      </c>
      <c r="B1954" s="3"/>
      <c r="C1954" s="3"/>
      <c r="D1954" s="3"/>
      <c r="E1954" s="3"/>
      <c r="F1954" s="3"/>
      <c r="G1954" s="3"/>
      <c r="H1954" s="3" t="str">
        <f t="shared" si="120"/>
        <v>02</v>
      </c>
      <c r="I1954" s="3" t="str">
        <f t="shared" si="121"/>
        <v>12</v>
      </c>
      <c r="J1954" s="3" t="str">
        <f t="shared" si="122"/>
        <v>2015</v>
      </c>
      <c r="K1954" s="3">
        <f t="shared" si="123"/>
        <v>42340</v>
      </c>
      <c r="L1954">
        <v>360</v>
      </c>
      <c r="M1954">
        <v>361.8</v>
      </c>
      <c r="N1954">
        <v>363.4</v>
      </c>
      <c r="O1954">
        <v>347.2</v>
      </c>
      <c r="P1954" t="s">
        <v>7735</v>
      </c>
      <c r="Q1954" s="2">
        <v>-5.0000000000000001E-3</v>
      </c>
    </row>
    <row r="1955" spans="1:17" x14ac:dyDescent="0.25">
      <c r="A1955" s="3" t="s">
        <v>7736</v>
      </c>
      <c r="B1955" s="3"/>
      <c r="C1955" s="3"/>
      <c r="D1955" s="3"/>
      <c r="E1955" s="3"/>
      <c r="F1955" s="3"/>
      <c r="G1955" s="3"/>
      <c r="H1955" s="3" t="str">
        <f t="shared" si="120"/>
        <v>01</v>
      </c>
      <c r="I1955" s="3" t="str">
        <f t="shared" si="121"/>
        <v>12</v>
      </c>
      <c r="J1955" s="3" t="str">
        <f t="shared" si="122"/>
        <v>2015</v>
      </c>
      <c r="K1955" s="3">
        <f t="shared" si="123"/>
        <v>42339</v>
      </c>
      <c r="L1955">
        <v>361.8</v>
      </c>
      <c r="M1955">
        <v>378</v>
      </c>
      <c r="N1955">
        <v>379</v>
      </c>
      <c r="O1955">
        <v>353.7</v>
      </c>
      <c r="P1955" t="s">
        <v>7737</v>
      </c>
      <c r="Q1955" s="2">
        <v>-4.2799999999999998E-2</v>
      </c>
    </row>
    <row r="1956" spans="1:17" x14ac:dyDescent="0.25">
      <c r="A1956" s="3" t="s">
        <v>7738</v>
      </c>
      <c r="B1956" s="3"/>
      <c r="C1956" s="3"/>
      <c r="D1956" s="3"/>
      <c r="E1956" s="3"/>
      <c r="F1956" s="3"/>
      <c r="G1956" s="3"/>
      <c r="H1956" s="3" t="str">
        <f t="shared" si="120"/>
        <v>30</v>
      </c>
      <c r="I1956" s="3" t="str">
        <f t="shared" si="121"/>
        <v>11</v>
      </c>
      <c r="J1956" s="3" t="str">
        <f t="shared" si="122"/>
        <v>2015</v>
      </c>
      <c r="K1956" s="3">
        <f t="shared" si="123"/>
        <v>42338</v>
      </c>
      <c r="L1956">
        <v>378</v>
      </c>
      <c r="M1956">
        <v>370.8</v>
      </c>
      <c r="N1956">
        <v>382.6</v>
      </c>
      <c r="O1956">
        <v>367.9</v>
      </c>
      <c r="P1956" t="s">
        <v>7739</v>
      </c>
      <c r="Q1956" s="2">
        <v>1.9199999999999998E-2</v>
      </c>
    </row>
    <row r="1957" spans="1:17" x14ac:dyDescent="0.25">
      <c r="A1957" s="3" t="s">
        <v>7740</v>
      </c>
      <c r="B1957" s="3"/>
      <c r="C1957" s="3"/>
      <c r="D1957" s="3"/>
      <c r="E1957" s="3"/>
      <c r="F1957" s="3"/>
      <c r="G1957" s="3"/>
      <c r="H1957" s="3" t="str">
        <f t="shared" si="120"/>
        <v>29</v>
      </c>
      <c r="I1957" s="3" t="str">
        <f t="shared" si="121"/>
        <v>11</v>
      </c>
      <c r="J1957" s="3" t="str">
        <f t="shared" si="122"/>
        <v>2015</v>
      </c>
      <c r="K1957" s="3">
        <f t="shared" si="123"/>
        <v>42337</v>
      </c>
      <c r="L1957">
        <v>370.8</v>
      </c>
      <c r="M1957">
        <v>355.8</v>
      </c>
      <c r="N1957">
        <v>372.8</v>
      </c>
      <c r="O1957">
        <v>354.5</v>
      </c>
      <c r="P1957" t="s">
        <v>7741</v>
      </c>
      <c r="Q1957" s="2">
        <v>4.2200000000000001E-2</v>
      </c>
    </row>
    <row r="1958" spans="1:17" x14ac:dyDescent="0.25">
      <c r="A1958" s="3" t="s">
        <v>7742</v>
      </c>
      <c r="B1958" s="3"/>
      <c r="C1958" s="3"/>
      <c r="D1958" s="3"/>
      <c r="E1958" s="3"/>
      <c r="F1958" s="3"/>
      <c r="G1958" s="3"/>
      <c r="H1958" s="3" t="str">
        <f t="shared" si="120"/>
        <v>28</v>
      </c>
      <c r="I1958" s="3" t="str">
        <f t="shared" si="121"/>
        <v>11</v>
      </c>
      <c r="J1958" s="3" t="str">
        <f t="shared" si="122"/>
        <v>2015</v>
      </c>
      <c r="K1958" s="3">
        <f t="shared" si="123"/>
        <v>42336</v>
      </c>
      <c r="L1958">
        <v>355.8</v>
      </c>
      <c r="M1958">
        <v>359.5</v>
      </c>
      <c r="N1958">
        <v>360.1</v>
      </c>
      <c r="O1958">
        <v>350.5</v>
      </c>
      <c r="P1958" t="s">
        <v>7743</v>
      </c>
      <c r="Q1958" s="2">
        <v>-1.03E-2</v>
      </c>
    </row>
    <row r="1959" spans="1:17" x14ac:dyDescent="0.25">
      <c r="A1959" s="3" t="s">
        <v>7744</v>
      </c>
      <c r="B1959" s="3"/>
      <c r="C1959" s="3"/>
      <c r="D1959" s="3"/>
      <c r="E1959" s="3"/>
      <c r="F1959" s="3"/>
      <c r="G1959" s="3"/>
      <c r="H1959" s="3" t="str">
        <f t="shared" si="120"/>
        <v>27</v>
      </c>
      <c r="I1959" s="3" t="str">
        <f t="shared" si="121"/>
        <v>11</v>
      </c>
      <c r="J1959" s="3" t="str">
        <f t="shared" si="122"/>
        <v>2015</v>
      </c>
      <c r="K1959" s="3">
        <f t="shared" si="123"/>
        <v>42335</v>
      </c>
      <c r="L1959">
        <v>359.5</v>
      </c>
      <c r="M1959">
        <v>353.7</v>
      </c>
      <c r="N1959">
        <v>363.9</v>
      </c>
      <c r="O1959">
        <v>345.1</v>
      </c>
      <c r="P1959" t="s">
        <v>7745</v>
      </c>
      <c r="Q1959" s="2">
        <v>1.6299999999999999E-2</v>
      </c>
    </row>
    <row r="1960" spans="1:17" x14ac:dyDescent="0.25">
      <c r="A1960" s="3" t="s">
        <v>7746</v>
      </c>
      <c r="B1960" s="3"/>
      <c r="C1960" s="3"/>
      <c r="D1960" s="3"/>
      <c r="E1960" s="3"/>
      <c r="F1960" s="3"/>
      <c r="G1960" s="3"/>
      <c r="H1960" s="3" t="str">
        <f t="shared" si="120"/>
        <v>26</v>
      </c>
      <c r="I1960" s="3" t="str">
        <f t="shared" si="121"/>
        <v>11</v>
      </c>
      <c r="J1960" s="3" t="str">
        <f t="shared" si="122"/>
        <v>2015</v>
      </c>
      <c r="K1960" s="3">
        <f t="shared" si="123"/>
        <v>42334</v>
      </c>
      <c r="L1960">
        <v>353.7</v>
      </c>
      <c r="M1960">
        <v>327.5</v>
      </c>
      <c r="N1960">
        <v>368.9</v>
      </c>
      <c r="O1960">
        <v>327.39999999999998</v>
      </c>
      <c r="P1960" t="s">
        <v>7747</v>
      </c>
      <c r="Q1960" s="2">
        <v>8.0100000000000005E-2</v>
      </c>
    </row>
    <row r="1961" spans="1:17" x14ac:dyDescent="0.25">
      <c r="A1961" s="3" t="s">
        <v>7748</v>
      </c>
      <c r="B1961" s="3"/>
      <c r="C1961" s="3"/>
      <c r="D1961" s="3"/>
      <c r="E1961" s="3"/>
      <c r="F1961" s="3"/>
      <c r="G1961" s="3"/>
      <c r="H1961" s="3" t="str">
        <f t="shared" si="120"/>
        <v>25</v>
      </c>
      <c r="I1961" s="3" t="str">
        <f t="shared" si="121"/>
        <v>11</v>
      </c>
      <c r="J1961" s="3" t="str">
        <f t="shared" si="122"/>
        <v>2015</v>
      </c>
      <c r="K1961" s="3">
        <f t="shared" si="123"/>
        <v>42333</v>
      </c>
      <c r="L1961">
        <v>327.5</v>
      </c>
      <c r="M1961">
        <v>318.39999999999998</v>
      </c>
      <c r="N1961">
        <v>330</v>
      </c>
      <c r="O1961">
        <v>315.7</v>
      </c>
      <c r="P1961" t="s">
        <v>3925</v>
      </c>
      <c r="Q1961" s="2">
        <v>2.8799999999999999E-2</v>
      </c>
    </row>
    <row r="1962" spans="1:17" x14ac:dyDescent="0.25">
      <c r="A1962" s="3" t="s">
        <v>7749</v>
      </c>
      <c r="B1962" s="3"/>
      <c r="C1962" s="3"/>
      <c r="D1962" s="3"/>
      <c r="E1962" s="3"/>
      <c r="F1962" s="3"/>
      <c r="G1962" s="3"/>
      <c r="H1962" s="3" t="str">
        <f t="shared" si="120"/>
        <v>24</v>
      </c>
      <c r="I1962" s="3" t="str">
        <f t="shared" si="121"/>
        <v>11</v>
      </c>
      <c r="J1962" s="3" t="str">
        <f t="shared" si="122"/>
        <v>2015</v>
      </c>
      <c r="K1962" s="3">
        <f t="shared" si="123"/>
        <v>42332</v>
      </c>
      <c r="L1962">
        <v>318.39999999999998</v>
      </c>
      <c r="M1962">
        <v>322.10000000000002</v>
      </c>
      <c r="N1962">
        <v>323.3</v>
      </c>
      <c r="O1962">
        <v>315.5</v>
      </c>
      <c r="P1962" t="s">
        <v>6785</v>
      </c>
      <c r="Q1962" s="2">
        <v>-1.17E-2</v>
      </c>
    </row>
    <row r="1963" spans="1:17" x14ac:dyDescent="0.25">
      <c r="A1963" s="3" t="s">
        <v>7750</v>
      </c>
      <c r="B1963" s="3"/>
      <c r="C1963" s="3"/>
      <c r="D1963" s="3"/>
      <c r="E1963" s="3"/>
      <c r="F1963" s="3"/>
      <c r="G1963" s="3"/>
      <c r="H1963" s="3" t="str">
        <f t="shared" si="120"/>
        <v>23</v>
      </c>
      <c r="I1963" s="3" t="str">
        <f t="shared" si="121"/>
        <v>11</v>
      </c>
      <c r="J1963" s="3" t="str">
        <f t="shared" si="122"/>
        <v>2015</v>
      </c>
      <c r="K1963" s="3">
        <f t="shared" si="123"/>
        <v>42331</v>
      </c>
      <c r="L1963">
        <v>322.10000000000002</v>
      </c>
      <c r="M1963">
        <v>322.8</v>
      </c>
      <c r="N1963">
        <v>325</v>
      </c>
      <c r="O1963">
        <v>319.89999999999998</v>
      </c>
      <c r="P1963" t="s">
        <v>7751</v>
      </c>
      <c r="Q1963" s="2">
        <v>-2E-3</v>
      </c>
    </row>
    <row r="1964" spans="1:17" x14ac:dyDescent="0.25">
      <c r="A1964" s="3" t="s">
        <v>7752</v>
      </c>
      <c r="B1964" s="3"/>
      <c r="C1964" s="3"/>
      <c r="D1964" s="3"/>
      <c r="E1964" s="3"/>
      <c r="F1964" s="3"/>
      <c r="G1964" s="3"/>
      <c r="H1964" s="3" t="str">
        <f t="shared" si="120"/>
        <v>22</v>
      </c>
      <c r="I1964" s="3" t="str">
        <f t="shared" si="121"/>
        <v>11</v>
      </c>
      <c r="J1964" s="3" t="str">
        <f t="shared" si="122"/>
        <v>2015</v>
      </c>
      <c r="K1964" s="3">
        <f t="shared" si="123"/>
        <v>42330</v>
      </c>
      <c r="L1964">
        <v>322.8</v>
      </c>
      <c r="M1964">
        <v>324.7</v>
      </c>
      <c r="N1964">
        <v>326.89999999999998</v>
      </c>
      <c r="O1964">
        <v>319.39999999999998</v>
      </c>
      <c r="P1964" t="s">
        <v>7753</v>
      </c>
      <c r="Q1964" s="2">
        <v>-5.8999999999999999E-3</v>
      </c>
    </row>
    <row r="1965" spans="1:17" x14ac:dyDescent="0.25">
      <c r="A1965" s="3" t="s">
        <v>7754</v>
      </c>
      <c r="B1965" s="3"/>
      <c r="C1965" s="3"/>
      <c r="D1965" s="3"/>
      <c r="E1965" s="3"/>
      <c r="F1965" s="3"/>
      <c r="G1965" s="3"/>
      <c r="H1965" s="3" t="str">
        <f t="shared" si="120"/>
        <v>21</v>
      </c>
      <c r="I1965" s="3" t="str">
        <f t="shared" si="121"/>
        <v>11</v>
      </c>
      <c r="J1965" s="3" t="str">
        <f t="shared" si="122"/>
        <v>2015</v>
      </c>
      <c r="K1965" s="3">
        <f t="shared" si="123"/>
        <v>42329</v>
      </c>
      <c r="L1965">
        <v>324.7</v>
      </c>
      <c r="M1965">
        <v>321.10000000000002</v>
      </c>
      <c r="N1965">
        <v>328.4</v>
      </c>
      <c r="O1965">
        <v>318.39999999999998</v>
      </c>
      <c r="P1965" t="s">
        <v>7755</v>
      </c>
      <c r="Q1965" s="2">
        <v>1.11E-2</v>
      </c>
    </row>
    <row r="1966" spans="1:17" x14ac:dyDescent="0.25">
      <c r="A1966" s="3" t="s">
        <v>7756</v>
      </c>
      <c r="B1966" s="3"/>
      <c r="C1966" s="3"/>
      <c r="D1966" s="3"/>
      <c r="E1966" s="3"/>
      <c r="F1966" s="3"/>
      <c r="G1966" s="3"/>
      <c r="H1966" s="3" t="str">
        <f t="shared" si="120"/>
        <v>20</v>
      </c>
      <c r="I1966" s="3" t="str">
        <f t="shared" si="121"/>
        <v>11</v>
      </c>
      <c r="J1966" s="3" t="str">
        <f t="shared" si="122"/>
        <v>2015</v>
      </c>
      <c r="K1966" s="3">
        <f t="shared" si="123"/>
        <v>42328</v>
      </c>
      <c r="L1966">
        <v>321.10000000000002</v>
      </c>
      <c r="M1966">
        <v>325</v>
      </c>
      <c r="N1966">
        <v>327.10000000000002</v>
      </c>
      <c r="O1966">
        <v>309.5</v>
      </c>
      <c r="P1966" t="s">
        <v>7757</v>
      </c>
      <c r="Q1966" s="2">
        <v>-1.1900000000000001E-2</v>
      </c>
    </row>
    <row r="1967" spans="1:17" x14ac:dyDescent="0.25">
      <c r="A1967" s="3" t="s">
        <v>7758</v>
      </c>
      <c r="B1967" s="3"/>
      <c r="C1967" s="3"/>
      <c r="D1967" s="3"/>
      <c r="E1967" s="3"/>
      <c r="F1967" s="3"/>
      <c r="G1967" s="3"/>
      <c r="H1967" s="3" t="str">
        <f t="shared" si="120"/>
        <v>19</v>
      </c>
      <c r="I1967" s="3" t="str">
        <f t="shared" si="121"/>
        <v>11</v>
      </c>
      <c r="J1967" s="3" t="str">
        <f t="shared" si="122"/>
        <v>2015</v>
      </c>
      <c r="K1967" s="3">
        <f t="shared" si="123"/>
        <v>42327</v>
      </c>
      <c r="L1967">
        <v>325</v>
      </c>
      <c r="M1967">
        <v>335.9</v>
      </c>
      <c r="N1967">
        <v>335.6</v>
      </c>
      <c r="O1967">
        <v>323.39999999999998</v>
      </c>
      <c r="P1967" t="s">
        <v>7759</v>
      </c>
      <c r="Q1967" s="2">
        <v>-3.2599999999999997E-2</v>
      </c>
    </row>
    <row r="1968" spans="1:17" x14ac:dyDescent="0.25">
      <c r="A1968" s="3" t="s">
        <v>7760</v>
      </c>
      <c r="B1968" s="3"/>
      <c r="C1968" s="3"/>
      <c r="D1968" s="3"/>
      <c r="E1968" s="3"/>
      <c r="F1968" s="3"/>
      <c r="G1968" s="3"/>
      <c r="H1968" s="3" t="str">
        <f t="shared" si="120"/>
        <v>18</v>
      </c>
      <c r="I1968" s="3" t="str">
        <f t="shared" si="121"/>
        <v>11</v>
      </c>
      <c r="J1968" s="3" t="str">
        <f t="shared" si="122"/>
        <v>2015</v>
      </c>
      <c r="K1968" s="3">
        <f t="shared" si="123"/>
        <v>42326</v>
      </c>
      <c r="L1968">
        <v>335.9</v>
      </c>
      <c r="M1968">
        <v>333.9</v>
      </c>
      <c r="N1968">
        <v>337.4</v>
      </c>
      <c r="O1968">
        <v>329.4</v>
      </c>
      <c r="P1968" t="s">
        <v>7761</v>
      </c>
      <c r="Q1968" s="2">
        <v>6.0000000000000001E-3</v>
      </c>
    </row>
    <row r="1969" spans="1:17" x14ac:dyDescent="0.25">
      <c r="A1969" s="3" t="s">
        <v>7762</v>
      </c>
      <c r="B1969" s="3"/>
      <c r="C1969" s="3"/>
      <c r="D1969" s="3"/>
      <c r="E1969" s="3"/>
      <c r="F1969" s="3"/>
      <c r="G1969" s="3"/>
      <c r="H1969" s="3" t="str">
        <f t="shared" si="120"/>
        <v>17</v>
      </c>
      <c r="I1969" s="3" t="str">
        <f t="shared" si="121"/>
        <v>11</v>
      </c>
      <c r="J1969" s="3" t="str">
        <f t="shared" si="122"/>
        <v>2015</v>
      </c>
      <c r="K1969" s="3">
        <f t="shared" si="123"/>
        <v>42325</v>
      </c>
      <c r="L1969">
        <v>333.9</v>
      </c>
      <c r="M1969">
        <v>330.2</v>
      </c>
      <c r="N1969">
        <v>342.9</v>
      </c>
      <c r="O1969">
        <v>328.1</v>
      </c>
      <c r="P1969" t="s">
        <v>7763</v>
      </c>
      <c r="Q1969" s="2">
        <v>1.12E-2</v>
      </c>
    </row>
    <row r="1970" spans="1:17" x14ac:dyDescent="0.25">
      <c r="A1970" s="3" t="s">
        <v>7764</v>
      </c>
      <c r="B1970" s="3"/>
      <c r="C1970" s="3"/>
      <c r="D1970" s="3"/>
      <c r="E1970" s="3"/>
      <c r="F1970" s="3"/>
      <c r="G1970" s="3"/>
      <c r="H1970" s="3" t="str">
        <f t="shared" si="120"/>
        <v>16</v>
      </c>
      <c r="I1970" s="3" t="str">
        <f t="shared" si="121"/>
        <v>11</v>
      </c>
      <c r="J1970" s="3" t="str">
        <f t="shared" si="122"/>
        <v>2015</v>
      </c>
      <c r="K1970" s="3">
        <f t="shared" si="123"/>
        <v>42324</v>
      </c>
      <c r="L1970">
        <v>330.2</v>
      </c>
      <c r="M1970">
        <v>317.5</v>
      </c>
      <c r="N1970">
        <v>332</v>
      </c>
      <c r="O1970">
        <v>314.10000000000002</v>
      </c>
      <c r="P1970" t="s">
        <v>7765</v>
      </c>
      <c r="Q1970" s="2">
        <v>4.02E-2</v>
      </c>
    </row>
    <row r="1971" spans="1:17" x14ac:dyDescent="0.25">
      <c r="A1971" s="3" t="s">
        <v>7766</v>
      </c>
      <c r="B1971" s="3"/>
      <c r="C1971" s="3"/>
      <c r="D1971" s="3"/>
      <c r="E1971" s="3"/>
      <c r="F1971" s="3"/>
      <c r="G1971" s="3"/>
      <c r="H1971" s="3" t="str">
        <f t="shared" si="120"/>
        <v>15</v>
      </c>
      <c r="I1971" s="3" t="str">
        <f t="shared" si="121"/>
        <v>11</v>
      </c>
      <c r="J1971" s="3" t="str">
        <f t="shared" si="122"/>
        <v>2015</v>
      </c>
      <c r="K1971" s="3">
        <f t="shared" si="123"/>
        <v>42323</v>
      </c>
      <c r="L1971">
        <v>317.5</v>
      </c>
      <c r="M1971">
        <v>331.8</v>
      </c>
      <c r="N1971">
        <v>334.8</v>
      </c>
      <c r="O1971">
        <v>314.2</v>
      </c>
      <c r="P1971" t="s">
        <v>7767</v>
      </c>
      <c r="Q1971" s="2">
        <v>-4.3200000000000002E-2</v>
      </c>
    </row>
    <row r="1972" spans="1:17" x14ac:dyDescent="0.25">
      <c r="A1972" s="3" t="s">
        <v>7768</v>
      </c>
      <c r="B1972" s="3"/>
      <c r="C1972" s="3"/>
      <c r="D1972" s="3"/>
      <c r="E1972" s="3"/>
      <c r="F1972" s="3"/>
      <c r="G1972" s="3"/>
      <c r="H1972" s="3" t="str">
        <f t="shared" si="120"/>
        <v>14</v>
      </c>
      <c r="I1972" s="3" t="str">
        <f t="shared" si="121"/>
        <v>11</v>
      </c>
      <c r="J1972" s="3" t="str">
        <f t="shared" si="122"/>
        <v>2015</v>
      </c>
      <c r="K1972" s="3">
        <f t="shared" si="123"/>
        <v>42322</v>
      </c>
      <c r="L1972">
        <v>331.8</v>
      </c>
      <c r="M1972">
        <v>333.8</v>
      </c>
      <c r="N1972">
        <v>369.8</v>
      </c>
      <c r="O1972">
        <v>326.39999999999998</v>
      </c>
      <c r="P1972" t="s">
        <v>7769</v>
      </c>
      <c r="Q1972" s="2">
        <v>-6.0000000000000001E-3</v>
      </c>
    </row>
    <row r="1973" spans="1:17" x14ac:dyDescent="0.25">
      <c r="A1973" s="3" t="s">
        <v>7770</v>
      </c>
      <c r="B1973" s="3"/>
      <c r="C1973" s="3"/>
      <c r="D1973" s="3"/>
      <c r="E1973" s="3"/>
      <c r="F1973" s="3"/>
      <c r="G1973" s="3"/>
      <c r="H1973" s="3" t="str">
        <f t="shared" si="120"/>
        <v>13</v>
      </c>
      <c r="I1973" s="3" t="str">
        <f t="shared" si="121"/>
        <v>11</v>
      </c>
      <c r="J1973" s="3" t="str">
        <f t="shared" si="122"/>
        <v>2015</v>
      </c>
      <c r="K1973" s="3">
        <f t="shared" si="123"/>
        <v>42321</v>
      </c>
      <c r="L1973">
        <v>333.8</v>
      </c>
      <c r="M1973">
        <v>333.9</v>
      </c>
      <c r="N1973">
        <v>341.8</v>
      </c>
      <c r="O1973">
        <v>323.89999999999998</v>
      </c>
      <c r="P1973" t="s">
        <v>7771</v>
      </c>
      <c r="Q1973" s="2">
        <v>-2.0000000000000001E-4</v>
      </c>
    </row>
    <row r="1974" spans="1:17" x14ac:dyDescent="0.25">
      <c r="A1974" s="3" t="s">
        <v>7772</v>
      </c>
      <c r="B1974" s="3"/>
      <c r="C1974" s="3"/>
      <c r="D1974" s="3"/>
      <c r="E1974" s="3"/>
      <c r="F1974" s="3"/>
      <c r="G1974" s="3"/>
      <c r="H1974" s="3" t="str">
        <f t="shared" si="120"/>
        <v>12</v>
      </c>
      <c r="I1974" s="3" t="str">
        <f t="shared" si="121"/>
        <v>11</v>
      </c>
      <c r="J1974" s="3" t="str">
        <f t="shared" si="122"/>
        <v>2015</v>
      </c>
      <c r="K1974" s="3">
        <f t="shared" si="123"/>
        <v>42320</v>
      </c>
      <c r="L1974">
        <v>333.9</v>
      </c>
      <c r="M1974">
        <v>304.7</v>
      </c>
      <c r="N1974">
        <v>346.1</v>
      </c>
      <c r="O1974">
        <v>306.10000000000002</v>
      </c>
      <c r="P1974" t="s">
        <v>7773</v>
      </c>
      <c r="Q1974" s="2">
        <v>9.5600000000000004E-2</v>
      </c>
    </row>
    <row r="1975" spans="1:17" x14ac:dyDescent="0.25">
      <c r="A1975" s="3" t="s">
        <v>7774</v>
      </c>
      <c r="B1975" s="3"/>
      <c r="C1975" s="3"/>
      <c r="D1975" s="3"/>
      <c r="E1975" s="3"/>
      <c r="F1975" s="3"/>
      <c r="G1975" s="3"/>
      <c r="H1975" s="3" t="str">
        <f t="shared" si="120"/>
        <v>11</v>
      </c>
      <c r="I1975" s="3" t="str">
        <f t="shared" si="121"/>
        <v>11</v>
      </c>
      <c r="J1975" s="3" t="str">
        <f t="shared" si="122"/>
        <v>2015</v>
      </c>
      <c r="K1975" s="3">
        <f t="shared" si="123"/>
        <v>42319</v>
      </c>
      <c r="L1975">
        <v>304.7</v>
      </c>
      <c r="M1975">
        <v>336.7</v>
      </c>
      <c r="N1975">
        <v>341.8</v>
      </c>
      <c r="O1975">
        <v>292.39999999999998</v>
      </c>
      <c r="P1975" t="s">
        <v>7775</v>
      </c>
      <c r="Q1975" s="2">
        <v>-9.5000000000000001E-2</v>
      </c>
    </row>
    <row r="1976" spans="1:17" x14ac:dyDescent="0.25">
      <c r="A1976" s="3" t="s">
        <v>7776</v>
      </c>
      <c r="B1976" s="3"/>
      <c r="C1976" s="3"/>
      <c r="D1976" s="3"/>
      <c r="E1976" s="3"/>
      <c r="F1976" s="3"/>
      <c r="G1976" s="3"/>
      <c r="H1976" s="3" t="str">
        <f t="shared" si="120"/>
        <v>10</v>
      </c>
      <c r="I1976" s="3" t="str">
        <f t="shared" si="121"/>
        <v>11</v>
      </c>
      <c r="J1976" s="3" t="str">
        <f t="shared" si="122"/>
        <v>2015</v>
      </c>
      <c r="K1976" s="3">
        <f t="shared" si="123"/>
        <v>42318</v>
      </c>
      <c r="L1976">
        <v>336.7</v>
      </c>
      <c r="M1976">
        <v>380.2</v>
      </c>
      <c r="N1976">
        <v>381.4</v>
      </c>
      <c r="O1976">
        <v>323.2</v>
      </c>
      <c r="P1976" t="s">
        <v>7777</v>
      </c>
      <c r="Q1976" s="2">
        <v>-0.1145</v>
      </c>
    </row>
    <row r="1977" spans="1:17" x14ac:dyDescent="0.25">
      <c r="A1977" s="3" t="s">
        <v>7778</v>
      </c>
      <c r="B1977" s="3"/>
      <c r="C1977" s="3"/>
      <c r="D1977" s="3"/>
      <c r="E1977" s="3"/>
      <c r="F1977" s="3"/>
      <c r="G1977" s="3"/>
      <c r="H1977" s="3" t="str">
        <f t="shared" si="120"/>
        <v>09</v>
      </c>
      <c r="I1977" s="3" t="str">
        <f t="shared" si="121"/>
        <v>11</v>
      </c>
      <c r="J1977" s="3" t="str">
        <f t="shared" si="122"/>
        <v>2015</v>
      </c>
      <c r="K1977" s="3">
        <f t="shared" si="123"/>
        <v>42317</v>
      </c>
      <c r="L1977">
        <v>380.2</v>
      </c>
      <c r="M1977">
        <v>371.6</v>
      </c>
      <c r="N1977">
        <v>385.1</v>
      </c>
      <c r="O1977">
        <v>360.2</v>
      </c>
      <c r="P1977" t="s">
        <v>7779</v>
      </c>
      <c r="Q1977" s="2">
        <v>2.3300000000000001E-2</v>
      </c>
    </row>
    <row r="1978" spans="1:17" x14ac:dyDescent="0.25">
      <c r="A1978" s="3" t="s">
        <v>7780</v>
      </c>
      <c r="B1978" s="3"/>
      <c r="C1978" s="3"/>
      <c r="D1978" s="3"/>
      <c r="E1978" s="3"/>
      <c r="F1978" s="3"/>
      <c r="G1978" s="3"/>
      <c r="H1978" s="3" t="str">
        <f t="shared" si="120"/>
        <v>08</v>
      </c>
      <c r="I1978" s="3" t="str">
        <f t="shared" si="121"/>
        <v>11</v>
      </c>
      <c r="J1978" s="3" t="str">
        <f t="shared" si="122"/>
        <v>2015</v>
      </c>
      <c r="K1978" s="3">
        <f t="shared" si="123"/>
        <v>42316</v>
      </c>
      <c r="L1978">
        <v>371.6</v>
      </c>
      <c r="M1978">
        <v>385.1</v>
      </c>
      <c r="N1978">
        <v>389.8</v>
      </c>
      <c r="O1978">
        <v>365.5</v>
      </c>
      <c r="P1978" t="s">
        <v>7781</v>
      </c>
      <c r="Q1978" s="2">
        <v>-3.5099999999999999E-2</v>
      </c>
    </row>
    <row r="1979" spans="1:17" x14ac:dyDescent="0.25">
      <c r="A1979" s="3" t="s">
        <v>7782</v>
      </c>
      <c r="B1979" s="3"/>
      <c r="C1979" s="3"/>
      <c r="D1979" s="3"/>
      <c r="E1979" s="3"/>
      <c r="F1979" s="3"/>
      <c r="G1979" s="3"/>
      <c r="H1979" s="3" t="str">
        <f t="shared" si="120"/>
        <v>07</v>
      </c>
      <c r="I1979" s="3" t="str">
        <f t="shared" si="121"/>
        <v>11</v>
      </c>
      <c r="J1979" s="3" t="str">
        <f t="shared" si="122"/>
        <v>2015</v>
      </c>
      <c r="K1979" s="3">
        <f t="shared" si="123"/>
        <v>42315</v>
      </c>
      <c r="L1979">
        <v>385.1</v>
      </c>
      <c r="M1979">
        <v>369.8</v>
      </c>
      <c r="N1979">
        <v>391.8</v>
      </c>
      <c r="O1979">
        <v>369</v>
      </c>
      <c r="P1979" t="s">
        <v>7783</v>
      </c>
      <c r="Q1979" s="2">
        <v>4.1300000000000003E-2</v>
      </c>
    </row>
    <row r="1980" spans="1:17" x14ac:dyDescent="0.25">
      <c r="A1980" s="3" t="s">
        <v>7784</v>
      </c>
      <c r="B1980" s="3"/>
      <c r="C1980" s="3"/>
      <c r="D1980" s="3"/>
      <c r="E1980" s="3"/>
      <c r="F1980" s="3"/>
      <c r="G1980" s="3"/>
      <c r="H1980" s="3" t="str">
        <f t="shared" si="120"/>
        <v>06</v>
      </c>
      <c r="I1980" s="3" t="str">
        <f t="shared" si="121"/>
        <v>11</v>
      </c>
      <c r="J1980" s="3" t="str">
        <f t="shared" si="122"/>
        <v>2015</v>
      </c>
      <c r="K1980" s="3">
        <f t="shared" si="123"/>
        <v>42314</v>
      </c>
      <c r="L1980">
        <v>369.8</v>
      </c>
      <c r="M1980">
        <v>382.7</v>
      </c>
      <c r="N1980">
        <v>396.4</v>
      </c>
      <c r="O1980">
        <v>348.8</v>
      </c>
      <c r="P1980" t="s">
        <v>7785</v>
      </c>
      <c r="Q1980" s="2">
        <v>-3.3700000000000001E-2</v>
      </c>
    </row>
    <row r="1981" spans="1:17" x14ac:dyDescent="0.25">
      <c r="A1981" s="3" t="s">
        <v>7786</v>
      </c>
      <c r="B1981" s="3"/>
      <c r="C1981" s="3"/>
      <c r="D1981" s="3"/>
      <c r="E1981" s="3"/>
      <c r="F1981" s="3"/>
      <c r="G1981" s="3"/>
      <c r="H1981" s="3" t="str">
        <f t="shared" si="120"/>
        <v>05</v>
      </c>
      <c r="I1981" s="3" t="str">
        <f t="shared" si="121"/>
        <v>11</v>
      </c>
      <c r="J1981" s="3" t="str">
        <f t="shared" si="122"/>
        <v>2015</v>
      </c>
      <c r="K1981" s="3">
        <f t="shared" si="123"/>
        <v>42313</v>
      </c>
      <c r="L1981">
        <v>382.7</v>
      </c>
      <c r="M1981">
        <v>400.9</v>
      </c>
      <c r="N1981">
        <v>447.2</v>
      </c>
      <c r="O1981">
        <v>366.1</v>
      </c>
      <c r="P1981" t="s">
        <v>7787</v>
      </c>
      <c r="Q1981" s="2">
        <v>-4.5400000000000003E-2</v>
      </c>
    </row>
    <row r="1982" spans="1:17" x14ac:dyDescent="0.25">
      <c r="A1982" s="3" t="s">
        <v>7788</v>
      </c>
      <c r="B1982" s="3"/>
      <c r="C1982" s="3"/>
      <c r="D1982" s="3"/>
      <c r="E1982" s="3"/>
      <c r="F1982" s="3"/>
      <c r="G1982" s="3"/>
      <c r="H1982" s="3" t="str">
        <f t="shared" si="120"/>
        <v>04</v>
      </c>
      <c r="I1982" s="3" t="str">
        <f t="shared" si="121"/>
        <v>11</v>
      </c>
      <c r="J1982" s="3" t="str">
        <f t="shared" si="122"/>
        <v>2015</v>
      </c>
      <c r="K1982" s="3">
        <f t="shared" si="123"/>
        <v>42312</v>
      </c>
      <c r="L1982">
        <v>400.9</v>
      </c>
      <c r="M1982">
        <v>396.5</v>
      </c>
      <c r="N1982">
        <v>492.8</v>
      </c>
      <c r="O1982">
        <v>368.6</v>
      </c>
      <c r="P1982" t="s">
        <v>7789</v>
      </c>
      <c r="Q1982" s="2">
        <v>1.11E-2</v>
      </c>
    </row>
    <row r="1983" spans="1:17" x14ac:dyDescent="0.25">
      <c r="A1983" s="3" t="s">
        <v>7790</v>
      </c>
      <c r="B1983" s="3"/>
      <c r="C1983" s="3"/>
      <c r="D1983" s="3"/>
      <c r="E1983" s="3"/>
      <c r="F1983" s="3"/>
      <c r="G1983" s="3"/>
      <c r="H1983" s="3" t="str">
        <f t="shared" si="120"/>
        <v>03</v>
      </c>
      <c r="I1983" s="3" t="str">
        <f t="shared" si="121"/>
        <v>11</v>
      </c>
      <c r="J1983" s="3" t="str">
        <f t="shared" si="122"/>
        <v>2015</v>
      </c>
      <c r="K1983" s="3">
        <f t="shared" si="123"/>
        <v>42311</v>
      </c>
      <c r="L1983">
        <v>396.5</v>
      </c>
      <c r="M1983">
        <v>359.3</v>
      </c>
      <c r="N1983">
        <v>416.8</v>
      </c>
      <c r="O1983">
        <v>354.6</v>
      </c>
      <c r="P1983" t="s">
        <v>7791</v>
      </c>
      <c r="Q1983" s="2">
        <v>0.1036</v>
      </c>
    </row>
    <row r="1984" spans="1:17" x14ac:dyDescent="0.25">
      <c r="A1984" s="3" t="s">
        <v>7792</v>
      </c>
      <c r="B1984" s="3"/>
      <c r="C1984" s="3"/>
      <c r="D1984" s="3"/>
      <c r="E1984" s="3"/>
      <c r="F1984" s="3"/>
      <c r="G1984" s="3"/>
      <c r="H1984" s="3" t="str">
        <f t="shared" si="120"/>
        <v>02</v>
      </c>
      <c r="I1984" s="3" t="str">
        <f t="shared" si="121"/>
        <v>11</v>
      </c>
      <c r="J1984" s="3" t="str">
        <f t="shared" si="122"/>
        <v>2015</v>
      </c>
      <c r="K1984" s="3">
        <f t="shared" si="123"/>
        <v>42310</v>
      </c>
      <c r="L1984">
        <v>359.3</v>
      </c>
      <c r="M1984">
        <v>323</v>
      </c>
      <c r="N1984">
        <v>365.8</v>
      </c>
      <c r="O1984">
        <v>319.8</v>
      </c>
      <c r="P1984" t="s">
        <v>6077</v>
      </c>
      <c r="Q1984" s="2">
        <v>0.1125</v>
      </c>
    </row>
    <row r="1985" spans="1:17" x14ac:dyDescent="0.25">
      <c r="A1985" s="3" t="s">
        <v>7793</v>
      </c>
      <c r="B1985" s="3"/>
      <c r="C1985" s="3"/>
      <c r="D1985" s="3"/>
      <c r="E1985" s="3"/>
      <c r="F1985" s="3"/>
      <c r="G1985" s="3"/>
      <c r="H1985" s="3" t="str">
        <f t="shared" si="120"/>
        <v>01</v>
      </c>
      <c r="I1985" s="3" t="str">
        <f t="shared" si="121"/>
        <v>11</v>
      </c>
      <c r="J1985" s="3" t="str">
        <f t="shared" si="122"/>
        <v>2015</v>
      </c>
      <c r="K1985" s="3">
        <f t="shared" si="123"/>
        <v>42309</v>
      </c>
      <c r="L1985">
        <v>323</v>
      </c>
      <c r="M1985">
        <v>311.2</v>
      </c>
      <c r="N1985">
        <v>324.3</v>
      </c>
      <c r="O1985">
        <v>304.7</v>
      </c>
      <c r="P1985" t="s">
        <v>7794</v>
      </c>
      <c r="Q1985" s="2">
        <v>3.7600000000000001E-2</v>
      </c>
    </row>
    <row r="1986" spans="1:17" x14ac:dyDescent="0.25">
      <c r="A1986" s="3" t="s">
        <v>7795</v>
      </c>
      <c r="B1986" s="3"/>
      <c r="C1986" s="3"/>
      <c r="D1986" s="3"/>
      <c r="E1986" s="3"/>
      <c r="F1986" s="3"/>
      <c r="G1986" s="3"/>
      <c r="H1986" s="3" t="str">
        <f t="shared" si="120"/>
        <v>31</v>
      </c>
      <c r="I1986" s="3" t="str">
        <f t="shared" si="121"/>
        <v>10</v>
      </c>
      <c r="J1986" s="3" t="str">
        <f t="shared" si="122"/>
        <v>2015</v>
      </c>
      <c r="K1986" s="3">
        <f t="shared" si="123"/>
        <v>42308</v>
      </c>
      <c r="L1986">
        <v>311.2</v>
      </c>
      <c r="M1986">
        <v>327.10000000000002</v>
      </c>
      <c r="N1986">
        <v>333.3</v>
      </c>
      <c r="O1986">
        <v>304.60000000000002</v>
      </c>
      <c r="P1986" t="s">
        <v>7796</v>
      </c>
      <c r="Q1986" s="2">
        <v>-4.8500000000000001E-2</v>
      </c>
    </row>
    <row r="1987" spans="1:17" x14ac:dyDescent="0.25">
      <c r="A1987" s="3" t="s">
        <v>7797</v>
      </c>
      <c r="B1987" s="3"/>
      <c r="C1987" s="3"/>
      <c r="D1987" s="3"/>
      <c r="E1987" s="3"/>
      <c r="F1987" s="3"/>
      <c r="G1987" s="3"/>
      <c r="H1987" s="3" t="str">
        <f t="shared" ref="H1987:H2050" si="124">LEFT(A1987,2)</f>
        <v>30</v>
      </c>
      <c r="I1987" s="3" t="str">
        <f t="shared" ref="I1987:I2050" si="125">MID(A1987,4,2)</f>
        <v>10</v>
      </c>
      <c r="J1987" s="3" t="str">
        <f t="shared" ref="J1987:J2050" si="126">RIGHT(A1987,4)</f>
        <v>2015</v>
      </c>
      <c r="K1987" s="3">
        <f t="shared" ref="K1987:K2050" si="127">DATE(J1987,I1987,H1987)</f>
        <v>42307</v>
      </c>
      <c r="L1987">
        <v>327.10000000000002</v>
      </c>
      <c r="M1987">
        <v>313.60000000000002</v>
      </c>
      <c r="N1987">
        <v>334.9</v>
      </c>
      <c r="O1987">
        <v>310.8</v>
      </c>
      <c r="P1987" t="s">
        <v>7798</v>
      </c>
      <c r="Q1987" s="2">
        <v>4.2999999999999997E-2</v>
      </c>
    </row>
    <row r="1988" spans="1:17" x14ac:dyDescent="0.25">
      <c r="A1988" s="3" t="s">
        <v>7799</v>
      </c>
      <c r="B1988" s="3"/>
      <c r="C1988" s="3"/>
      <c r="D1988" s="3"/>
      <c r="E1988" s="3"/>
      <c r="F1988" s="3"/>
      <c r="G1988" s="3"/>
      <c r="H1988" s="3" t="str">
        <f t="shared" si="124"/>
        <v>29</v>
      </c>
      <c r="I1988" s="3" t="str">
        <f t="shared" si="125"/>
        <v>10</v>
      </c>
      <c r="J1988" s="3" t="str">
        <f t="shared" si="126"/>
        <v>2015</v>
      </c>
      <c r="K1988" s="3">
        <f t="shared" si="127"/>
        <v>42306</v>
      </c>
      <c r="L1988">
        <v>313.60000000000002</v>
      </c>
      <c r="M1988">
        <v>303.5</v>
      </c>
      <c r="N1988">
        <v>318.5</v>
      </c>
      <c r="O1988">
        <v>300.2</v>
      </c>
      <c r="P1988" t="s">
        <v>7800</v>
      </c>
      <c r="Q1988" s="2">
        <v>3.32E-2</v>
      </c>
    </row>
    <row r="1989" spans="1:17" x14ac:dyDescent="0.25">
      <c r="A1989" s="3" t="s">
        <v>7801</v>
      </c>
      <c r="B1989" s="3"/>
      <c r="C1989" s="3"/>
      <c r="D1989" s="3"/>
      <c r="E1989" s="3"/>
      <c r="F1989" s="3"/>
      <c r="G1989" s="3"/>
      <c r="H1989" s="3" t="str">
        <f t="shared" si="124"/>
        <v>28</v>
      </c>
      <c r="I1989" s="3" t="str">
        <f t="shared" si="125"/>
        <v>10</v>
      </c>
      <c r="J1989" s="3" t="str">
        <f t="shared" si="126"/>
        <v>2015</v>
      </c>
      <c r="K1989" s="3">
        <f t="shared" si="127"/>
        <v>42305</v>
      </c>
      <c r="L1989">
        <v>303.5</v>
      </c>
      <c r="M1989">
        <v>294.7</v>
      </c>
      <c r="N1989">
        <v>307.5</v>
      </c>
      <c r="O1989">
        <v>294</v>
      </c>
      <c r="P1989" t="s">
        <v>7802</v>
      </c>
      <c r="Q1989" s="2">
        <v>3.0099999999999998E-2</v>
      </c>
    </row>
    <row r="1990" spans="1:17" x14ac:dyDescent="0.25">
      <c r="A1990" s="3" t="s">
        <v>7803</v>
      </c>
      <c r="B1990" s="3"/>
      <c r="C1990" s="3"/>
      <c r="D1990" s="3"/>
      <c r="E1990" s="3"/>
      <c r="F1990" s="3"/>
      <c r="G1990" s="3"/>
      <c r="H1990" s="3" t="str">
        <f t="shared" si="124"/>
        <v>27</v>
      </c>
      <c r="I1990" s="3" t="str">
        <f t="shared" si="125"/>
        <v>10</v>
      </c>
      <c r="J1990" s="3" t="str">
        <f t="shared" si="126"/>
        <v>2015</v>
      </c>
      <c r="K1990" s="3">
        <f t="shared" si="127"/>
        <v>42304</v>
      </c>
      <c r="L1990">
        <v>294.7</v>
      </c>
      <c r="M1990">
        <v>285.10000000000002</v>
      </c>
      <c r="N1990">
        <v>298.39999999999998</v>
      </c>
      <c r="O1990">
        <v>285.10000000000002</v>
      </c>
      <c r="P1990" t="s">
        <v>7804</v>
      </c>
      <c r="Q1990" s="2">
        <v>3.3399999999999999E-2</v>
      </c>
    </row>
    <row r="1991" spans="1:17" x14ac:dyDescent="0.25">
      <c r="A1991" s="3" t="s">
        <v>7805</v>
      </c>
      <c r="B1991" s="3"/>
      <c r="C1991" s="3"/>
      <c r="D1991" s="3"/>
      <c r="E1991" s="3"/>
      <c r="F1991" s="3"/>
      <c r="G1991" s="3"/>
      <c r="H1991" s="3" t="str">
        <f t="shared" si="124"/>
        <v>26</v>
      </c>
      <c r="I1991" s="3" t="str">
        <f t="shared" si="125"/>
        <v>10</v>
      </c>
      <c r="J1991" s="3" t="str">
        <f t="shared" si="126"/>
        <v>2015</v>
      </c>
      <c r="K1991" s="3">
        <f t="shared" si="127"/>
        <v>42303</v>
      </c>
      <c r="L1991">
        <v>285.10000000000002</v>
      </c>
      <c r="M1991">
        <v>287.89999999999998</v>
      </c>
      <c r="N1991">
        <v>287.60000000000002</v>
      </c>
      <c r="O1991">
        <v>279.60000000000002</v>
      </c>
      <c r="P1991" t="s">
        <v>7806</v>
      </c>
      <c r="Q1991" s="2">
        <v>-9.4000000000000004E-3</v>
      </c>
    </row>
    <row r="1992" spans="1:17" x14ac:dyDescent="0.25">
      <c r="A1992" s="3" t="s">
        <v>7807</v>
      </c>
      <c r="B1992" s="3"/>
      <c r="C1992" s="3"/>
      <c r="D1992" s="3"/>
      <c r="E1992" s="3"/>
      <c r="F1992" s="3"/>
      <c r="G1992" s="3"/>
      <c r="H1992" s="3" t="str">
        <f t="shared" si="124"/>
        <v>25</v>
      </c>
      <c r="I1992" s="3" t="str">
        <f t="shared" si="125"/>
        <v>10</v>
      </c>
      <c r="J1992" s="3" t="str">
        <f t="shared" si="126"/>
        <v>2015</v>
      </c>
      <c r="K1992" s="3">
        <f t="shared" si="127"/>
        <v>42302</v>
      </c>
      <c r="L1992">
        <v>287.89999999999998</v>
      </c>
      <c r="M1992">
        <v>282.60000000000002</v>
      </c>
      <c r="N1992">
        <v>295.60000000000002</v>
      </c>
      <c r="O1992">
        <v>281.8</v>
      </c>
      <c r="P1992" t="s">
        <v>4344</v>
      </c>
      <c r="Q1992" s="2">
        <v>1.8800000000000001E-2</v>
      </c>
    </row>
    <row r="1993" spans="1:17" x14ac:dyDescent="0.25">
      <c r="A1993" s="3" t="s">
        <v>7808</v>
      </c>
      <c r="B1993" s="3"/>
      <c r="C1993" s="3"/>
      <c r="D1993" s="3"/>
      <c r="E1993" s="3"/>
      <c r="F1993" s="3"/>
      <c r="G1993" s="3"/>
      <c r="H1993" s="3" t="str">
        <f t="shared" si="124"/>
        <v>24</v>
      </c>
      <c r="I1993" s="3" t="str">
        <f t="shared" si="125"/>
        <v>10</v>
      </c>
      <c r="J1993" s="3" t="str">
        <f t="shared" si="126"/>
        <v>2015</v>
      </c>
      <c r="K1993" s="3">
        <f t="shared" si="127"/>
        <v>42301</v>
      </c>
      <c r="L1993">
        <v>282.60000000000002</v>
      </c>
      <c r="M1993">
        <v>276.89999999999998</v>
      </c>
      <c r="N1993">
        <v>283</v>
      </c>
      <c r="O1993">
        <v>277</v>
      </c>
      <c r="P1993" t="s">
        <v>7809</v>
      </c>
      <c r="Q1993" s="2">
        <v>2.0400000000000001E-2</v>
      </c>
    </row>
    <row r="1994" spans="1:17" x14ac:dyDescent="0.25">
      <c r="A1994" s="3" t="s">
        <v>7810</v>
      </c>
      <c r="B1994" s="3"/>
      <c r="C1994" s="3"/>
      <c r="D1994" s="3"/>
      <c r="E1994" s="3"/>
      <c r="F1994" s="3"/>
      <c r="G1994" s="3"/>
      <c r="H1994" s="3" t="str">
        <f t="shared" si="124"/>
        <v>23</v>
      </c>
      <c r="I1994" s="3" t="str">
        <f t="shared" si="125"/>
        <v>10</v>
      </c>
      <c r="J1994" s="3" t="str">
        <f t="shared" si="126"/>
        <v>2015</v>
      </c>
      <c r="K1994" s="3">
        <f t="shared" si="127"/>
        <v>42300</v>
      </c>
      <c r="L1994">
        <v>276.89999999999998</v>
      </c>
      <c r="M1994">
        <v>274.39999999999998</v>
      </c>
      <c r="N1994">
        <v>279.8</v>
      </c>
      <c r="O1994">
        <v>273.2</v>
      </c>
      <c r="P1994" t="s">
        <v>7811</v>
      </c>
      <c r="Q1994" s="2">
        <v>9.1000000000000004E-3</v>
      </c>
    </row>
    <row r="1995" spans="1:17" x14ac:dyDescent="0.25">
      <c r="A1995" s="3" t="s">
        <v>7812</v>
      </c>
      <c r="B1995" s="3"/>
      <c r="C1995" s="3"/>
      <c r="D1995" s="3"/>
      <c r="E1995" s="3"/>
      <c r="F1995" s="3"/>
      <c r="G1995" s="3"/>
      <c r="H1995" s="3" t="str">
        <f t="shared" si="124"/>
        <v>22</v>
      </c>
      <c r="I1995" s="3" t="str">
        <f t="shared" si="125"/>
        <v>10</v>
      </c>
      <c r="J1995" s="3" t="str">
        <f t="shared" si="126"/>
        <v>2015</v>
      </c>
      <c r="K1995" s="3">
        <f t="shared" si="127"/>
        <v>42299</v>
      </c>
      <c r="L1995">
        <v>274.39999999999998</v>
      </c>
      <c r="M1995">
        <v>267.10000000000002</v>
      </c>
      <c r="N1995">
        <v>278.7</v>
      </c>
      <c r="O1995">
        <v>266.8</v>
      </c>
      <c r="P1995" t="s">
        <v>7813</v>
      </c>
      <c r="Q1995" s="2">
        <v>2.7400000000000001E-2</v>
      </c>
    </row>
    <row r="1996" spans="1:17" x14ac:dyDescent="0.25">
      <c r="A1996" s="3" t="s">
        <v>7814</v>
      </c>
      <c r="B1996" s="3"/>
      <c r="C1996" s="3"/>
      <c r="D1996" s="3"/>
      <c r="E1996" s="3"/>
      <c r="F1996" s="3"/>
      <c r="G1996" s="3"/>
      <c r="H1996" s="3" t="str">
        <f t="shared" si="124"/>
        <v>21</v>
      </c>
      <c r="I1996" s="3" t="str">
        <f t="shared" si="125"/>
        <v>10</v>
      </c>
      <c r="J1996" s="3" t="str">
        <f t="shared" si="126"/>
        <v>2015</v>
      </c>
      <c r="K1996" s="3">
        <f t="shared" si="127"/>
        <v>42298</v>
      </c>
      <c r="L1996">
        <v>267.10000000000002</v>
      </c>
      <c r="M1996">
        <v>269.8</v>
      </c>
      <c r="N1996">
        <v>272.2</v>
      </c>
      <c r="O1996">
        <v>263.5</v>
      </c>
      <c r="P1996" t="s">
        <v>4303</v>
      </c>
      <c r="Q1996" s="2">
        <v>-9.7999999999999997E-3</v>
      </c>
    </row>
    <row r="1997" spans="1:17" x14ac:dyDescent="0.25">
      <c r="A1997" s="3" t="s">
        <v>7815</v>
      </c>
      <c r="B1997" s="3"/>
      <c r="C1997" s="3"/>
      <c r="D1997" s="3"/>
      <c r="E1997" s="3"/>
      <c r="F1997" s="3"/>
      <c r="G1997" s="3"/>
      <c r="H1997" s="3" t="str">
        <f t="shared" si="124"/>
        <v>20</v>
      </c>
      <c r="I1997" s="3" t="str">
        <f t="shared" si="125"/>
        <v>10</v>
      </c>
      <c r="J1997" s="3" t="str">
        <f t="shared" si="126"/>
        <v>2015</v>
      </c>
      <c r="K1997" s="3">
        <f t="shared" si="127"/>
        <v>42297</v>
      </c>
      <c r="L1997">
        <v>269.8</v>
      </c>
      <c r="M1997">
        <v>263.8</v>
      </c>
      <c r="N1997">
        <v>272.10000000000002</v>
      </c>
      <c r="O1997">
        <v>262.7</v>
      </c>
      <c r="P1997" t="s">
        <v>7816</v>
      </c>
      <c r="Q1997" s="2">
        <v>2.2499999999999999E-2</v>
      </c>
    </row>
    <row r="1998" spans="1:17" x14ac:dyDescent="0.25">
      <c r="A1998" s="3" t="s">
        <v>7817</v>
      </c>
      <c r="B1998" s="3"/>
      <c r="C1998" s="3"/>
      <c r="D1998" s="3"/>
      <c r="E1998" s="3"/>
      <c r="F1998" s="3"/>
      <c r="G1998" s="3"/>
      <c r="H1998" s="3" t="str">
        <f t="shared" si="124"/>
        <v>19</v>
      </c>
      <c r="I1998" s="3" t="str">
        <f t="shared" si="125"/>
        <v>10</v>
      </c>
      <c r="J1998" s="3" t="str">
        <f t="shared" si="126"/>
        <v>2015</v>
      </c>
      <c r="K1998" s="3">
        <f t="shared" si="127"/>
        <v>42296</v>
      </c>
      <c r="L1998">
        <v>263.8</v>
      </c>
      <c r="M1998">
        <v>261.7</v>
      </c>
      <c r="N1998">
        <v>266</v>
      </c>
      <c r="O1998">
        <v>259.89999999999998</v>
      </c>
      <c r="P1998" t="s">
        <v>7818</v>
      </c>
      <c r="Q1998" s="2">
        <v>8.2000000000000007E-3</v>
      </c>
    </row>
    <row r="1999" spans="1:17" x14ac:dyDescent="0.25">
      <c r="A1999" s="3" t="s">
        <v>7819</v>
      </c>
      <c r="B1999" s="3"/>
      <c r="C1999" s="3"/>
      <c r="D1999" s="3"/>
      <c r="E1999" s="3"/>
      <c r="F1999" s="3"/>
      <c r="G1999" s="3"/>
      <c r="H1999" s="3" t="str">
        <f t="shared" si="124"/>
        <v>18</v>
      </c>
      <c r="I1999" s="3" t="str">
        <f t="shared" si="125"/>
        <v>10</v>
      </c>
      <c r="J1999" s="3" t="str">
        <f t="shared" si="126"/>
        <v>2015</v>
      </c>
      <c r="K1999" s="3">
        <f t="shared" si="127"/>
        <v>42295</v>
      </c>
      <c r="L1999">
        <v>261.7</v>
      </c>
      <c r="M1999">
        <v>269.60000000000002</v>
      </c>
      <c r="N1999">
        <v>272.39999999999998</v>
      </c>
      <c r="O1999">
        <v>259.5</v>
      </c>
      <c r="P1999" t="s">
        <v>7820</v>
      </c>
      <c r="Q1999" s="2">
        <v>-2.93E-2</v>
      </c>
    </row>
    <row r="2000" spans="1:17" x14ac:dyDescent="0.25">
      <c r="A2000" s="3" t="s">
        <v>7821</v>
      </c>
      <c r="B2000" s="3"/>
      <c r="C2000" s="3"/>
      <c r="D2000" s="3"/>
      <c r="E2000" s="3"/>
      <c r="F2000" s="3"/>
      <c r="G2000" s="3"/>
      <c r="H2000" s="3" t="str">
        <f t="shared" si="124"/>
        <v>17</v>
      </c>
      <c r="I2000" s="3" t="str">
        <f t="shared" si="125"/>
        <v>10</v>
      </c>
      <c r="J2000" s="3" t="str">
        <f t="shared" si="126"/>
        <v>2015</v>
      </c>
      <c r="K2000" s="3">
        <f t="shared" si="127"/>
        <v>42294</v>
      </c>
      <c r="L2000">
        <v>269.60000000000002</v>
      </c>
      <c r="M2000">
        <v>262.89999999999998</v>
      </c>
      <c r="N2000">
        <v>275.39999999999998</v>
      </c>
      <c r="O2000">
        <v>261.7</v>
      </c>
      <c r="P2000" t="s">
        <v>7822</v>
      </c>
      <c r="Q2000" s="2">
        <v>2.5499999999999998E-2</v>
      </c>
    </row>
    <row r="2001" spans="1:17" x14ac:dyDescent="0.25">
      <c r="A2001" s="3" t="s">
        <v>7823</v>
      </c>
      <c r="B2001" s="3"/>
      <c r="C2001" s="3"/>
      <c r="D2001" s="3"/>
      <c r="E2001" s="3"/>
      <c r="F2001" s="3"/>
      <c r="G2001" s="3"/>
      <c r="H2001" s="3" t="str">
        <f t="shared" si="124"/>
        <v>16</v>
      </c>
      <c r="I2001" s="3" t="str">
        <f t="shared" si="125"/>
        <v>10</v>
      </c>
      <c r="J2001" s="3" t="str">
        <f t="shared" si="126"/>
        <v>2015</v>
      </c>
      <c r="K2001" s="3">
        <f t="shared" si="127"/>
        <v>42293</v>
      </c>
      <c r="L2001">
        <v>262.89999999999998</v>
      </c>
      <c r="M2001">
        <v>254.4</v>
      </c>
      <c r="N2001">
        <v>267.3</v>
      </c>
      <c r="O2001">
        <v>253.9</v>
      </c>
      <c r="P2001" t="s">
        <v>7824</v>
      </c>
      <c r="Q2001" s="2">
        <v>3.3099999999999997E-2</v>
      </c>
    </row>
    <row r="2002" spans="1:17" x14ac:dyDescent="0.25">
      <c r="A2002" s="3" t="s">
        <v>7825</v>
      </c>
      <c r="B2002" s="3"/>
      <c r="C2002" s="3"/>
      <c r="D2002" s="3"/>
      <c r="E2002" s="3"/>
      <c r="F2002" s="3"/>
      <c r="G2002" s="3"/>
      <c r="H2002" s="3" t="str">
        <f t="shared" si="124"/>
        <v>15</v>
      </c>
      <c r="I2002" s="3" t="str">
        <f t="shared" si="125"/>
        <v>10</v>
      </c>
      <c r="J2002" s="3" t="str">
        <f t="shared" si="126"/>
        <v>2015</v>
      </c>
      <c r="K2002" s="3">
        <f t="shared" si="127"/>
        <v>42292</v>
      </c>
      <c r="L2002">
        <v>254.4</v>
      </c>
      <c r="M2002">
        <v>252.3</v>
      </c>
      <c r="N2002">
        <v>256.8</v>
      </c>
      <c r="O2002">
        <v>251.2</v>
      </c>
      <c r="P2002" t="s">
        <v>7826</v>
      </c>
      <c r="Q2002" s="2">
        <v>8.3999999999999995E-3</v>
      </c>
    </row>
    <row r="2003" spans="1:17" x14ac:dyDescent="0.25">
      <c r="A2003" s="3" t="s">
        <v>7827</v>
      </c>
      <c r="B2003" s="3"/>
      <c r="C2003" s="3"/>
      <c r="D2003" s="3"/>
      <c r="E2003" s="3"/>
      <c r="F2003" s="3"/>
      <c r="G2003" s="3"/>
      <c r="H2003" s="3" t="str">
        <f t="shared" si="124"/>
        <v>14</v>
      </c>
      <c r="I2003" s="3" t="str">
        <f t="shared" si="125"/>
        <v>10</v>
      </c>
      <c r="J2003" s="3" t="str">
        <f t="shared" si="126"/>
        <v>2015</v>
      </c>
      <c r="K2003" s="3">
        <f t="shared" si="127"/>
        <v>42291</v>
      </c>
      <c r="L2003">
        <v>252.3</v>
      </c>
      <c r="M2003">
        <v>248.8</v>
      </c>
      <c r="N2003">
        <v>255.1</v>
      </c>
      <c r="O2003">
        <v>248.3</v>
      </c>
      <c r="P2003" t="s">
        <v>7828</v>
      </c>
      <c r="Q2003" s="2">
        <v>1.43E-2</v>
      </c>
    </row>
    <row r="2004" spans="1:17" x14ac:dyDescent="0.25">
      <c r="A2004" s="3" t="s">
        <v>7829</v>
      </c>
      <c r="B2004" s="3"/>
      <c r="C2004" s="3"/>
      <c r="D2004" s="3"/>
      <c r="E2004" s="3"/>
      <c r="F2004" s="3"/>
      <c r="G2004" s="3"/>
      <c r="H2004" s="3" t="str">
        <f t="shared" si="124"/>
        <v>13</v>
      </c>
      <c r="I2004" s="3" t="str">
        <f t="shared" si="125"/>
        <v>10</v>
      </c>
      <c r="J2004" s="3" t="str">
        <f t="shared" si="126"/>
        <v>2015</v>
      </c>
      <c r="K2004" s="3">
        <f t="shared" si="127"/>
        <v>42290</v>
      </c>
      <c r="L2004">
        <v>248.8</v>
      </c>
      <c r="M2004">
        <v>245.4</v>
      </c>
      <c r="N2004">
        <v>251.2</v>
      </c>
      <c r="O2004">
        <v>243.1</v>
      </c>
      <c r="P2004" t="s">
        <v>7830</v>
      </c>
      <c r="Q2004" s="2">
        <v>1.4E-2</v>
      </c>
    </row>
    <row r="2005" spans="1:17" x14ac:dyDescent="0.25">
      <c r="A2005" s="3" t="s">
        <v>7831</v>
      </c>
      <c r="B2005" s="3"/>
      <c r="C2005" s="3"/>
      <c r="D2005" s="3"/>
      <c r="E2005" s="3"/>
      <c r="F2005" s="3"/>
      <c r="G2005" s="3"/>
      <c r="H2005" s="3" t="str">
        <f t="shared" si="124"/>
        <v>12</v>
      </c>
      <c r="I2005" s="3" t="str">
        <f t="shared" si="125"/>
        <v>10</v>
      </c>
      <c r="J2005" s="3" t="str">
        <f t="shared" si="126"/>
        <v>2015</v>
      </c>
      <c r="K2005" s="3">
        <f t="shared" si="127"/>
        <v>42289</v>
      </c>
      <c r="L2005">
        <v>245.4</v>
      </c>
      <c r="M2005">
        <v>247.6</v>
      </c>
      <c r="N2005">
        <v>248</v>
      </c>
      <c r="O2005">
        <v>244.6</v>
      </c>
      <c r="P2005" t="s">
        <v>7832</v>
      </c>
      <c r="Q2005" s="2">
        <v>-9.2999999999999992E-3</v>
      </c>
    </row>
    <row r="2006" spans="1:17" x14ac:dyDescent="0.25">
      <c r="A2006" s="3" t="s">
        <v>7833</v>
      </c>
      <c r="B2006" s="3"/>
      <c r="C2006" s="3"/>
      <c r="D2006" s="3"/>
      <c r="E2006" s="3"/>
      <c r="F2006" s="3"/>
      <c r="G2006" s="3"/>
      <c r="H2006" s="3" t="str">
        <f t="shared" si="124"/>
        <v>11</v>
      </c>
      <c r="I2006" s="3" t="str">
        <f t="shared" si="125"/>
        <v>10</v>
      </c>
      <c r="J2006" s="3" t="str">
        <f t="shared" si="126"/>
        <v>2015</v>
      </c>
      <c r="K2006" s="3">
        <f t="shared" si="127"/>
        <v>42288</v>
      </c>
      <c r="L2006">
        <v>247.6</v>
      </c>
      <c r="M2006">
        <v>245.4</v>
      </c>
      <c r="N2006">
        <v>248.3</v>
      </c>
      <c r="O2006">
        <v>244.5</v>
      </c>
      <c r="P2006" t="s">
        <v>7834</v>
      </c>
      <c r="Q2006" s="2">
        <v>9.4000000000000004E-3</v>
      </c>
    </row>
    <row r="2007" spans="1:17" x14ac:dyDescent="0.25">
      <c r="A2007" s="3" t="s">
        <v>7835</v>
      </c>
      <c r="B2007" s="3"/>
      <c r="C2007" s="3"/>
      <c r="D2007" s="3"/>
      <c r="E2007" s="3"/>
      <c r="F2007" s="3"/>
      <c r="G2007" s="3"/>
      <c r="H2007" s="3" t="str">
        <f t="shared" si="124"/>
        <v>10</v>
      </c>
      <c r="I2007" s="3" t="str">
        <f t="shared" si="125"/>
        <v>10</v>
      </c>
      <c r="J2007" s="3" t="str">
        <f t="shared" si="126"/>
        <v>2015</v>
      </c>
      <c r="K2007" s="3">
        <f t="shared" si="127"/>
        <v>42287</v>
      </c>
      <c r="L2007">
        <v>245.4</v>
      </c>
      <c r="M2007">
        <v>244</v>
      </c>
      <c r="N2007">
        <v>245.9</v>
      </c>
      <c r="O2007">
        <v>242.9</v>
      </c>
      <c r="P2007" t="s">
        <v>7836</v>
      </c>
      <c r="Q2007" s="2">
        <v>5.4000000000000003E-3</v>
      </c>
    </row>
    <row r="2008" spans="1:17" x14ac:dyDescent="0.25">
      <c r="A2008" s="3" t="s">
        <v>7837</v>
      </c>
      <c r="B2008" s="3"/>
      <c r="C2008" s="3"/>
      <c r="D2008" s="3"/>
      <c r="E2008" s="3"/>
      <c r="F2008" s="3"/>
      <c r="G2008" s="3"/>
      <c r="H2008" s="3" t="str">
        <f t="shared" si="124"/>
        <v>09</v>
      </c>
      <c r="I2008" s="3" t="str">
        <f t="shared" si="125"/>
        <v>10</v>
      </c>
      <c r="J2008" s="3" t="str">
        <f t="shared" si="126"/>
        <v>2015</v>
      </c>
      <c r="K2008" s="3">
        <f t="shared" si="127"/>
        <v>42286</v>
      </c>
      <c r="L2008">
        <v>244</v>
      </c>
      <c r="M2008">
        <v>242.6</v>
      </c>
      <c r="N2008">
        <v>244.6</v>
      </c>
      <c r="O2008">
        <v>241.3</v>
      </c>
      <c r="P2008" t="s">
        <v>7838</v>
      </c>
      <c r="Q2008" s="2">
        <v>6.0000000000000001E-3</v>
      </c>
    </row>
    <row r="2009" spans="1:17" x14ac:dyDescent="0.25">
      <c r="A2009" s="3" t="s">
        <v>7839</v>
      </c>
      <c r="B2009" s="3"/>
      <c r="C2009" s="3"/>
      <c r="D2009" s="3"/>
      <c r="E2009" s="3"/>
      <c r="F2009" s="3"/>
      <c r="G2009" s="3"/>
      <c r="H2009" s="3" t="str">
        <f t="shared" si="124"/>
        <v>08</v>
      </c>
      <c r="I2009" s="3" t="str">
        <f t="shared" si="125"/>
        <v>10</v>
      </c>
      <c r="J2009" s="3" t="str">
        <f t="shared" si="126"/>
        <v>2015</v>
      </c>
      <c r="K2009" s="3">
        <f t="shared" si="127"/>
        <v>42285</v>
      </c>
      <c r="L2009">
        <v>242.6</v>
      </c>
      <c r="M2009">
        <v>243</v>
      </c>
      <c r="N2009">
        <v>244.8</v>
      </c>
      <c r="O2009">
        <v>241.6</v>
      </c>
      <c r="P2009" t="s">
        <v>7840</v>
      </c>
      <c r="Q2009" s="2">
        <v>-1.6000000000000001E-3</v>
      </c>
    </row>
    <row r="2010" spans="1:17" x14ac:dyDescent="0.25">
      <c r="A2010" s="3" t="s">
        <v>7841</v>
      </c>
      <c r="B2010" s="3"/>
      <c r="C2010" s="3"/>
      <c r="D2010" s="3"/>
      <c r="E2010" s="3"/>
      <c r="F2010" s="3"/>
      <c r="G2010" s="3"/>
      <c r="H2010" s="3" t="str">
        <f t="shared" si="124"/>
        <v>07</v>
      </c>
      <c r="I2010" s="3" t="str">
        <f t="shared" si="125"/>
        <v>10</v>
      </c>
      <c r="J2010" s="3" t="str">
        <f t="shared" si="126"/>
        <v>2015</v>
      </c>
      <c r="K2010" s="3">
        <f t="shared" si="127"/>
        <v>42284</v>
      </c>
      <c r="L2010">
        <v>243</v>
      </c>
      <c r="M2010">
        <v>246.1</v>
      </c>
      <c r="N2010">
        <v>247.3</v>
      </c>
      <c r="O2010">
        <v>241.6</v>
      </c>
      <c r="P2010" t="s">
        <v>7842</v>
      </c>
      <c r="Q2010" s="2">
        <v>-1.2800000000000001E-2</v>
      </c>
    </row>
    <row r="2011" spans="1:17" x14ac:dyDescent="0.25">
      <c r="A2011" s="3" t="s">
        <v>7843</v>
      </c>
      <c r="B2011" s="3"/>
      <c r="C2011" s="3"/>
      <c r="D2011" s="3"/>
      <c r="E2011" s="3"/>
      <c r="F2011" s="3"/>
      <c r="G2011" s="3"/>
      <c r="H2011" s="3" t="str">
        <f t="shared" si="124"/>
        <v>06</v>
      </c>
      <c r="I2011" s="3" t="str">
        <f t="shared" si="125"/>
        <v>10</v>
      </c>
      <c r="J2011" s="3" t="str">
        <f t="shared" si="126"/>
        <v>2015</v>
      </c>
      <c r="K2011" s="3">
        <f t="shared" si="127"/>
        <v>42283</v>
      </c>
      <c r="L2011">
        <v>246.1</v>
      </c>
      <c r="M2011">
        <v>240.1</v>
      </c>
      <c r="N2011">
        <v>247.6</v>
      </c>
      <c r="O2011">
        <v>239.4</v>
      </c>
      <c r="P2011" t="s">
        <v>7844</v>
      </c>
      <c r="Q2011" s="2">
        <v>2.4899999999999999E-2</v>
      </c>
    </row>
    <row r="2012" spans="1:17" x14ac:dyDescent="0.25">
      <c r="A2012" s="3" t="s">
        <v>7845</v>
      </c>
      <c r="B2012" s="3"/>
      <c r="C2012" s="3"/>
      <c r="D2012" s="3"/>
      <c r="E2012" s="3"/>
      <c r="F2012" s="3"/>
      <c r="G2012" s="3"/>
      <c r="H2012" s="3" t="str">
        <f t="shared" si="124"/>
        <v>05</v>
      </c>
      <c r="I2012" s="3" t="str">
        <f t="shared" si="125"/>
        <v>10</v>
      </c>
      <c r="J2012" s="3" t="str">
        <f t="shared" si="126"/>
        <v>2015</v>
      </c>
      <c r="K2012" s="3">
        <f t="shared" si="127"/>
        <v>42282</v>
      </c>
      <c r="L2012">
        <v>240.1</v>
      </c>
      <c r="M2012">
        <v>238.3</v>
      </c>
      <c r="N2012">
        <v>240.5</v>
      </c>
      <c r="O2012">
        <v>236.4</v>
      </c>
      <c r="P2012" t="s">
        <v>7846</v>
      </c>
      <c r="Q2012" s="2">
        <v>7.6E-3</v>
      </c>
    </row>
    <row r="2013" spans="1:17" x14ac:dyDescent="0.25">
      <c r="A2013" s="3" t="s">
        <v>7847</v>
      </c>
      <c r="B2013" s="3"/>
      <c r="C2013" s="3"/>
      <c r="D2013" s="3"/>
      <c r="E2013" s="3"/>
      <c r="F2013" s="3"/>
      <c r="G2013" s="3"/>
      <c r="H2013" s="3" t="str">
        <f t="shared" si="124"/>
        <v>04</v>
      </c>
      <c r="I2013" s="3" t="str">
        <f t="shared" si="125"/>
        <v>10</v>
      </c>
      <c r="J2013" s="3" t="str">
        <f t="shared" si="126"/>
        <v>2015</v>
      </c>
      <c r="K2013" s="3">
        <f t="shared" si="127"/>
        <v>42281</v>
      </c>
      <c r="L2013">
        <v>238.3</v>
      </c>
      <c r="M2013">
        <v>238.6</v>
      </c>
      <c r="N2013">
        <v>277.60000000000002</v>
      </c>
      <c r="O2013">
        <v>237.5</v>
      </c>
      <c r="P2013" t="s">
        <v>7848</v>
      </c>
      <c r="Q2013" s="2">
        <v>-1E-3</v>
      </c>
    </row>
    <row r="2014" spans="1:17" x14ac:dyDescent="0.25">
      <c r="A2014" s="3" t="s">
        <v>7849</v>
      </c>
      <c r="B2014" s="3"/>
      <c r="C2014" s="3"/>
      <c r="D2014" s="3"/>
      <c r="E2014" s="3"/>
      <c r="F2014" s="3"/>
      <c r="G2014" s="3"/>
      <c r="H2014" s="3" t="str">
        <f t="shared" si="124"/>
        <v>03</v>
      </c>
      <c r="I2014" s="3" t="str">
        <f t="shared" si="125"/>
        <v>10</v>
      </c>
      <c r="J2014" s="3" t="str">
        <f t="shared" si="126"/>
        <v>2015</v>
      </c>
      <c r="K2014" s="3">
        <f t="shared" si="127"/>
        <v>42280</v>
      </c>
      <c r="L2014">
        <v>238.6</v>
      </c>
      <c r="M2014">
        <v>236.7</v>
      </c>
      <c r="N2014">
        <v>239.5</v>
      </c>
      <c r="O2014">
        <v>236.1</v>
      </c>
      <c r="P2014" t="s">
        <v>7850</v>
      </c>
      <c r="Q2014" s="2">
        <v>7.9000000000000008E-3</v>
      </c>
    </row>
    <row r="2015" spans="1:17" x14ac:dyDescent="0.25">
      <c r="A2015" s="3" t="s">
        <v>7851</v>
      </c>
      <c r="B2015" s="3"/>
      <c r="C2015" s="3"/>
      <c r="D2015" s="3"/>
      <c r="E2015" s="3"/>
      <c r="F2015" s="3"/>
      <c r="G2015" s="3"/>
      <c r="H2015" s="3" t="str">
        <f t="shared" si="124"/>
        <v>02</v>
      </c>
      <c r="I2015" s="3" t="str">
        <f t="shared" si="125"/>
        <v>10</v>
      </c>
      <c r="J2015" s="3" t="str">
        <f t="shared" si="126"/>
        <v>2015</v>
      </c>
      <c r="K2015" s="3">
        <f t="shared" si="127"/>
        <v>42279</v>
      </c>
      <c r="L2015">
        <v>236.7</v>
      </c>
      <c r="M2015">
        <v>237.1</v>
      </c>
      <c r="N2015">
        <v>238.4</v>
      </c>
      <c r="O2015">
        <v>235.1</v>
      </c>
      <c r="P2015" t="s">
        <v>7852</v>
      </c>
      <c r="Q2015" s="2">
        <v>-1.4E-3</v>
      </c>
    </row>
    <row r="2016" spans="1:17" x14ac:dyDescent="0.25">
      <c r="A2016" s="3" t="s">
        <v>7853</v>
      </c>
      <c r="B2016" s="3"/>
      <c r="C2016" s="3"/>
      <c r="D2016" s="3"/>
      <c r="E2016" s="3"/>
      <c r="F2016" s="3"/>
      <c r="G2016" s="3"/>
      <c r="H2016" s="3" t="str">
        <f t="shared" si="124"/>
        <v>01</v>
      </c>
      <c r="I2016" s="3" t="str">
        <f t="shared" si="125"/>
        <v>10</v>
      </c>
      <c r="J2016" s="3" t="str">
        <f t="shared" si="126"/>
        <v>2015</v>
      </c>
      <c r="K2016" s="3">
        <f t="shared" si="127"/>
        <v>42278</v>
      </c>
      <c r="L2016">
        <v>237.1</v>
      </c>
      <c r="M2016">
        <v>235.9</v>
      </c>
      <c r="N2016">
        <v>238.7</v>
      </c>
      <c r="O2016">
        <v>234.7</v>
      </c>
      <c r="P2016" t="s">
        <v>7379</v>
      </c>
      <c r="Q2016" s="2">
        <v>4.7000000000000002E-3</v>
      </c>
    </row>
    <row r="2017" spans="1:17" x14ac:dyDescent="0.25">
      <c r="A2017" s="3" t="s">
        <v>7854</v>
      </c>
      <c r="B2017" s="3"/>
      <c r="C2017" s="3"/>
      <c r="D2017" s="3"/>
      <c r="E2017" s="3"/>
      <c r="F2017" s="3"/>
      <c r="G2017" s="3"/>
      <c r="H2017" s="3" t="str">
        <f t="shared" si="124"/>
        <v>30</v>
      </c>
      <c r="I2017" s="3" t="str">
        <f t="shared" si="125"/>
        <v>09</v>
      </c>
      <c r="J2017" s="3" t="str">
        <f t="shared" si="126"/>
        <v>2015</v>
      </c>
      <c r="K2017" s="3">
        <f t="shared" si="127"/>
        <v>42277</v>
      </c>
      <c r="L2017">
        <v>235.9</v>
      </c>
      <c r="M2017">
        <v>236.7</v>
      </c>
      <c r="N2017">
        <v>237.8</v>
      </c>
      <c r="O2017">
        <v>234.4</v>
      </c>
      <c r="P2017" t="s">
        <v>7855</v>
      </c>
      <c r="Q2017" s="2">
        <v>-3.3E-3</v>
      </c>
    </row>
    <row r="2018" spans="1:17" x14ac:dyDescent="0.25">
      <c r="A2018" s="3" t="s">
        <v>7856</v>
      </c>
      <c r="B2018" s="3"/>
      <c r="C2018" s="3"/>
      <c r="D2018" s="3"/>
      <c r="E2018" s="3"/>
      <c r="F2018" s="3"/>
      <c r="G2018" s="3"/>
      <c r="H2018" s="3" t="str">
        <f t="shared" si="124"/>
        <v>29</v>
      </c>
      <c r="I2018" s="3" t="str">
        <f t="shared" si="125"/>
        <v>09</v>
      </c>
      <c r="J2018" s="3" t="str">
        <f t="shared" si="126"/>
        <v>2015</v>
      </c>
      <c r="K2018" s="3">
        <f t="shared" si="127"/>
        <v>42276</v>
      </c>
      <c r="L2018">
        <v>236.7</v>
      </c>
      <c r="M2018">
        <v>238.9</v>
      </c>
      <c r="N2018">
        <v>240.4</v>
      </c>
      <c r="O2018">
        <v>234.8</v>
      </c>
      <c r="P2018" t="s">
        <v>7857</v>
      </c>
      <c r="Q2018" s="2">
        <v>-8.9999999999999993E-3</v>
      </c>
    </row>
    <row r="2019" spans="1:17" x14ac:dyDescent="0.25">
      <c r="A2019" s="3" t="s">
        <v>7858</v>
      </c>
      <c r="B2019" s="3"/>
      <c r="C2019" s="3"/>
      <c r="D2019" s="3"/>
      <c r="E2019" s="3"/>
      <c r="F2019" s="3"/>
      <c r="G2019" s="3"/>
      <c r="H2019" s="3" t="str">
        <f t="shared" si="124"/>
        <v>28</v>
      </c>
      <c r="I2019" s="3" t="str">
        <f t="shared" si="125"/>
        <v>09</v>
      </c>
      <c r="J2019" s="3" t="str">
        <f t="shared" si="126"/>
        <v>2015</v>
      </c>
      <c r="K2019" s="3">
        <f t="shared" si="127"/>
        <v>42275</v>
      </c>
      <c r="L2019">
        <v>238.9</v>
      </c>
      <c r="M2019">
        <v>232.5</v>
      </c>
      <c r="N2019">
        <v>240.4</v>
      </c>
      <c r="O2019">
        <v>232.4</v>
      </c>
      <c r="P2019" t="s">
        <v>7859</v>
      </c>
      <c r="Q2019" s="2">
        <v>2.7400000000000001E-2</v>
      </c>
    </row>
    <row r="2020" spans="1:17" x14ac:dyDescent="0.25">
      <c r="A2020" s="3" t="s">
        <v>7860</v>
      </c>
      <c r="B2020" s="3"/>
      <c r="C2020" s="3"/>
      <c r="D2020" s="3"/>
      <c r="E2020" s="3"/>
      <c r="F2020" s="3"/>
      <c r="G2020" s="3"/>
      <c r="H2020" s="3" t="str">
        <f t="shared" si="124"/>
        <v>27</v>
      </c>
      <c r="I2020" s="3" t="str">
        <f t="shared" si="125"/>
        <v>09</v>
      </c>
      <c r="J2020" s="3" t="str">
        <f t="shared" si="126"/>
        <v>2015</v>
      </c>
      <c r="K2020" s="3">
        <f t="shared" si="127"/>
        <v>42274</v>
      </c>
      <c r="L2020">
        <v>232.5</v>
      </c>
      <c r="M2020">
        <v>234.3</v>
      </c>
      <c r="N2020">
        <v>234.8</v>
      </c>
      <c r="O2020">
        <v>231.8</v>
      </c>
      <c r="P2020" t="s">
        <v>7058</v>
      </c>
      <c r="Q2020" s="2">
        <v>-7.7000000000000002E-3</v>
      </c>
    </row>
    <row r="2021" spans="1:17" x14ac:dyDescent="0.25">
      <c r="A2021" s="3" t="s">
        <v>7861</v>
      </c>
      <c r="B2021" s="3"/>
      <c r="C2021" s="3"/>
      <c r="D2021" s="3"/>
      <c r="E2021" s="3"/>
      <c r="F2021" s="3"/>
      <c r="G2021" s="3"/>
      <c r="H2021" s="3" t="str">
        <f t="shared" si="124"/>
        <v>26</v>
      </c>
      <c r="I2021" s="3" t="str">
        <f t="shared" si="125"/>
        <v>09</v>
      </c>
      <c r="J2021" s="3" t="str">
        <f t="shared" si="126"/>
        <v>2015</v>
      </c>
      <c r="K2021" s="3">
        <f t="shared" si="127"/>
        <v>42273</v>
      </c>
      <c r="L2021">
        <v>234.3</v>
      </c>
      <c r="M2021">
        <v>235</v>
      </c>
      <c r="N2021">
        <v>235.7</v>
      </c>
      <c r="O2021">
        <v>232.7</v>
      </c>
      <c r="P2021" t="s">
        <v>7862</v>
      </c>
      <c r="Q2021" s="2">
        <v>-3.0999999999999999E-3</v>
      </c>
    </row>
    <row r="2022" spans="1:17" x14ac:dyDescent="0.25">
      <c r="A2022" s="3" t="s">
        <v>7863</v>
      </c>
      <c r="B2022" s="3"/>
      <c r="C2022" s="3"/>
      <c r="D2022" s="3"/>
      <c r="E2022" s="3"/>
      <c r="F2022" s="3"/>
      <c r="G2022" s="3"/>
      <c r="H2022" s="3" t="str">
        <f t="shared" si="124"/>
        <v>25</v>
      </c>
      <c r="I2022" s="3" t="str">
        <f t="shared" si="125"/>
        <v>09</v>
      </c>
      <c r="J2022" s="3" t="str">
        <f t="shared" si="126"/>
        <v>2015</v>
      </c>
      <c r="K2022" s="3">
        <f t="shared" si="127"/>
        <v>42272</v>
      </c>
      <c r="L2022">
        <v>235</v>
      </c>
      <c r="M2022">
        <v>233.8</v>
      </c>
      <c r="N2022">
        <v>237.6</v>
      </c>
      <c r="O2022">
        <v>232.7</v>
      </c>
      <c r="P2022" t="s">
        <v>7864</v>
      </c>
      <c r="Q2022" s="2">
        <v>5.4000000000000003E-3</v>
      </c>
    </row>
    <row r="2023" spans="1:17" x14ac:dyDescent="0.25">
      <c r="A2023" s="3" t="s">
        <v>7865</v>
      </c>
      <c r="B2023" s="3"/>
      <c r="C2023" s="3"/>
      <c r="D2023" s="3"/>
      <c r="E2023" s="3"/>
      <c r="F2023" s="3"/>
      <c r="G2023" s="3"/>
      <c r="H2023" s="3" t="str">
        <f t="shared" si="124"/>
        <v>24</v>
      </c>
      <c r="I2023" s="3" t="str">
        <f t="shared" si="125"/>
        <v>09</v>
      </c>
      <c r="J2023" s="3" t="str">
        <f t="shared" si="126"/>
        <v>2015</v>
      </c>
      <c r="K2023" s="3">
        <f t="shared" si="127"/>
        <v>42271</v>
      </c>
      <c r="L2023">
        <v>233.8</v>
      </c>
      <c r="M2023">
        <v>229.9</v>
      </c>
      <c r="N2023">
        <v>235.8</v>
      </c>
      <c r="O2023">
        <v>229.6</v>
      </c>
      <c r="P2023" t="s">
        <v>7866</v>
      </c>
      <c r="Q2023" s="2">
        <v>1.6799999999999999E-2</v>
      </c>
    </row>
    <row r="2024" spans="1:17" x14ac:dyDescent="0.25">
      <c r="A2024" s="3" t="s">
        <v>7867</v>
      </c>
      <c r="B2024" s="3"/>
      <c r="C2024" s="3"/>
      <c r="D2024" s="3"/>
      <c r="E2024" s="3"/>
      <c r="F2024" s="3"/>
      <c r="G2024" s="3"/>
      <c r="H2024" s="3" t="str">
        <f t="shared" si="124"/>
        <v>23</v>
      </c>
      <c r="I2024" s="3" t="str">
        <f t="shared" si="125"/>
        <v>09</v>
      </c>
      <c r="J2024" s="3" t="str">
        <f t="shared" si="126"/>
        <v>2015</v>
      </c>
      <c r="K2024" s="3">
        <f t="shared" si="127"/>
        <v>42270</v>
      </c>
      <c r="L2024">
        <v>229.9</v>
      </c>
      <c r="M2024">
        <v>230</v>
      </c>
      <c r="N2024">
        <v>232.2</v>
      </c>
      <c r="O2024">
        <v>228.5</v>
      </c>
      <c r="P2024" t="s">
        <v>7868</v>
      </c>
      <c r="Q2024" s="2">
        <v>-5.0000000000000001E-4</v>
      </c>
    </row>
    <row r="2025" spans="1:17" x14ac:dyDescent="0.25">
      <c r="A2025" s="3" t="s">
        <v>7869</v>
      </c>
      <c r="B2025" s="3"/>
      <c r="C2025" s="3"/>
      <c r="D2025" s="3"/>
      <c r="E2025" s="3"/>
      <c r="F2025" s="3"/>
      <c r="G2025" s="3"/>
      <c r="H2025" s="3" t="str">
        <f t="shared" si="124"/>
        <v>22</v>
      </c>
      <c r="I2025" s="3" t="str">
        <f t="shared" si="125"/>
        <v>09</v>
      </c>
      <c r="J2025" s="3" t="str">
        <f t="shared" si="126"/>
        <v>2015</v>
      </c>
      <c r="K2025" s="3">
        <f t="shared" si="127"/>
        <v>42269</v>
      </c>
      <c r="L2025">
        <v>230</v>
      </c>
      <c r="M2025">
        <v>226.3</v>
      </c>
      <c r="N2025">
        <v>233.2</v>
      </c>
      <c r="O2025">
        <v>224.1</v>
      </c>
      <c r="P2025" t="s">
        <v>7870</v>
      </c>
      <c r="Q2025" s="2">
        <v>1.6299999999999999E-2</v>
      </c>
    </row>
    <row r="2026" spans="1:17" x14ac:dyDescent="0.25">
      <c r="A2026" s="3" t="s">
        <v>7871</v>
      </c>
      <c r="B2026" s="3"/>
      <c r="C2026" s="3"/>
      <c r="D2026" s="3"/>
      <c r="E2026" s="3"/>
      <c r="F2026" s="3"/>
      <c r="G2026" s="3"/>
      <c r="H2026" s="3" t="str">
        <f t="shared" si="124"/>
        <v>21</v>
      </c>
      <c r="I2026" s="3" t="str">
        <f t="shared" si="125"/>
        <v>09</v>
      </c>
      <c r="J2026" s="3" t="str">
        <f t="shared" si="126"/>
        <v>2015</v>
      </c>
      <c r="K2026" s="3">
        <f t="shared" si="127"/>
        <v>42268</v>
      </c>
      <c r="L2026">
        <v>226.3</v>
      </c>
      <c r="M2026">
        <v>231.1</v>
      </c>
      <c r="N2026">
        <v>231.6</v>
      </c>
      <c r="O2026">
        <v>225</v>
      </c>
      <c r="P2026" t="s">
        <v>7872</v>
      </c>
      <c r="Q2026" s="2">
        <v>-2.06E-2</v>
      </c>
    </row>
    <row r="2027" spans="1:17" x14ac:dyDescent="0.25">
      <c r="A2027" s="3" t="s">
        <v>7873</v>
      </c>
      <c r="B2027" s="3"/>
      <c r="C2027" s="3"/>
      <c r="D2027" s="3"/>
      <c r="E2027" s="3"/>
      <c r="F2027" s="3"/>
      <c r="G2027" s="3"/>
      <c r="H2027" s="3" t="str">
        <f t="shared" si="124"/>
        <v>20</v>
      </c>
      <c r="I2027" s="3" t="str">
        <f t="shared" si="125"/>
        <v>09</v>
      </c>
      <c r="J2027" s="3" t="str">
        <f t="shared" si="126"/>
        <v>2015</v>
      </c>
      <c r="K2027" s="3">
        <f t="shared" si="127"/>
        <v>42267</v>
      </c>
      <c r="L2027">
        <v>231.1</v>
      </c>
      <c r="M2027">
        <v>231.1</v>
      </c>
      <c r="N2027">
        <v>232.7</v>
      </c>
      <c r="O2027">
        <v>229.9</v>
      </c>
      <c r="P2027" t="s">
        <v>7874</v>
      </c>
      <c r="Q2027" s="2">
        <v>0</v>
      </c>
    </row>
    <row r="2028" spans="1:17" x14ac:dyDescent="0.25">
      <c r="A2028" s="3" t="s">
        <v>7875</v>
      </c>
      <c r="B2028" s="3"/>
      <c r="C2028" s="3"/>
      <c r="D2028" s="3"/>
      <c r="E2028" s="3"/>
      <c r="F2028" s="3"/>
      <c r="G2028" s="3"/>
      <c r="H2028" s="3" t="str">
        <f t="shared" si="124"/>
        <v>19</v>
      </c>
      <c r="I2028" s="3" t="str">
        <f t="shared" si="125"/>
        <v>09</v>
      </c>
      <c r="J2028" s="3" t="str">
        <f t="shared" si="126"/>
        <v>2015</v>
      </c>
      <c r="K2028" s="3">
        <f t="shared" si="127"/>
        <v>42266</v>
      </c>
      <c r="L2028">
        <v>231.1</v>
      </c>
      <c r="M2028">
        <v>232.2</v>
      </c>
      <c r="N2028">
        <v>233.4</v>
      </c>
      <c r="O2028">
        <v>230.2</v>
      </c>
      <c r="P2028" t="s">
        <v>7876</v>
      </c>
      <c r="Q2028" s="2">
        <v>-4.7000000000000002E-3</v>
      </c>
    </row>
    <row r="2029" spans="1:17" x14ac:dyDescent="0.25">
      <c r="A2029" s="3" t="s">
        <v>7877</v>
      </c>
      <c r="B2029" s="3"/>
      <c r="C2029" s="3"/>
      <c r="D2029" s="3"/>
      <c r="E2029" s="3"/>
      <c r="F2029" s="3"/>
      <c r="G2029" s="3"/>
      <c r="H2029" s="3" t="str">
        <f t="shared" si="124"/>
        <v>18</v>
      </c>
      <c r="I2029" s="3" t="str">
        <f t="shared" si="125"/>
        <v>09</v>
      </c>
      <c r="J2029" s="3" t="str">
        <f t="shared" si="126"/>
        <v>2015</v>
      </c>
      <c r="K2029" s="3">
        <f t="shared" si="127"/>
        <v>42265</v>
      </c>
      <c r="L2029">
        <v>232.2</v>
      </c>
      <c r="M2029">
        <v>232.7</v>
      </c>
      <c r="N2029">
        <v>234.7</v>
      </c>
      <c r="O2029">
        <v>230.6</v>
      </c>
      <c r="P2029" t="s">
        <v>7878</v>
      </c>
      <c r="Q2029" s="2">
        <v>-2.2000000000000001E-3</v>
      </c>
    </row>
    <row r="2030" spans="1:17" x14ac:dyDescent="0.25">
      <c r="A2030" s="3" t="s">
        <v>7879</v>
      </c>
      <c r="B2030" s="3"/>
      <c r="C2030" s="3"/>
      <c r="D2030" s="3"/>
      <c r="E2030" s="3"/>
      <c r="F2030" s="3"/>
      <c r="G2030" s="3"/>
      <c r="H2030" s="3" t="str">
        <f t="shared" si="124"/>
        <v>17</v>
      </c>
      <c r="I2030" s="3" t="str">
        <f t="shared" si="125"/>
        <v>09</v>
      </c>
      <c r="J2030" s="3" t="str">
        <f t="shared" si="126"/>
        <v>2015</v>
      </c>
      <c r="K2030" s="3">
        <f t="shared" si="127"/>
        <v>42264</v>
      </c>
      <c r="L2030">
        <v>232.7</v>
      </c>
      <c r="M2030">
        <v>228.6</v>
      </c>
      <c r="N2030">
        <v>235.2</v>
      </c>
      <c r="O2030">
        <v>227.9</v>
      </c>
      <c r="P2030" t="s">
        <v>7880</v>
      </c>
      <c r="Q2030" s="2">
        <v>1.7999999999999999E-2</v>
      </c>
    </row>
    <row r="2031" spans="1:17" x14ac:dyDescent="0.25">
      <c r="A2031" s="3" t="s">
        <v>7881</v>
      </c>
      <c r="B2031" s="3"/>
      <c r="C2031" s="3"/>
      <c r="D2031" s="3"/>
      <c r="E2031" s="3"/>
      <c r="F2031" s="3"/>
      <c r="G2031" s="3"/>
      <c r="H2031" s="3" t="str">
        <f t="shared" si="124"/>
        <v>16</v>
      </c>
      <c r="I2031" s="3" t="str">
        <f t="shared" si="125"/>
        <v>09</v>
      </c>
      <c r="J2031" s="3" t="str">
        <f t="shared" si="126"/>
        <v>2015</v>
      </c>
      <c r="K2031" s="3">
        <f t="shared" si="127"/>
        <v>42263</v>
      </c>
      <c r="L2031">
        <v>228.6</v>
      </c>
      <c r="M2031">
        <v>229.5</v>
      </c>
      <c r="N2031">
        <v>230.9</v>
      </c>
      <c r="O2031">
        <v>225.1</v>
      </c>
      <c r="P2031" t="s">
        <v>7882</v>
      </c>
      <c r="Q2031" s="2">
        <v>-4.1000000000000003E-3</v>
      </c>
    </row>
    <row r="2032" spans="1:17" x14ac:dyDescent="0.25">
      <c r="A2032" s="3" t="s">
        <v>7883</v>
      </c>
      <c r="B2032" s="3"/>
      <c r="C2032" s="3"/>
      <c r="D2032" s="3"/>
      <c r="E2032" s="3"/>
      <c r="F2032" s="3"/>
      <c r="G2032" s="3"/>
      <c r="H2032" s="3" t="str">
        <f t="shared" si="124"/>
        <v>15</v>
      </c>
      <c r="I2032" s="3" t="str">
        <f t="shared" si="125"/>
        <v>09</v>
      </c>
      <c r="J2032" s="3" t="str">
        <f t="shared" si="126"/>
        <v>2015</v>
      </c>
      <c r="K2032" s="3">
        <f t="shared" si="127"/>
        <v>42262</v>
      </c>
      <c r="L2032">
        <v>229.5</v>
      </c>
      <c r="M2032">
        <v>229.9</v>
      </c>
      <c r="N2032">
        <v>242.8</v>
      </c>
      <c r="O2032">
        <v>228</v>
      </c>
      <c r="P2032" t="s">
        <v>7884</v>
      </c>
      <c r="Q2032" s="2">
        <v>-1.6999999999999999E-3</v>
      </c>
    </row>
    <row r="2033" spans="1:17" x14ac:dyDescent="0.25">
      <c r="A2033" s="3" t="s">
        <v>7885</v>
      </c>
      <c r="B2033" s="3"/>
      <c r="C2033" s="3"/>
      <c r="D2033" s="3"/>
      <c r="E2033" s="3"/>
      <c r="F2033" s="3"/>
      <c r="G2033" s="3"/>
      <c r="H2033" s="3" t="str">
        <f t="shared" si="124"/>
        <v>14</v>
      </c>
      <c r="I2033" s="3" t="str">
        <f t="shared" si="125"/>
        <v>09</v>
      </c>
      <c r="J2033" s="3" t="str">
        <f t="shared" si="126"/>
        <v>2015</v>
      </c>
      <c r="K2033" s="3">
        <f t="shared" si="127"/>
        <v>42261</v>
      </c>
      <c r="L2033">
        <v>229.9</v>
      </c>
      <c r="M2033">
        <v>230.2</v>
      </c>
      <c r="N2033">
        <v>232.6</v>
      </c>
      <c r="O2033">
        <v>226</v>
      </c>
      <c r="P2033" t="s">
        <v>7886</v>
      </c>
      <c r="Q2033" s="2">
        <v>-1.1999999999999999E-3</v>
      </c>
    </row>
    <row r="2034" spans="1:17" x14ac:dyDescent="0.25">
      <c r="A2034" s="3" t="s">
        <v>7887</v>
      </c>
      <c r="B2034" s="3"/>
      <c r="C2034" s="3"/>
      <c r="D2034" s="3"/>
      <c r="E2034" s="3"/>
      <c r="F2034" s="3"/>
      <c r="G2034" s="3"/>
      <c r="H2034" s="3" t="str">
        <f t="shared" si="124"/>
        <v>13</v>
      </c>
      <c r="I2034" s="3" t="str">
        <f t="shared" si="125"/>
        <v>09</v>
      </c>
      <c r="J2034" s="3" t="str">
        <f t="shared" si="126"/>
        <v>2015</v>
      </c>
      <c r="K2034" s="3">
        <f t="shared" si="127"/>
        <v>42260</v>
      </c>
      <c r="L2034">
        <v>230.2</v>
      </c>
      <c r="M2034">
        <v>235.6</v>
      </c>
      <c r="N2034">
        <v>236.2</v>
      </c>
      <c r="O2034">
        <v>228.3</v>
      </c>
      <c r="P2034" t="s">
        <v>7888</v>
      </c>
      <c r="Q2034" s="2">
        <v>-2.3E-2</v>
      </c>
    </row>
    <row r="2035" spans="1:17" x14ac:dyDescent="0.25">
      <c r="A2035" s="3" t="s">
        <v>7889</v>
      </c>
      <c r="B2035" s="3"/>
      <c r="C2035" s="3"/>
      <c r="D2035" s="3"/>
      <c r="E2035" s="3"/>
      <c r="F2035" s="3"/>
      <c r="G2035" s="3"/>
      <c r="H2035" s="3" t="str">
        <f t="shared" si="124"/>
        <v>12</v>
      </c>
      <c r="I2035" s="3" t="str">
        <f t="shared" si="125"/>
        <v>09</v>
      </c>
      <c r="J2035" s="3" t="str">
        <f t="shared" si="126"/>
        <v>2015</v>
      </c>
      <c r="K2035" s="3">
        <f t="shared" si="127"/>
        <v>42259</v>
      </c>
      <c r="L2035">
        <v>235.6</v>
      </c>
      <c r="M2035">
        <v>239.9</v>
      </c>
      <c r="N2035">
        <v>240.3</v>
      </c>
      <c r="O2035">
        <v>233.3</v>
      </c>
      <c r="P2035" t="s">
        <v>7890</v>
      </c>
      <c r="Q2035" s="2">
        <v>-1.7899999999999999E-2</v>
      </c>
    </row>
    <row r="2036" spans="1:17" x14ac:dyDescent="0.25">
      <c r="A2036" s="3" t="s">
        <v>7891</v>
      </c>
      <c r="B2036" s="3"/>
      <c r="C2036" s="3"/>
      <c r="D2036" s="3"/>
      <c r="E2036" s="3"/>
      <c r="F2036" s="3"/>
      <c r="G2036" s="3"/>
      <c r="H2036" s="3" t="str">
        <f t="shared" si="124"/>
        <v>11</v>
      </c>
      <c r="I2036" s="3" t="str">
        <f t="shared" si="125"/>
        <v>09</v>
      </c>
      <c r="J2036" s="3" t="str">
        <f t="shared" si="126"/>
        <v>2015</v>
      </c>
      <c r="K2036" s="3">
        <f t="shared" si="127"/>
        <v>42258</v>
      </c>
      <c r="L2036">
        <v>239.9</v>
      </c>
      <c r="M2036">
        <v>238.1</v>
      </c>
      <c r="N2036">
        <v>241</v>
      </c>
      <c r="O2036">
        <v>237.4</v>
      </c>
      <c r="P2036" t="s">
        <v>7892</v>
      </c>
      <c r="Q2036" s="2">
        <v>7.6E-3</v>
      </c>
    </row>
    <row r="2037" spans="1:17" x14ac:dyDescent="0.25">
      <c r="A2037" s="3" t="s">
        <v>7893</v>
      </c>
      <c r="B2037" s="3"/>
      <c r="C2037" s="3"/>
      <c r="D2037" s="3"/>
      <c r="E2037" s="3"/>
      <c r="F2037" s="3"/>
      <c r="G2037" s="3"/>
      <c r="H2037" s="3" t="str">
        <f t="shared" si="124"/>
        <v>10</v>
      </c>
      <c r="I2037" s="3" t="str">
        <f t="shared" si="125"/>
        <v>09</v>
      </c>
      <c r="J2037" s="3" t="str">
        <f t="shared" si="126"/>
        <v>2015</v>
      </c>
      <c r="K2037" s="3">
        <f t="shared" si="127"/>
        <v>42257</v>
      </c>
      <c r="L2037">
        <v>238.1</v>
      </c>
      <c r="M2037">
        <v>237.4</v>
      </c>
      <c r="N2037">
        <v>240.6</v>
      </c>
      <c r="O2037">
        <v>234.3</v>
      </c>
      <c r="P2037" t="s">
        <v>7894</v>
      </c>
      <c r="Q2037" s="2">
        <v>2.8E-3</v>
      </c>
    </row>
    <row r="2038" spans="1:17" x14ac:dyDescent="0.25">
      <c r="A2038" s="3" t="s">
        <v>7895</v>
      </c>
      <c r="B2038" s="3"/>
      <c r="C2038" s="3"/>
      <c r="D2038" s="3"/>
      <c r="E2038" s="3"/>
      <c r="F2038" s="3"/>
      <c r="G2038" s="3"/>
      <c r="H2038" s="3" t="str">
        <f t="shared" si="124"/>
        <v>09</v>
      </c>
      <c r="I2038" s="3" t="str">
        <f t="shared" si="125"/>
        <v>09</v>
      </c>
      <c r="J2038" s="3" t="str">
        <f t="shared" si="126"/>
        <v>2015</v>
      </c>
      <c r="K2038" s="3">
        <f t="shared" si="127"/>
        <v>42256</v>
      </c>
      <c r="L2038">
        <v>237.4</v>
      </c>
      <c r="M2038">
        <v>243.2</v>
      </c>
      <c r="N2038">
        <v>244.3</v>
      </c>
      <c r="O2038">
        <v>236.5</v>
      </c>
      <c r="P2038" t="s">
        <v>6929</v>
      </c>
      <c r="Q2038" s="2">
        <v>-2.4E-2</v>
      </c>
    </row>
    <row r="2039" spans="1:17" x14ac:dyDescent="0.25">
      <c r="A2039" s="3" t="s">
        <v>7896</v>
      </c>
      <c r="B2039" s="3"/>
      <c r="C2039" s="3"/>
      <c r="D2039" s="3"/>
      <c r="E2039" s="3"/>
      <c r="F2039" s="3"/>
      <c r="G2039" s="3"/>
      <c r="H2039" s="3" t="str">
        <f t="shared" si="124"/>
        <v>08</v>
      </c>
      <c r="I2039" s="3" t="str">
        <f t="shared" si="125"/>
        <v>09</v>
      </c>
      <c r="J2039" s="3" t="str">
        <f t="shared" si="126"/>
        <v>2015</v>
      </c>
      <c r="K2039" s="3">
        <f t="shared" si="127"/>
        <v>42255</v>
      </c>
      <c r="L2039">
        <v>243.2</v>
      </c>
      <c r="M2039">
        <v>239.6</v>
      </c>
      <c r="N2039">
        <v>246.4</v>
      </c>
      <c r="O2039">
        <v>239.2</v>
      </c>
      <c r="P2039" t="s">
        <v>7897</v>
      </c>
      <c r="Q2039" s="2">
        <v>1.5299999999999999E-2</v>
      </c>
    </row>
    <row r="2040" spans="1:17" x14ac:dyDescent="0.25">
      <c r="A2040" s="3" t="s">
        <v>7898</v>
      </c>
      <c r="B2040" s="3"/>
      <c r="C2040" s="3"/>
      <c r="D2040" s="3"/>
      <c r="E2040" s="3"/>
      <c r="F2040" s="3"/>
      <c r="G2040" s="3"/>
      <c r="H2040" s="3" t="str">
        <f t="shared" si="124"/>
        <v>07</v>
      </c>
      <c r="I2040" s="3" t="str">
        <f t="shared" si="125"/>
        <v>09</v>
      </c>
      <c r="J2040" s="3" t="str">
        <f t="shared" si="126"/>
        <v>2015</v>
      </c>
      <c r="K2040" s="3">
        <f t="shared" si="127"/>
        <v>42254</v>
      </c>
      <c r="L2040">
        <v>239.6</v>
      </c>
      <c r="M2040">
        <v>239.9</v>
      </c>
      <c r="N2040">
        <v>242.7</v>
      </c>
      <c r="O2040">
        <v>237.5</v>
      </c>
      <c r="P2040" t="s">
        <v>7899</v>
      </c>
      <c r="Q2040" s="2">
        <v>-1.1999999999999999E-3</v>
      </c>
    </row>
    <row r="2041" spans="1:17" x14ac:dyDescent="0.25">
      <c r="A2041" s="3" t="s">
        <v>7900</v>
      </c>
      <c r="B2041" s="3"/>
      <c r="C2041" s="3"/>
      <c r="D2041" s="3"/>
      <c r="E2041" s="3"/>
      <c r="F2041" s="3"/>
      <c r="G2041" s="3"/>
      <c r="H2041" s="3" t="str">
        <f t="shared" si="124"/>
        <v>06</v>
      </c>
      <c r="I2041" s="3" t="str">
        <f t="shared" si="125"/>
        <v>09</v>
      </c>
      <c r="J2041" s="3" t="str">
        <f t="shared" si="126"/>
        <v>2015</v>
      </c>
      <c r="K2041" s="3">
        <f t="shared" si="127"/>
        <v>42253</v>
      </c>
      <c r="L2041">
        <v>239.9</v>
      </c>
      <c r="M2041">
        <v>233.7</v>
      </c>
      <c r="N2041">
        <v>243.6</v>
      </c>
      <c r="O2041">
        <v>234.7</v>
      </c>
      <c r="P2041" t="s">
        <v>7901</v>
      </c>
      <c r="Q2041" s="2">
        <v>2.6499999999999999E-2</v>
      </c>
    </row>
    <row r="2042" spans="1:17" x14ac:dyDescent="0.25">
      <c r="A2042" s="3" t="s">
        <v>7902</v>
      </c>
      <c r="B2042" s="3"/>
      <c r="C2042" s="3"/>
      <c r="D2042" s="3"/>
      <c r="E2042" s="3"/>
      <c r="F2042" s="3"/>
      <c r="G2042" s="3"/>
      <c r="H2042" s="3" t="str">
        <f t="shared" si="124"/>
        <v>05</v>
      </c>
      <c r="I2042" s="3" t="str">
        <f t="shared" si="125"/>
        <v>09</v>
      </c>
      <c r="J2042" s="3" t="str">
        <f t="shared" si="126"/>
        <v>2015</v>
      </c>
      <c r="K2042" s="3">
        <f t="shared" si="127"/>
        <v>42252</v>
      </c>
      <c r="L2042">
        <v>233.7</v>
      </c>
      <c r="M2042">
        <v>230.3</v>
      </c>
      <c r="N2042">
        <v>235.6</v>
      </c>
      <c r="O2042">
        <v>228.3</v>
      </c>
      <c r="P2042" t="s">
        <v>7903</v>
      </c>
      <c r="Q2042" s="2">
        <v>1.49E-2</v>
      </c>
    </row>
    <row r="2043" spans="1:17" x14ac:dyDescent="0.25">
      <c r="A2043" s="3" t="s">
        <v>7904</v>
      </c>
      <c r="B2043" s="3"/>
      <c r="C2043" s="3"/>
      <c r="D2043" s="3"/>
      <c r="E2043" s="3"/>
      <c r="F2043" s="3"/>
      <c r="G2043" s="3"/>
      <c r="H2043" s="3" t="str">
        <f t="shared" si="124"/>
        <v>04</v>
      </c>
      <c r="I2043" s="3" t="str">
        <f t="shared" si="125"/>
        <v>09</v>
      </c>
      <c r="J2043" s="3" t="str">
        <f t="shared" si="126"/>
        <v>2015</v>
      </c>
      <c r="K2043" s="3">
        <f t="shared" si="127"/>
        <v>42251</v>
      </c>
      <c r="L2043">
        <v>230.3</v>
      </c>
      <c r="M2043">
        <v>226.2</v>
      </c>
      <c r="N2043">
        <v>231.1</v>
      </c>
      <c r="O2043">
        <v>225.8</v>
      </c>
      <c r="P2043" t="s">
        <v>7905</v>
      </c>
      <c r="Q2043" s="2">
        <v>1.7899999999999999E-2</v>
      </c>
    </row>
    <row r="2044" spans="1:17" x14ac:dyDescent="0.25">
      <c r="A2044" s="3" t="s">
        <v>7906</v>
      </c>
      <c r="B2044" s="3"/>
      <c r="C2044" s="3"/>
      <c r="D2044" s="3"/>
      <c r="E2044" s="3"/>
      <c r="F2044" s="3"/>
      <c r="G2044" s="3"/>
      <c r="H2044" s="3" t="str">
        <f t="shared" si="124"/>
        <v>03</v>
      </c>
      <c r="I2044" s="3" t="str">
        <f t="shared" si="125"/>
        <v>09</v>
      </c>
      <c r="J2044" s="3" t="str">
        <f t="shared" si="126"/>
        <v>2015</v>
      </c>
      <c r="K2044" s="3">
        <f t="shared" si="127"/>
        <v>42250</v>
      </c>
      <c r="L2044">
        <v>226.2</v>
      </c>
      <c r="M2044">
        <v>228.6</v>
      </c>
      <c r="N2044">
        <v>229.6</v>
      </c>
      <c r="O2044">
        <v>225.4</v>
      </c>
      <c r="P2044" t="s">
        <v>7907</v>
      </c>
      <c r="Q2044" s="2">
        <v>-1.06E-2</v>
      </c>
    </row>
    <row r="2045" spans="1:17" x14ac:dyDescent="0.25">
      <c r="A2045" s="3" t="s">
        <v>7908</v>
      </c>
      <c r="B2045" s="3"/>
      <c r="C2045" s="3"/>
      <c r="D2045" s="3"/>
      <c r="E2045" s="3"/>
      <c r="F2045" s="3"/>
      <c r="G2045" s="3"/>
      <c r="H2045" s="3" t="str">
        <f t="shared" si="124"/>
        <v>02</v>
      </c>
      <c r="I2045" s="3" t="str">
        <f t="shared" si="125"/>
        <v>09</v>
      </c>
      <c r="J2045" s="3" t="str">
        <f t="shared" si="126"/>
        <v>2015</v>
      </c>
      <c r="K2045" s="3">
        <f t="shared" si="127"/>
        <v>42249</v>
      </c>
      <c r="L2045">
        <v>228.6</v>
      </c>
      <c r="M2045">
        <v>227.2</v>
      </c>
      <c r="N2045">
        <v>230.6</v>
      </c>
      <c r="O2045">
        <v>225.6</v>
      </c>
      <c r="P2045" t="s">
        <v>7909</v>
      </c>
      <c r="Q2045" s="2">
        <v>6.4000000000000003E-3</v>
      </c>
    </row>
    <row r="2046" spans="1:17" x14ac:dyDescent="0.25">
      <c r="A2046" s="3" t="s">
        <v>7910</v>
      </c>
      <c r="B2046" s="3"/>
      <c r="C2046" s="3"/>
      <c r="D2046" s="3"/>
      <c r="E2046" s="3"/>
      <c r="F2046" s="3"/>
      <c r="G2046" s="3"/>
      <c r="H2046" s="3" t="str">
        <f t="shared" si="124"/>
        <v>01</v>
      </c>
      <c r="I2046" s="3" t="str">
        <f t="shared" si="125"/>
        <v>09</v>
      </c>
      <c r="J2046" s="3" t="str">
        <f t="shared" si="126"/>
        <v>2015</v>
      </c>
      <c r="K2046" s="3">
        <f t="shared" si="127"/>
        <v>42248</v>
      </c>
      <c r="L2046">
        <v>227.2</v>
      </c>
      <c r="M2046">
        <v>229.5</v>
      </c>
      <c r="N2046">
        <v>231.4</v>
      </c>
      <c r="O2046">
        <v>225.8</v>
      </c>
      <c r="P2046" t="s">
        <v>7911</v>
      </c>
      <c r="Q2046" s="2">
        <v>-0.01</v>
      </c>
    </row>
    <row r="2047" spans="1:17" x14ac:dyDescent="0.25">
      <c r="A2047" s="3" t="s">
        <v>7912</v>
      </c>
      <c r="B2047" s="3"/>
      <c r="C2047" s="3"/>
      <c r="D2047" s="3"/>
      <c r="E2047" s="3"/>
      <c r="F2047" s="3"/>
      <c r="G2047" s="3"/>
      <c r="H2047" s="3" t="str">
        <f t="shared" si="124"/>
        <v>31</v>
      </c>
      <c r="I2047" s="3" t="str">
        <f t="shared" si="125"/>
        <v>08</v>
      </c>
      <c r="J2047" s="3" t="str">
        <f t="shared" si="126"/>
        <v>2015</v>
      </c>
      <c r="K2047" s="3">
        <f t="shared" si="127"/>
        <v>42247</v>
      </c>
      <c r="L2047">
        <v>229.5</v>
      </c>
      <c r="M2047">
        <v>228.4</v>
      </c>
      <c r="N2047">
        <v>231.8</v>
      </c>
      <c r="O2047">
        <v>224.2</v>
      </c>
      <c r="P2047" t="s">
        <v>6594</v>
      </c>
      <c r="Q2047" s="2">
        <v>4.7000000000000002E-3</v>
      </c>
    </row>
    <row r="2048" spans="1:17" x14ac:dyDescent="0.25">
      <c r="A2048" s="3" t="s">
        <v>7913</v>
      </c>
      <c r="B2048" s="3"/>
      <c r="C2048" s="3"/>
      <c r="D2048" s="3"/>
      <c r="E2048" s="3"/>
      <c r="F2048" s="3"/>
      <c r="G2048" s="3"/>
      <c r="H2048" s="3" t="str">
        <f t="shared" si="124"/>
        <v>30</v>
      </c>
      <c r="I2048" s="3" t="str">
        <f t="shared" si="125"/>
        <v>08</v>
      </c>
      <c r="J2048" s="3" t="str">
        <f t="shared" si="126"/>
        <v>2015</v>
      </c>
      <c r="K2048" s="3">
        <f t="shared" si="127"/>
        <v>42246</v>
      </c>
      <c r="L2048">
        <v>228.4</v>
      </c>
      <c r="M2048">
        <v>228.5</v>
      </c>
      <c r="N2048">
        <v>232.3</v>
      </c>
      <c r="O2048">
        <v>225.4</v>
      </c>
      <c r="P2048" t="s">
        <v>7661</v>
      </c>
      <c r="Q2048" s="2">
        <v>-4.0000000000000002E-4</v>
      </c>
    </row>
    <row r="2049" spans="1:17" x14ac:dyDescent="0.25">
      <c r="A2049" s="3" t="s">
        <v>7914</v>
      </c>
      <c r="B2049" s="3"/>
      <c r="C2049" s="3"/>
      <c r="D2049" s="3"/>
      <c r="E2049" s="3"/>
      <c r="F2049" s="3"/>
      <c r="G2049" s="3"/>
      <c r="H2049" s="3" t="str">
        <f t="shared" si="124"/>
        <v>29</v>
      </c>
      <c r="I2049" s="3" t="str">
        <f t="shared" si="125"/>
        <v>08</v>
      </c>
      <c r="J2049" s="3" t="str">
        <f t="shared" si="126"/>
        <v>2015</v>
      </c>
      <c r="K2049" s="3">
        <f t="shared" si="127"/>
        <v>42245</v>
      </c>
      <c r="L2049">
        <v>228.5</v>
      </c>
      <c r="M2049">
        <v>231.6</v>
      </c>
      <c r="N2049">
        <v>233.1</v>
      </c>
      <c r="O2049">
        <v>226.4</v>
      </c>
      <c r="P2049" t="s">
        <v>7915</v>
      </c>
      <c r="Q2049" s="2">
        <v>-1.3599999999999999E-2</v>
      </c>
    </row>
    <row r="2050" spans="1:17" x14ac:dyDescent="0.25">
      <c r="A2050" s="3" t="s">
        <v>7916</v>
      </c>
      <c r="B2050" s="3"/>
      <c r="C2050" s="3"/>
      <c r="D2050" s="3"/>
      <c r="E2050" s="3"/>
      <c r="F2050" s="3"/>
      <c r="G2050" s="3"/>
      <c r="H2050" s="3" t="str">
        <f t="shared" si="124"/>
        <v>28</v>
      </c>
      <c r="I2050" s="3" t="str">
        <f t="shared" si="125"/>
        <v>08</v>
      </c>
      <c r="J2050" s="3" t="str">
        <f t="shared" si="126"/>
        <v>2015</v>
      </c>
      <c r="K2050" s="3">
        <f t="shared" si="127"/>
        <v>42244</v>
      </c>
      <c r="L2050">
        <v>231.6</v>
      </c>
      <c r="M2050">
        <v>222.7</v>
      </c>
      <c r="N2050">
        <v>234.8</v>
      </c>
      <c r="O2050">
        <v>219.6</v>
      </c>
      <c r="P2050" t="s">
        <v>7917</v>
      </c>
      <c r="Q2050" s="2">
        <v>0.04</v>
      </c>
    </row>
    <row r="2051" spans="1:17" x14ac:dyDescent="0.25">
      <c r="A2051" s="3" t="s">
        <v>7918</v>
      </c>
      <c r="B2051" s="3"/>
      <c r="C2051" s="3"/>
      <c r="D2051" s="3"/>
      <c r="E2051" s="3"/>
      <c r="F2051" s="3"/>
      <c r="G2051" s="3"/>
      <c r="H2051" s="3" t="str">
        <f t="shared" ref="H2051:H2114" si="128">LEFT(A2051,2)</f>
        <v>27</v>
      </c>
      <c r="I2051" s="3" t="str">
        <f t="shared" ref="I2051:I2114" si="129">MID(A2051,4,2)</f>
        <v>08</v>
      </c>
      <c r="J2051" s="3" t="str">
        <f t="shared" ref="J2051:J2114" si="130">RIGHT(A2051,4)</f>
        <v>2015</v>
      </c>
      <c r="K2051" s="3">
        <f t="shared" ref="K2051:K2114" si="131">DATE(J2051,I2051,H2051)</f>
        <v>42243</v>
      </c>
      <c r="L2051">
        <v>222.7</v>
      </c>
      <c r="M2051">
        <v>225</v>
      </c>
      <c r="N2051">
        <v>228.4</v>
      </c>
      <c r="O2051">
        <v>222</v>
      </c>
      <c r="P2051" t="s">
        <v>7919</v>
      </c>
      <c r="Q2051" s="2">
        <v>-0.01</v>
      </c>
    </row>
    <row r="2052" spans="1:17" x14ac:dyDescent="0.25">
      <c r="A2052" s="3" t="s">
        <v>7920</v>
      </c>
      <c r="B2052" s="3"/>
      <c r="C2052" s="3"/>
      <c r="D2052" s="3"/>
      <c r="E2052" s="3"/>
      <c r="F2052" s="3"/>
      <c r="G2052" s="3"/>
      <c r="H2052" s="3" t="str">
        <f t="shared" si="128"/>
        <v>26</v>
      </c>
      <c r="I2052" s="3" t="str">
        <f t="shared" si="129"/>
        <v>08</v>
      </c>
      <c r="J2052" s="3" t="str">
        <f t="shared" si="130"/>
        <v>2015</v>
      </c>
      <c r="K2052" s="3">
        <f t="shared" si="131"/>
        <v>42242</v>
      </c>
      <c r="L2052">
        <v>225</v>
      </c>
      <c r="M2052">
        <v>220.5</v>
      </c>
      <c r="N2052">
        <v>230.7</v>
      </c>
      <c r="O2052">
        <v>218.8</v>
      </c>
      <c r="P2052" t="s">
        <v>7921</v>
      </c>
      <c r="Q2052" s="2">
        <v>2.0199999999999999E-2</v>
      </c>
    </row>
    <row r="2053" spans="1:17" x14ac:dyDescent="0.25">
      <c r="A2053" s="3" t="s">
        <v>7922</v>
      </c>
      <c r="B2053" s="3"/>
      <c r="C2053" s="3"/>
      <c r="D2053" s="3"/>
      <c r="E2053" s="3"/>
      <c r="F2053" s="3"/>
      <c r="G2053" s="3"/>
      <c r="H2053" s="3" t="str">
        <f t="shared" si="128"/>
        <v>25</v>
      </c>
      <c r="I2053" s="3" t="str">
        <f t="shared" si="129"/>
        <v>08</v>
      </c>
      <c r="J2053" s="3" t="str">
        <f t="shared" si="130"/>
        <v>2015</v>
      </c>
      <c r="K2053" s="3">
        <f t="shared" si="131"/>
        <v>42241</v>
      </c>
      <c r="L2053">
        <v>220.5</v>
      </c>
      <c r="M2053">
        <v>211.4</v>
      </c>
      <c r="N2053">
        <v>226.6</v>
      </c>
      <c r="O2053">
        <v>196.3</v>
      </c>
      <c r="P2053" t="s">
        <v>7923</v>
      </c>
      <c r="Q2053" s="2">
        <v>4.2900000000000001E-2</v>
      </c>
    </row>
    <row r="2054" spans="1:17" x14ac:dyDescent="0.25">
      <c r="A2054" s="3" t="s">
        <v>7924</v>
      </c>
      <c r="B2054" s="3"/>
      <c r="C2054" s="3"/>
      <c r="D2054" s="3"/>
      <c r="E2054" s="3"/>
      <c r="F2054" s="3"/>
      <c r="G2054" s="3"/>
      <c r="H2054" s="3" t="str">
        <f t="shared" si="128"/>
        <v>24</v>
      </c>
      <c r="I2054" s="3" t="str">
        <f t="shared" si="129"/>
        <v>08</v>
      </c>
      <c r="J2054" s="3" t="str">
        <f t="shared" si="130"/>
        <v>2015</v>
      </c>
      <c r="K2054" s="3">
        <f t="shared" si="131"/>
        <v>42240</v>
      </c>
      <c r="L2054">
        <v>211.4</v>
      </c>
      <c r="M2054">
        <v>226.8</v>
      </c>
      <c r="N2054">
        <v>228.4</v>
      </c>
      <c r="O2054">
        <v>207.8</v>
      </c>
      <c r="P2054" t="s">
        <v>7925</v>
      </c>
      <c r="Q2054" s="2">
        <v>-6.7599999999999993E-2</v>
      </c>
    </row>
    <row r="2055" spans="1:17" x14ac:dyDescent="0.25">
      <c r="A2055" s="3" t="s">
        <v>7926</v>
      </c>
      <c r="B2055" s="3"/>
      <c r="C2055" s="3"/>
      <c r="D2055" s="3"/>
      <c r="E2055" s="3"/>
      <c r="F2055" s="3"/>
      <c r="G2055" s="3"/>
      <c r="H2055" s="3" t="str">
        <f t="shared" si="128"/>
        <v>23</v>
      </c>
      <c r="I2055" s="3" t="str">
        <f t="shared" si="129"/>
        <v>08</v>
      </c>
      <c r="J2055" s="3" t="str">
        <f t="shared" si="130"/>
        <v>2015</v>
      </c>
      <c r="K2055" s="3">
        <f t="shared" si="131"/>
        <v>42239</v>
      </c>
      <c r="L2055">
        <v>226.8</v>
      </c>
      <c r="M2055">
        <v>229.5</v>
      </c>
      <c r="N2055">
        <v>232.7</v>
      </c>
      <c r="O2055">
        <v>224.3</v>
      </c>
      <c r="P2055" t="s">
        <v>7927</v>
      </c>
      <c r="Q2055" s="2">
        <v>-1.2200000000000001E-2</v>
      </c>
    </row>
    <row r="2056" spans="1:17" x14ac:dyDescent="0.25">
      <c r="A2056" s="3" t="s">
        <v>7928</v>
      </c>
      <c r="B2056" s="3"/>
      <c r="C2056" s="3"/>
      <c r="D2056" s="3"/>
      <c r="E2056" s="3"/>
      <c r="F2056" s="3"/>
      <c r="G2056" s="3"/>
      <c r="H2056" s="3" t="str">
        <f t="shared" si="128"/>
        <v>22</v>
      </c>
      <c r="I2056" s="3" t="str">
        <f t="shared" si="129"/>
        <v>08</v>
      </c>
      <c r="J2056" s="3" t="str">
        <f t="shared" si="130"/>
        <v>2015</v>
      </c>
      <c r="K2056" s="3">
        <f t="shared" si="131"/>
        <v>42238</v>
      </c>
      <c r="L2056">
        <v>229.5</v>
      </c>
      <c r="M2056">
        <v>232.4</v>
      </c>
      <c r="N2056">
        <v>235.1</v>
      </c>
      <c r="O2056">
        <v>221</v>
      </c>
      <c r="P2056" t="s">
        <v>7929</v>
      </c>
      <c r="Q2056" s="2">
        <v>-1.23E-2</v>
      </c>
    </row>
    <row r="2057" spans="1:17" x14ac:dyDescent="0.25">
      <c r="A2057" s="3" t="s">
        <v>7930</v>
      </c>
      <c r="B2057" s="3"/>
      <c r="C2057" s="3"/>
      <c r="D2057" s="3"/>
      <c r="E2057" s="3"/>
      <c r="F2057" s="3"/>
      <c r="G2057" s="3"/>
      <c r="H2057" s="3" t="str">
        <f t="shared" si="128"/>
        <v>21</v>
      </c>
      <c r="I2057" s="3" t="str">
        <f t="shared" si="129"/>
        <v>08</v>
      </c>
      <c r="J2057" s="3" t="str">
        <f t="shared" si="130"/>
        <v>2015</v>
      </c>
      <c r="K2057" s="3">
        <f t="shared" si="131"/>
        <v>42237</v>
      </c>
      <c r="L2057">
        <v>232.4</v>
      </c>
      <c r="M2057">
        <v>234.7</v>
      </c>
      <c r="N2057">
        <v>236.3</v>
      </c>
      <c r="O2057">
        <v>230.5</v>
      </c>
      <c r="P2057" t="s">
        <v>7931</v>
      </c>
      <c r="Q2057" s="2">
        <v>-9.5999999999999992E-3</v>
      </c>
    </row>
    <row r="2058" spans="1:17" x14ac:dyDescent="0.25">
      <c r="A2058" s="3" t="s">
        <v>7932</v>
      </c>
      <c r="B2058" s="3"/>
      <c r="C2058" s="3"/>
      <c r="D2058" s="3"/>
      <c r="E2058" s="3"/>
      <c r="F2058" s="3"/>
      <c r="G2058" s="3"/>
      <c r="H2058" s="3" t="str">
        <f t="shared" si="128"/>
        <v>20</v>
      </c>
      <c r="I2058" s="3" t="str">
        <f t="shared" si="129"/>
        <v>08</v>
      </c>
      <c r="J2058" s="3" t="str">
        <f t="shared" si="130"/>
        <v>2015</v>
      </c>
      <c r="K2058" s="3">
        <f t="shared" si="131"/>
        <v>42236</v>
      </c>
      <c r="L2058">
        <v>234.7</v>
      </c>
      <c r="M2058">
        <v>226</v>
      </c>
      <c r="N2058">
        <v>238</v>
      </c>
      <c r="O2058">
        <v>225.5</v>
      </c>
      <c r="P2058" t="s">
        <v>7933</v>
      </c>
      <c r="Q2058" s="2">
        <v>3.8300000000000001E-2</v>
      </c>
    </row>
    <row r="2059" spans="1:17" x14ac:dyDescent="0.25">
      <c r="A2059" s="3" t="s">
        <v>7934</v>
      </c>
      <c r="B2059" s="3"/>
      <c r="C2059" s="3"/>
      <c r="D2059" s="3"/>
      <c r="E2059" s="3"/>
      <c r="F2059" s="3"/>
      <c r="G2059" s="3"/>
      <c r="H2059" s="3" t="str">
        <f t="shared" si="128"/>
        <v>19</v>
      </c>
      <c r="I2059" s="3" t="str">
        <f t="shared" si="129"/>
        <v>08</v>
      </c>
      <c r="J2059" s="3" t="str">
        <f t="shared" si="130"/>
        <v>2015</v>
      </c>
      <c r="K2059" s="3">
        <f t="shared" si="131"/>
        <v>42235</v>
      </c>
      <c r="L2059">
        <v>226</v>
      </c>
      <c r="M2059">
        <v>246.7</v>
      </c>
      <c r="N2059">
        <v>247.9</v>
      </c>
      <c r="O2059">
        <v>214.3</v>
      </c>
      <c r="P2059" t="s">
        <v>7935</v>
      </c>
      <c r="Q2059" s="2">
        <v>-8.4000000000000005E-2</v>
      </c>
    </row>
    <row r="2060" spans="1:17" x14ac:dyDescent="0.25">
      <c r="A2060" s="3" t="s">
        <v>7936</v>
      </c>
      <c r="B2060" s="3"/>
      <c r="C2060" s="3"/>
      <c r="D2060" s="3"/>
      <c r="E2060" s="3"/>
      <c r="F2060" s="3"/>
      <c r="G2060" s="3"/>
      <c r="H2060" s="3" t="str">
        <f t="shared" si="128"/>
        <v>18</v>
      </c>
      <c r="I2060" s="3" t="str">
        <f t="shared" si="129"/>
        <v>08</v>
      </c>
      <c r="J2060" s="3" t="str">
        <f t="shared" si="130"/>
        <v>2015</v>
      </c>
      <c r="K2060" s="3">
        <f t="shared" si="131"/>
        <v>42234</v>
      </c>
      <c r="L2060">
        <v>246.7</v>
      </c>
      <c r="M2060">
        <v>257.10000000000002</v>
      </c>
      <c r="N2060">
        <v>257.5</v>
      </c>
      <c r="O2060">
        <v>245.7</v>
      </c>
      <c r="P2060" t="s">
        <v>7937</v>
      </c>
      <c r="Q2060" s="2">
        <v>-4.0500000000000001E-2</v>
      </c>
    </row>
    <row r="2061" spans="1:17" x14ac:dyDescent="0.25">
      <c r="A2061" s="3" t="s">
        <v>7938</v>
      </c>
      <c r="B2061" s="3"/>
      <c r="C2061" s="3"/>
      <c r="D2061" s="3"/>
      <c r="E2061" s="3"/>
      <c r="F2061" s="3"/>
      <c r="G2061" s="3"/>
      <c r="H2061" s="3" t="str">
        <f t="shared" si="128"/>
        <v>17</v>
      </c>
      <c r="I2061" s="3" t="str">
        <f t="shared" si="129"/>
        <v>08</v>
      </c>
      <c r="J2061" s="3" t="str">
        <f t="shared" si="130"/>
        <v>2015</v>
      </c>
      <c r="K2061" s="3">
        <f t="shared" si="131"/>
        <v>42233</v>
      </c>
      <c r="L2061">
        <v>257.10000000000002</v>
      </c>
      <c r="M2061">
        <v>257.10000000000002</v>
      </c>
      <c r="N2061">
        <v>259.89999999999998</v>
      </c>
      <c r="O2061">
        <v>252.9</v>
      </c>
      <c r="P2061" t="s">
        <v>7939</v>
      </c>
      <c r="Q2061" s="2">
        <v>0</v>
      </c>
    </row>
    <row r="2062" spans="1:17" x14ac:dyDescent="0.25">
      <c r="A2062" s="3" t="s">
        <v>7940</v>
      </c>
      <c r="B2062" s="3"/>
      <c r="C2062" s="3"/>
      <c r="D2062" s="3"/>
      <c r="E2062" s="3"/>
      <c r="F2062" s="3"/>
      <c r="G2062" s="3"/>
      <c r="H2062" s="3" t="str">
        <f t="shared" si="128"/>
        <v>16</v>
      </c>
      <c r="I2062" s="3" t="str">
        <f t="shared" si="129"/>
        <v>08</v>
      </c>
      <c r="J2062" s="3" t="str">
        <f t="shared" si="130"/>
        <v>2015</v>
      </c>
      <c r="K2062" s="3">
        <f t="shared" si="131"/>
        <v>42232</v>
      </c>
      <c r="L2062">
        <v>257.10000000000002</v>
      </c>
      <c r="M2062">
        <v>260.5</v>
      </c>
      <c r="N2062">
        <v>261.89999999999998</v>
      </c>
      <c r="O2062">
        <v>254.6</v>
      </c>
      <c r="P2062" t="s">
        <v>3935</v>
      </c>
      <c r="Q2062" s="2">
        <v>-1.3100000000000001E-2</v>
      </c>
    </row>
    <row r="2063" spans="1:17" x14ac:dyDescent="0.25">
      <c r="A2063" s="3" t="s">
        <v>7941</v>
      </c>
      <c r="B2063" s="3"/>
      <c r="C2063" s="3"/>
      <c r="D2063" s="3"/>
      <c r="E2063" s="3"/>
      <c r="F2063" s="3"/>
      <c r="G2063" s="3"/>
      <c r="H2063" s="3" t="str">
        <f t="shared" si="128"/>
        <v>15</v>
      </c>
      <c r="I2063" s="3" t="str">
        <f t="shared" si="129"/>
        <v>08</v>
      </c>
      <c r="J2063" s="3" t="str">
        <f t="shared" si="130"/>
        <v>2015</v>
      </c>
      <c r="K2063" s="3">
        <f t="shared" si="131"/>
        <v>42231</v>
      </c>
      <c r="L2063">
        <v>260.5</v>
      </c>
      <c r="M2063">
        <v>265</v>
      </c>
      <c r="N2063">
        <v>266.5</v>
      </c>
      <c r="O2063">
        <v>259.39999999999998</v>
      </c>
      <c r="P2063" t="s">
        <v>7942</v>
      </c>
      <c r="Q2063" s="2">
        <v>-1.7000000000000001E-2</v>
      </c>
    </row>
    <row r="2064" spans="1:17" x14ac:dyDescent="0.25">
      <c r="A2064" s="3" t="s">
        <v>7943</v>
      </c>
      <c r="B2064" s="3"/>
      <c r="C2064" s="3"/>
      <c r="D2064" s="3"/>
      <c r="E2064" s="3"/>
      <c r="F2064" s="3"/>
      <c r="G2064" s="3"/>
      <c r="H2064" s="3" t="str">
        <f t="shared" si="128"/>
        <v>14</v>
      </c>
      <c r="I2064" s="3" t="str">
        <f t="shared" si="129"/>
        <v>08</v>
      </c>
      <c r="J2064" s="3" t="str">
        <f t="shared" si="130"/>
        <v>2015</v>
      </c>
      <c r="K2064" s="3">
        <f t="shared" si="131"/>
        <v>42230</v>
      </c>
      <c r="L2064">
        <v>265</v>
      </c>
      <c r="M2064">
        <v>263.39999999999998</v>
      </c>
      <c r="N2064">
        <v>267.2</v>
      </c>
      <c r="O2064">
        <v>260.2</v>
      </c>
      <c r="P2064" t="s">
        <v>7944</v>
      </c>
      <c r="Q2064" s="2">
        <v>6.0000000000000001E-3</v>
      </c>
    </row>
    <row r="2065" spans="1:17" x14ac:dyDescent="0.25">
      <c r="A2065" s="3" t="s">
        <v>7945</v>
      </c>
      <c r="B2065" s="3"/>
      <c r="C2065" s="3"/>
      <c r="D2065" s="3"/>
      <c r="E2065" s="3"/>
      <c r="F2065" s="3"/>
      <c r="G2065" s="3"/>
      <c r="H2065" s="3" t="str">
        <f t="shared" si="128"/>
        <v>13</v>
      </c>
      <c r="I2065" s="3" t="str">
        <f t="shared" si="129"/>
        <v>08</v>
      </c>
      <c r="J2065" s="3" t="str">
        <f t="shared" si="130"/>
        <v>2015</v>
      </c>
      <c r="K2065" s="3">
        <f t="shared" si="131"/>
        <v>42229</v>
      </c>
      <c r="L2065">
        <v>263.39999999999998</v>
      </c>
      <c r="M2065">
        <v>267.7</v>
      </c>
      <c r="N2065">
        <v>268.39999999999998</v>
      </c>
      <c r="O2065">
        <v>261.3</v>
      </c>
      <c r="P2065" t="s">
        <v>7946</v>
      </c>
      <c r="Q2065" s="2">
        <v>-1.5800000000000002E-2</v>
      </c>
    </row>
    <row r="2066" spans="1:17" x14ac:dyDescent="0.25">
      <c r="A2066" s="3" t="s">
        <v>7947</v>
      </c>
      <c r="B2066" s="3"/>
      <c r="C2066" s="3"/>
      <c r="D2066" s="3"/>
      <c r="E2066" s="3"/>
      <c r="F2066" s="3"/>
      <c r="G2066" s="3"/>
      <c r="H2066" s="3" t="str">
        <f t="shared" si="128"/>
        <v>12</v>
      </c>
      <c r="I2066" s="3" t="str">
        <f t="shared" si="129"/>
        <v>08</v>
      </c>
      <c r="J2066" s="3" t="str">
        <f t="shared" si="130"/>
        <v>2015</v>
      </c>
      <c r="K2066" s="3">
        <f t="shared" si="131"/>
        <v>42228</v>
      </c>
      <c r="L2066">
        <v>267.7</v>
      </c>
      <c r="M2066">
        <v>269</v>
      </c>
      <c r="N2066">
        <v>271.5</v>
      </c>
      <c r="O2066">
        <v>263.7</v>
      </c>
      <c r="P2066" t="s">
        <v>7948</v>
      </c>
      <c r="Q2066" s="2">
        <v>-5.1000000000000004E-3</v>
      </c>
    </row>
    <row r="2067" spans="1:17" x14ac:dyDescent="0.25">
      <c r="A2067" s="3" t="s">
        <v>7949</v>
      </c>
      <c r="B2067" s="3"/>
      <c r="C2067" s="3"/>
      <c r="D2067" s="3"/>
      <c r="E2067" s="3"/>
      <c r="F2067" s="3"/>
      <c r="G2067" s="3"/>
      <c r="H2067" s="3" t="str">
        <f t="shared" si="128"/>
        <v>11</v>
      </c>
      <c r="I2067" s="3" t="str">
        <f t="shared" si="129"/>
        <v>08</v>
      </c>
      <c r="J2067" s="3" t="str">
        <f t="shared" si="130"/>
        <v>2015</v>
      </c>
      <c r="K2067" s="3">
        <f t="shared" si="131"/>
        <v>42227</v>
      </c>
      <c r="L2067">
        <v>269</v>
      </c>
      <c r="M2067">
        <v>263.3</v>
      </c>
      <c r="N2067">
        <v>269.89999999999998</v>
      </c>
      <c r="O2067">
        <v>261.39999999999998</v>
      </c>
      <c r="P2067" t="s">
        <v>7950</v>
      </c>
      <c r="Q2067" s="2">
        <v>2.18E-2</v>
      </c>
    </row>
    <row r="2068" spans="1:17" x14ac:dyDescent="0.25">
      <c r="A2068" s="3" t="s">
        <v>7951</v>
      </c>
      <c r="B2068" s="3"/>
      <c r="C2068" s="3"/>
      <c r="D2068" s="3"/>
      <c r="E2068" s="3"/>
      <c r="F2068" s="3"/>
      <c r="G2068" s="3"/>
      <c r="H2068" s="3" t="str">
        <f t="shared" si="128"/>
        <v>10</v>
      </c>
      <c r="I2068" s="3" t="str">
        <f t="shared" si="129"/>
        <v>08</v>
      </c>
      <c r="J2068" s="3" t="str">
        <f t="shared" si="130"/>
        <v>2015</v>
      </c>
      <c r="K2068" s="3">
        <f t="shared" si="131"/>
        <v>42226</v>
      </c>
      <c r="L2068">
        <v>263.3</v>
      </c>
      <c r="M2068">
        <v>263.89999999999998</v>
      </c>
      <c r="N2068">
        <v>266.60000000000002</v>
      </c>
      <c r="O2068">
        <v>260.5</v>
      </c>
      <c r="P2068" t="s">
        <v>7952</v>
      </c>
      <c r="Q2068" s="2">
        <v>-2.2000000000000001E-3</v>
      </c>
    </row>
    <row r="2069" spans="1:17" x14ac:dyDescent="0.25">
      <c r="A2069" s="3" t="s">
        <v>7953</v>
      </c>
      <c r="B2069" s="3"/>
      <c r="C2069" s="3"/>
      <c r="D2069" s="3"/>
      <c r="E2069" s="3"/>
      <c r="F2069" s="3"/>
      <c r="G2069" s="3"/>
      <c r="H2069" s="3" t="str">
        <f t="shared" si="128"/>
        <v>09</v>
      </c>
      <c r="I2069" s="3" t="str">
        <f t="shared" si="129"/>
        <v>08</v>
      </c>
      <c r="J2069" s="3" t="str">
        <f t="shared" si="130"/>
        <v>2015</v>
      </c>
      <c r="K2069" s="3">
        <f t="shared" si="131"/>
        <v>42225</v>
      </c>
      <c r="L2069">
        <v>263.89999999999998</v>
      </c>
      <c r="M2069">
        <v>258.60000000000002</v>
      </c>
      <c r="N2069">
        <v>266.8</v>
      </c>
      <c r="O2069">
        <v>258.60000000000002</v>
      </c>
      <c r="P2069" t="s">
        <v>7954</v>
      </c>
      <c r="Q2069" s="2">
        <v>2.0400000000000001E-2</v>
      </c>
    </row>
    <row r="2070" spans="1:17" x14ac:dyDescent="0.25">
      <c r="A2070" s="3" t="s">
        <v>7955</v>
      </c>
      <c r="B2070" s="3"/>
      <c r="C2070" s="3"/>
      <c r="D2070" s="3"/>
      <c r="E2070" s="3"/>
      <c r="F2070" s="3"/>
      <c r="G2070" s="3"/>
      <c r="H2070" s="3" t="str">
        <f t="shared" si="128"/>
        <v>08</v>
      </c>
      <c r="I2070" s="3" t="str">
        <f t="shared" si="129"/>
        <v>08</v>
      </c>
      <c r="J2070" s="3" t="str">
        <f t="shared" si="130"/>
        <v>2015</v>
      </c>
      <c r="K2070" s="3">
        <f t="shared" si="131"/>
        <v>42224</v>
      </c>
      <c r="L2070">
        <v>258.60000000000002</v>
      </c>
      <c r="M2070">
        <v>277.89999999999998</v>
      </c>
      <c r="N2070">
        <v>278.89999999999998</v>
      </c>
      <c r="O2070">
        <v>257.39999999999998</v>
      </c>
      <c r="P2070" t="s">
        <v>7956</v>
      </c>
      <c r="Q2070" s="2">
        <v>-6.9400000000000003E-2</v>
      </c>
    </row>
    <row r="2071" spans="1:17" x14ac:dyDescent="0.25">
      <c r="A2071" s="3" t="s">
        <v>7957</v>
      </c>
      <c r="B2071" s="3"/>
      <c r="C2071" s="3"/>
      <c r="D2071" s="3"/>
      <c r="E2071" s="3"/>
      <c r="F2071" s="3"/>
      <c r="G2071" s="3"/>
      <c r="H2071" s="3" t="str">
        <f t="shared" si="128"/>
        <v>07</v>
      </c>
      <c r="I2071" s="3" t="str">
        <f t="shared" si="129"/>
        <v>08</v>
      </c>
      <c r="J2071" s="3" t="str">
        <f t="shared" si="130"/>
        <v>2015</v>
      </c>
      <c r="K2071" s="3">
        <f t="shared" si="131"/>
        <v>42223</v>
      </c>
      <c r="L2071">
        <v>277.89999999999998</v>
      </c>
      <c r="M2071">
        <v>278</v>
      </c>
      <c r="N2071">
        <v>279.60000000000002</v>
      </c>
      <c r="O2071">
        <v>274.3</v>
      </c>
      <c r="P2071" t="s">
        <v>7958</v>
      </c>
      <c r="Q2071" s="2">
        <v>-4.0000000000000002E-4</v>
      </c>
    </row>
    <row r="2072" spans="1:17" x14ac:dyDescent="0.25">
      <c r="A2072" s="3" t="s">
        <v>7959</v>
      </c>
      <c r="B2072" s="3"/>
      <c r="C2072" s="3"/>
      <c r="D2072" s="3"/>
      <c r="E2072" s="3"/>
      <c r="F2072" s="3"/>
      <c r="G2072" s="3"/>
      <c r="H2072" s="3" t="str">
        <f t="shared" si="128"/>
        <v>06</v>
      </c>
      <c r="I2072" s="3" t="str">
        <f t="shared" si="129"/>
        <v>08</v>
      </c>
      <c r="J2072" s="3" t="str">
        <f t="shared" si="130"/>
        <v>2015</v>
      </c>
      <c r="K2072" s="3">
        <f t="shared" si="131"/>
        <v>42222</v>
      </c>
      <c r="L2072">
        <v>278</v>
      </c>
      <c r="M2072">
        <v>281.7</v>
      </c>
      <c r="N2072">
        <v>282</v>
      </c>
      <c r="O2072">
        <v>276.5</v>
      </c>
      <c r="P2072" t="s">
        <v>7960</v>
      </c>
      <c r="Q2072" s="2">
        <v>-1.32E-2</v>
      </c>
    </row>
    <row r="2073" spans="1:17" x14ac:dyDescent="0.25">
      <c r="A2073" s="3" t="s">
        <v>7961</v>
      </c>
      <c r="B2073" s="3"/>
      <c r="C2073" s="3"/>
      <c r="D2073" s="3"/>
      <c r="E2073" s="3"/>
      <c r="F2073" s="3"/>
      <c r="G2073" s="3"/>
      <c r="H2073" s="3" t="str">
        <f t="shared" si="128"/>
        <v>05</v>
      </c>
      <c r="I2073" s="3" t="str">
        <f t="shared" si="129"/>
        <v>08</v>
      </c>
      <c r="J2073" s="3" t="str">
        <f t="shared" si="130"/>
        <v>2015</v>
      </c>
      <c r="K2073" s="3">
        <f t="shared" si="131"/>
        <v>42221</v>
      </c>
      <c r="L2073">
        <v>281.7</v>
      </c>
      <c r="M2073">
        <v>284.3</v>
      </c>
      <c r="N2073">
        <v>285.5</v>
      </c>
      <c r="O2073">
        <v>280.5</v>
      </c>
      <c r="P2073" t="s">
        <v>7962</v>
      </c>
      <c r="Q2073" s="2">
        <v>-9.1000000000000004E-3</v>
      </c>
    </row>
    <row r="2074" spans="1:17" x14ac:dyDescent="0.25">
      <c r="A2074" s="3" t="s">
        <v>7963</v>
      </c>
      <c r="B2074" s="3"/>
      <c r="C2074" s="3"/>
      <c r="D2074" s="3"/>
      <c r="E2074" s="3"/>
      <c r="F2074" s="3"/>
      <c r="G2074" s="3"/>
      <c r="H2074" s="3" t="str">
        <f t="shared" si="128"/>
        <v>04</v>
      </c>
      <c r="I2074" s="3" t="str">
        <f t="shared" si="129"/>
        <v>08</v>
      </c>
      <c r="J2074" s="3" t="str">
        <f t="shared" si="130"/>
        <v>2015</v>
      </c>
      <c r="K2074" s="3">
        <f t="shared" si="131"/>
        <v>42220</v>
      </c>
      <c r="L2074">
        <v>284.3</v>
      </c>
      <c r="M2074">
        <v>281.60000000000002</v>
      </c>
      <c r="N2074">
        <v>285.7</v>
      </c>
      <c r="O2074">
        <v>279.60000000000002</v>
      </c>
      <c r="P2074" t="s">
        <v>7964</v>
      </c>
      <c r="Q2074" s="2">
        <v>9.7000000000000003E-3</v>
      </c>
    </row>
    <row r="2075" spans="1:17" x14ac:dyDescent="0.25">
      <c r="A2075" s="3" t="s">
        <v>7965</v>
      </c>
      <c r="B2075" s="3"/>
      <c r="C2075" s="3"/>
      <c r="D2075" s="3"/>
      <c r="E2075" s="3"/>
      <c r="F2075" s="3"/>
      <c r="G2075" s="3"/>
      <c r="H2075" s="3" t="str">
        <f t="shared" si="128"/>
        <v>03</v>
      </c>
      <c r="I2075" s="3" t="str">
        <f t="shared" si="129"/>
        <v>08</v>
      </c>
      <c r="J2075" s="3" t="str">
        <f t="shared" si="130"/>
        <v>2015</v>
      </c>
      <c r="K2075" s="3">
        <f t="shared" si="131"/>
        <v>42219</v>
      </c>
      <c r="L2075">
        <v>281.60000000000002</v>
      </c>
      <c r="M2075">
        <v>281.39999999999998</v>
      </c>
      <c r="N2075">
        <v>285</v>
      </c>
      <c r="O2075">
        <v>278.89999999999998</v>
      </c>
      <c r="P2075" t="s">
        <v>7966</v>
      </c>
      <c r="Q2075" s="2">
        <v>8.0000000000000004E-4</v>
      </c>
    </row>
    <row r="2076" spans="1:17" x14ac:dyDescent="0.25">
      <c r="A2076" s="3" t="s">
        <v>7967</v>
      </c>
      <c r="B2076" s="3"/>
      <c r="C2076" s="3"/>
      <c r="D2076" s="3"/>
      <c r="E2076" s="3"/>
      <c r="F2076" s="3"/>
      <c r="G2076" s="3"/>
      <c r="H2076" s="3" t="str">
        <f t="shared" si="128"/>
        <v>02</v>
      </c>
      <c r="I2076" s="3" t="str">
        <f t="shared" si="129"/>
        <v>08</v>
      </c>
      <c r="J2076" s="3" t="str">
        <f t="shared" si="130"/>
        <v>2015</v>
      </c>
      <c r="K2076" s="3">
        <f t="shared" si="131"/>
        <v>42218</v>
      </c>
      <c r="L2076">
        <v>281.39999999999998</v>
      </c>
      <c r="M2076">
        <v>280.5</v>
      </c>
      <c r="N2076">
        <v>282.5</v>
      </c>
      <c r="O2076">
        <v>275.89999999999998</v>
      </c>
      <c r="P2076" t="s">
        <v>7968</v>
      </c>
      <c r="Q2076" s="2">
        <v>3.2000000000000002E-3</v>
      </c>
    </row>
    <row r="2077" spans="1:17" x14ac:dyDescent="0.25">
      <c r="A2077" s="3" t="s">
        <v>7969</v>
      </c>
      <c r="B2077" s="3"/>
      <c r="C2077" s="3"/>
      <c r="D2077" s="3"/>
      <c r="E2077" s="3"/>
      <c r="F2077" s="3"/>
      <c r="G2077" s="3"/>
      <c r="H2077" s="3" t="str">
        <f t="shared" si="128"/>
        <v>01</v>
      </c>
      <c r="I2077" s="3" t="str">
        <f t="shared" si="129"/>
        <v>08</v>
      </c>
      <c r="J2077" s="3" t="str">
        <f t="shared" si="130"/>
        <v>2015</v>
      </c>
      <c r="K2077" s="3">
        <f t="shared" si="131"/>
        <v>42217</v>
      </c>
      <c r="L2077">
        <v>280.5</v>
      </c>
      <c r="M2077">
        <v>283.7</v>
      </c>
      <c r="N2077">
        <v>284.5</v>
      </c>
      <c r="O2077">
        <v>276.3</v>
      </c>
      <c r="P2077" t="s">
        <v>7970</v>
      </c>
      <c r="Q2077" s="2">
        <v>-1.15E-2</v>
      </c>
    </row>
    <row r="2078" spans="1:17" x14ac:dyDescent="0.25">
      <c r="A2078" s="3" t="s">
        <v>7971</v>
      </c>
      <c r="B2078" s="3"/>
      <c r="C2078" s="3"/>
      <c r="D2078" s="3"/>
      <c r="E2078" s="3"/>
      <c r="F2078" s="3"/>
      <c r="G2078" s="3"/>
      <c r="H2078" s="3" t="str">
        <f t="shared" si="128"/>
        <v>31</v>
      </c>
      <c r="I2078" s="3" t="str">
        <f t="shared" si="129"/>
        <v>07</v>
      </c>
      <c r="J2078" s="3" t="str">
        <f t="shared" si="130"/>
        <v>2015</v>
      </c>
      <c r="K2078" s="3">
        <f t="shared" si="131"/>
        <v>42216</v>
      </c>
      <c r="L2078">
        <v>283.7</v>
      </c>
      <c r="M2078">
        <v>287</v>
      </c>
      <c r="N2078">
        <v>288.7</v>
      </c>
      <c r="O2078">
        <v>280.8</v>
      </c>
      <c r="P2078" t="s">
        <v>7972</v>
      </c>
      <c r="Q2078" s="2">
        <v>-1.15E-2</v>
      </c>
    </row>
    <row r="2079" spans="1:17" x14ac:dyDescent="0.25">
      <c r="A2079" s="3" t="s">
        <v>7973</v>
      </c>
      <c r="B2079" s="3"/>
      <c r="C2079" s="3"/>
      <c r="D2079" s="3"/>
      <c r="E2079" s="3"/>
      <c r="F2079" s="3"/>
      <c r="G2079" s="3"/>
      <c r="H2079" s="3" t="str">
        <f t="shared" si="128"/>
        <v>30</v>
      </c>
      <c r="I2079" s="3" t="str">
        <f t="shared" si="129"/>
        <v>07</v>
      </c>
      <c r="J2079" s="3" t="str">
        <f t="shared" si="130"/>
        <v>2015</v>
      </c>
      <c r="K2079" s="3">
        <f t="shared" si="131"/>
        <v>42215</v>
      </c>
      <c r="L2079">
        <v>287</v>
      </c>
      <c r="M2079">
        <v>288.39999999999998</v>
      </c>
      <c r="N2079">
        <v>289.89999999999998</v>
      </c>
      <c r="O2079">
        <v>284.89999999999998</v>
      </c>
      <c r="P2079" t="s">
        <v>7974</v>
      </c>
      <c r="Q2079" s="2">
        <v>-4.7000000000000002E-3</v>
      </c>
    </row>
    <row r="2080" spans="1:17" x14ac:dyDescent="0.25">
      <c r="A2080" s="3" t="s">
        <v>7975</v>
      </c>
      <c r="B2080" s="3"/>
      <c r="C2080" s="3"/>
      <c r="D2080" s="3"/>
      <c r="E2080" s="3"/>
      <c r="F2080" s="3"/>
      <c r="G2080" s="3"/>
      <c r="H2080" s="3" t="str">
        <f t="shared" si="128"/>
        <v>29</v>
      </c>
      <c r="I2080" s="3" t="str">
        <f t="shared" si="129"/>
        <v>07</v>
      </c>
      <c r="J2080" s="3" t="str">
        <f t="shared" si="130"/>
        <v>2015</v>
      </c>
      <c r="K2080" s="3">
        <f t="shared" si="131"/>
        <v>42214</v>
      </c>
      <c r="L2080">
        <v>288.39999999999998</v>
      </c>
      <c r="M2080">
        <v>293.7</v>
      </c>
      <c r="N2080">
        <v>294.7</v>
      </c>
      <c r="O2080">
        <v>286.89999999999998</v>
      </c>
      <c r="P2080" t="s">
        <v>7976</v>
      </c>
      <c r="Q2080" s="2">
        <v>-1.8100000000000002E-2</v>
      </c>
    </row>
    <row r="2081" spans="1:17" x14ac:dyDescent="0.25">
      <c r="A2081" s="3" t="s">
        <v>7977</v>
      </c>
      <c r="B2081" s="3"/>
      <c r="C2081" s="3"/>
      <c r="D2081" s="3"/>
      <c r="E2081" s="3"/>
      <c r="F2081" s="3"/>
      <c r="G2081" s="3"/>
      <c r="H2081" s="3" t="str">
        <f t="shared" si="128"/>
        <v>28</v>
      </c>
      <c r="I2081" s="3" t="str">
        <f t="shared" si="129"/>
        <v>07</v>
      </c>
      <c r="J2081" s="3" t="str">
        <f t="shared" si="130"/>
        <v>2015</v>
      </c>
      <c r="K2081" s="3">
        <f t="shared" si="131"/>
        <v>42213</v>
      </c>
      <c r="L2081">
        <v>293.7</v>
      </c>
      <c r="M2081">
        <v>293</v>
      </c>
      <c r="N2081">
        <v>296.7</v>
      </c>
      <c r="O2081">
        <v>291.7</v>
      </c>
      <c r="P2081" t="s">
        <v>7978</v>
      </c>
      <c r="Q2081" s="2">
        <v>2.3999999999999998E-3</v>
      </c>
    </row>
    <row r="2082" spans="1:17" x14ac:dyDescent="0.25">
      <c r="A2082" s="3" t="s">
        <v>7979</v>
      </c>
      <c r="B2082" s="3"/>
      <c r="C2082" s="3"/>
      <c r="D2082" s="3"/>
      <c r="E2082" s="3"/>
      <c r="F2082" s="3"/>
      <c r="G2082" s="3"/>
      <c r="H2082" s="3" t="str">
        <f t="shared" si="128"/>
        <v>27</v>
      </c>
      <c r="I2082" s="3" t="str">
        <f t="shared" si="129"/>
        <v>07</v>
      </c>
      <c r="J2082" s="3" t="str">
        <f t="shared" si="130"/>
        <v>2015</v>
      </c>
      <c r="K2082" s="3">
        <f t="shared" si="131"/>
        <v>42212</v>
      </c>
      <c r="L2082">
        <v>293</v>
      </c>
      <c r="M2082">
        <v>291.8</v>
      </c>
      <c r="N2082">
        <v>295.8</v>
      </c>
      <c r="O2082">
        <v>285.39999999999998</v>
      </c>
      <c r="P2082" t="s">
        <v>7980</v>
      </c>
      <c r="Q2082" s="2">
        <v>4.1999999999999997E-3</v>
      </c>
    </row>
    <row r="2083" spans="1:17" x14ac:dyDescent="0.25">
      <c r="A2083" s="3" t="s">
        <v>7981</v>
      </c>
      <c r="B2083" s="3"/>
      <c r="C2083" s="3"/>
      <c r="D2083" s="3"/>
      <c r="E2083" s="3"/>
      <c r="F2083" s="3"/>
      <c r="G2083" s="3"/>
      <c r="H2083" s="3" t="str">
        <f t="shared" si="128"/>
        <v>26</v>
      </c>
      <c r="I2083" s="3" t="str">
        <f t="shared" si="129"/>
        <v>07</v>
      </c>
      <c r="J2083" s="3" t="str">
        <f t="shared" si="130"/>
        <v>2015</v>
      </c>
      <c r="K2083" s="3">
        <f t="shared" si="131"/>
        <v>42211</v>
      </c>
      <c r="L2083">
        <v>291.8</v>
      </c>
      <c r="M2083">
        <v>288.7</v>
      </c>
      <c r="N2083">
        <v>293.3</v>
      </c>
      <c r="O2083">
        <v>286.8</v>
      </c>
      <c r="P2083" t="s">
        <v>7982</v>
      </c>
      <c r="Q2083" s="2">
        <v>1.0500000000000001E-2</v>
      </c>
    </row>
    <row r="2084" spans="1:17" x14ac:dyDescent="0.25">
      <c r="A2084" s="3" t="s">
        <v>7983</v>
      </c>
      <c r="B2084" s="3"/>
      <c r="C2084" s="3"/>
      <c r="D2084" s="3"/>
      <c r="E2084" s="3"/>
      <c r="F2084" s="3"/>
      <c r="G2084" s="3"/>
      <c r="H2084" s="3" t="str">
        <f t="shared" si="128"/>
        <v>25</v>
      </c>
      <c r="I2084" s="3" t="str">
        <f t="shared" si="129"/>
        <v>07</v>
      </c>
      <c r="J2084" s="3" t="str">
        <f t="shared" si="130"/>
        <v>2015</v>
      </c>
      <c r="K2084" s="3">
        <f t="shared" si="131"/>
        <v>42210</v>
      </c>
      <c r="L2084">
        <v>288.7</v>
      </c>
      <c r="M2084">
        <v>288.39999999999998</v>
      </c>
      <c r="N2084">
        <v>291.2</v>
      </c>
      <c r="O2084">
        <v>284.7</v>
      </c>
      <c r="P2084" t="s">
        <v>7984</v>
      </c>
      <c r="Q2084" s="2">
        <v>1.2999999999999999E-3</v>
      </c>
    </row>
    <row r="2085" spans="1:17" x14ac:dyDescent="0.25">
      <c r="A2085" s="3" t="s">
        <v>7985</v>
      </c>
      <c r="B2085" s="3"/>
      <c r="C2085" s="3"/>
      <c r="D2085" s="3"/>
      <c r="E2085" s="3"/>
      <c r="F2085" s="3"/>
      <c r="G2085" s="3"/>
      <c r="H2085" s="3" t="str">
        <f t="shared" si="128"/>
        <v>24</v>
      </c>
      <c r="I2085" s="3" t="str">
        <f t="shared" si="129"/>
        <v>07</v>
      </c>
      <c r="J2085" s="3" t="str">
        <f t="shared" si="130"/>
        <v>2015</v>
      </c>
      <c r="K2085" s="3">
        <f t="shared" si="131"/>
        <v>42209</v>
      </c>
      <c r="L2085">
        <v>288.39999999999998</v>
      </c>
      <c r="M2085">
        <v>275.5</v>
      </c>
      <c r="N2085">
        <v>289.8</v>
      </c>
      <c r="O2085">
        <v>274.3</v>
      </c>
      <c r="P2085" t="s">
        <v>7461</v>
      </c>
      <c r="Q2085" s="2">
        <v>4.6600000000000003E-2</v>
      </c>
    </row>
    <row r="2086" spans="1:17" x14ac:dyDescent="0.25">
      <c r="A2086" s="3" t="s">
        <v>7986</v>
      </c>
      <c r="B2086" s="3"/>
      <c r="C2086" s="3"/>
      <c r="D2086" s="3"/>
      <c r="E2086" s="3"/>
      <c r="F2086" s="3"/>
      <c r="G2086" s="3"/>
      <c r="H2086" s="3" t="str">
        <f t="shared" si="128"/>
        <v>23</v>
      </c>
      <c r="I2086" s="3" t="str">
        <f t="shared" si="129"/>
        <v>07</v>
      </c>
      <c r="J2086" s="3" t="str">
        <f t="shared" si="130"/>
        <v>2015</v>
      </c>
      <c r="K2086" s="3">
        <f t="shared" si="131"/>
        <v>42208</v>
      </c>
      <c r="L2086">
        <v>275.5</v>
      </c>
      <c r="M2086">
        <v>276.5</v>
      </c>
      <c r="N2086">
        <v>277.89999999999998</v>
      </c>
      <c r="O2086">
        <v>274.5</v>
      </c>
      <c r="P2086" t="s">
        <v>7987</v>
      </c>
      <c r="Q2086" s="2">
        <v>-3.3999999999999998E-3</v>
      </c>
    </row>
    <row r="2087" spans="1:17" x14ac:dyDescent="0.25">
      <c r="A2087" s="3" t="s">
        <v>7988</v>
      </c>
      <c r="B2087" s="3"/>
      <c r="C2087" s="3"/>
      <c r="D2087" s="3"/>
      <c r="E2087" s="3"/>
      <c r="F2087" s="3"/>
      <c r="G2087" s="3"/>
      <c r="H2087" s="3" t="str">
        <f t="shared" si="128"/>
        <v>22</v>
      </c>
      <c r="I2087" s="3" t="str">
        <f t="shared" si="129"/>
        <v>07</v>
      </c>
      <c r="J2087" s="3" t="str">
        <f t="shared" si="130"/>
        <v>2015</v>
      </c>
      <c r="K2087" s="3">
        <f t="shared" si="131"/>
        <v>42207</v>
      </c>
      <c r="L2087">
        <v>276.5</v>
      </c>
      <c r="M2087">
        <v>275.10000000000002</v>
      </c>
      <c r="N2087">
        <v>277.39999999999998</v>
      </c>
      <c r="O2087">
        <v>273.10000000000002</v>
      </c>
      <c r="P2087" t="s">
        <v>7989</v>
      </c>
      <c r="Q2087" s="2">
        <v>5.0000000000000001E-3</v>
      </c>
    </row>
    <row r="2088" spans="1:17" x14ac:dyDescent="0.25">
      <c r="A2088" s="3" t="s">
        <v>7990</v>
      </c>
      <c r="B2088" s="3"/>
      <c r="C2088" s="3"/>
      <c r="D2088" s="3"/>
      <c r="E2088" s="3"/>
      <c r="F2088" s="3"/>
      <c r="G2088" s="3"/>
      <c r="H2088" s="3" t="str">
        <f t="shared" si="128"/>
        <v>21</v>
      </c>
      <c r="I2088" s="3" t="str">
        <f t="shared" si="129"/>
        <v>07</v>
      </c>
      <c r="J2088" s="3" t="str">
        <f t="shared" si="130"/>
        <v>2015</v>
      </c>
      <c r="K2088" s="3">
        <f t="shared" si="131"/>
        <v>42206</v>
      </c>
      <c r="L2088">
        <v>275.10000000000002</v>
      </c>
      <c r="M2088">
        <v>277.7</v>
      </c>
      <c r="N2088">
        <v>281</v>
      </c>
      <c r="O2088">
        <v>274.2</v>
      </c>
      <c r="P2088" t="s">
        <v>7991</v>
      </c>
      <c r="Q2088" s="2">
        <v>-9.2999999999999992E-3</v>
      </c>
    </row>
    <row r="2089" spans="1:17" x14ac:dyDescent="0.25">
      <c r="A2089" s="3" t="s">
        <v>7992</v>
      </c>
      <c r="B2089" s="3"/>
      <c r="C2089" s="3"/>
      <c r="D2089" s="3"/>
      <c r="E2089" s="3"/>
      <c r="F2089" s="3"/>
      <c r="G2089" s="3"/>
      <c r="H2089" s="3" t="str">
        <f t="shared" si="128"/>
        <v>20</v>
      </c>
      <c r="I2089" s="3" t="str">
        <f t="shared" si="129"/>
        <v>07</v>
      </c>
      <c r="J2089" s="3" t="str">
        <f t="shared" si="130"/>
        <v>2015</v>
      </c>
      <c r="K2089" s="3">
        <f t="shared" si="131"/>
        <v>42205</v>
      </c>
      <c r="L2089">
        <v>277.7</v>
      </c>
      <c r="M2089">
        <v>273.2</v>
      </c>
      <c r="N2089">
        <v>278.89999999999998</v>
      </c>
      <c r="O2089">
        <v>271.8</v>
      </c>
      <c r="P2089" t="s">
        <v>7993</v>
      </c>
      <c r="Q2089" s="2">
        <v>1.6500000000000001E-2</v>
      </c>
    </row>
    <row r="2090" spans="1:17" x14ac:dyDescent="0.25">
      <c r="A2090" s="3" t="s">
        <v>7994</v>
      </c>
      <c r="B2090" s="3"/>
      <c r="C2090" s="3"/>
      <c r="D2090" s="3"/>
      <c r="E2090" s="3"/>
      <c r="F2090" s="3"/>
      <c r="G2090" s="3"/>
      <c r="H2090" s="3" t="str">
        <f t="shared" si="128"/>
        <v>19</v>
      </c>
      <c r="I2090" s="3" t="str">
        <f t="shared" si="129"/>
        <v>07</v>
      </c>
      <c r="J2090" s="3" t="str">
        <f t="shared" si="130"/>
        <v>2015</v>
      </c>
      <c r="K2090" s="3">
        <f t="shared" si="131"/>
        <v>42204</v>
      </c>
      <c r="L2090">
        <v>273.2</v>
      </c>
      <c r="M2090">
        <v>274</v>
      </c>
      <c r="N2090">
        <v>277.10000000000002</v>
      </c>
      <c r="O2090">
        <v>271.89999999999998</v>
      </c>
      <c r="P2090" t="s">
        <v>7995</v>
      </c>
      <c r="Q2090" s="2">
        <v>-3.2000000000000002E-3</v>
      </c>
    </row>
    <row r="2091" spans="1:17" x14ac:dyDescent="0.25">
      <c r="A2091" s="3" t="s">
        <v>7996</v>
      </c>
      <c r="B2091" s="3"/>
      <c r="C2091" s="3"/>
      <c r="D2091" s="3"/>
      <c r="E2091" s="3"/>
      <c r="F2091" s="3"/>
      <c r="G2091" s="3"/>
      <c r="H2091" s="3" t="str">
        <f t="shared" si="128"/>
        <v>18</v>
      </c>
      <c r="I2091" s="3" t="str">
        <f t="shared" si="129"/>
        <v>07</v>
      </c>
      <c r="J2091" s="3" t="str">
        <f t="shared" si="130"/>
        <v>2015</v>
      </c>
      <c r="K2091" s="3">
        <f t="shared" si="131"/>
        <v>42203</v>
      </c>
      <c r="L2091">
        <v>274</v>
      </c>
      <c r="M2091">
        <v>279.60000000000002</v>
      </c>
      <c r="N2091">
        <v>282.5</v>
      </c>
      <c r="O2091">
        <v>243.2</v>
      </c>
      <c r="P2091" t="s">
        <v>7997</v>
      </c>
      <c r="Q2091" s="2">
        <v>-1.9900000000000001E-2</v>
      </c>
    </row>
    <row r="2092" spans="1:17" x14ac:dyDescent="0.25">
      <c r="A2092" s="3" t="s">
        <v>7998</v>
      </c>
      <c r="B2092" s="3"/>
      <c r="C2092" s="3"/>
      <c r="D2092" s="3"/>
      <c r="E2092" s="3"/>
      <c r="F2092" s="3"/>
      <c r="G2092" s="3"/>
      <c r="H2092" s="3" t="str">
        <f t="shared" si="128"/>
        <v>17</v>
      </c>
      <c r="I2092" s="3" t="str">
        <f t="shared" si="129"/>
        <v>07</v>
      </c>
      <c r="J2092" s="3" t="str">
        <f t="shared" si="130"/>
        <v>2015</v>
      </c>
      <c r="K2092" s="3">
        <f t="shared" si="131"/>
        <v>42202</v>
      </c>
      <c r="L2092">
        <v>279.60000000000002</v>
      </c>
      <c r="M2092">
        <v>276.60000000000002</v>
      </c>
      <c r="N2092">
        <v>280.8</v>
      </c>
      <c r="O2092">
        <v>271.2</v>
      </c>
      <c r="P2092" t="s">
        <v>7999</v>
      </c>
      <c r="Q2092" s="2">
        <v>1.0999999999999999E-2</v>
      </c>
    </row>
    <row r="2093" spans="1:17" x14ac:dyDescent="0.25">
      <c r="A2093" s="3" t="s">
        <v>8000</v>
      </c>
      <c r="B2093" s="3"/>
      <c r="C2093" s="3"/>
      <c r="D2093" s="3"/>
      <c r="E2093" s="3"/>
      <c r="F2093" s="3"/>
      <c r="G2093" s="3"/>
      <c r="H2093" s="3" t="str">
        <f t="shared" si="128"/>
        <v>16</v>
      </c>
      <c r="I2093" s="3" t="str">
        <f t="shared" si="129"/>
        <v>07</v>
      </c>
      <c r="J2093" s="3" t="str">
        <f t="shared" si="130"/>
        <v>2015</v>
      </c>
      <c r="K2093" s="3">
        <f t="shared" si="131"/>
        <v>42201</v>
      </c>
      <c r="L2093">
        <v>276.60000000000002</v>
      </c>
      <c r="M2093">
        <v>283.39999999999998</v>
      </c>
      <c r="N2093">
        <v>290.8</v>
      </c>
      <c r="O2093">
        <v>273.3</v>
      </c>
      <c r="P2093" t="s">
        <v>8001</v>
      </c>
      <c r="Q2093" s="2">
        <v>-2.41E-2</v>
      </c>
    </row>
    <row r="2094" spans="1:17" x14ac:dyDescent="0.25">
      <c r="A2094" s="3" t="s">
        <v>8002</v>
      </c>
      <c r="B2094" s="3"/>
      <c r="C2094" s="3"/>
      <c r="D2094" s="3"/>
      <c r="E2094" s="3"/>
      <c r="F2094" s="3"/>
      <c r="G2094" s="3"/>
      <c r="H2094" s="3" t="str">
        <f t="shared" si="128"/>
        <v>15</v>
      </c>
      <c r="I2094" s="3" t="str">
        <f t="shared" si="129"/>
        <v>07</v>
      </c>
      <c r="J2094" s="3" t="str">
        <f t="shared" si="130"/>
        <v>2015</v>
      </c>
      <c r="K2094" s="3">
        <f t="shared" si="131"/>
        <v>42200</v>
      </c>
      <c r="L2094">
        <v>283.39999999999998</v>
      </c>
      <c r="M2094">
        <v>287</v>
      </c>
      <c r="N2094">
        <v>292.89999999999998</v>
      </c>
      <c r="O2094">
        <v>283.2</v>
      </c>
      <c r="P2094" t="s">
        <v>8003</v>
      </c>
      <c r="Q2094" s="2">
        <v>-1.23E-2</v>
      </c>
    </row>
    <row r="2095" spans="1:17" x14ac:dyDescent="0.25">
      <c r="A2095" s="3" t="s">
        <v>8004</v>
      </c>
      <c r="B2095" s="3"/>
      <c r="C2095" s="3"/>
      <c r="D2095" s="3"/>
      <c r="E2095" s="3"/>
      <c r="F2095" s="3"/>
      <c r="G2095" s="3"/>
      <c r="H2095" s="3" t="str">
        <f t="shared" si="128"/>
        <v>14</v>
      </c>
      <c r="I2095" s="3" t="str">
        <f t="shared" si="129"/>
        <v>07</v>
      </c>
      <c r="J2095" s="3" t="str">
        <f t="shared" si="130"/>
        <v>2015</v>
      </c>
      <c r="K2095" s="3">
        <f t="shared" si="131"/>
        <v>42199</v>
      </c>
      <c r="L2095">
        <v>287</v>
      </c>
      <c r="M2095">
        <v>290.39999999999998</v>
      </c>
      <c r="N2095">
        <v>297</v>
      </c>
      <c r="O2095">
        <v>285.2</v>
      </c>
      <c r="P2095" t="s">
        <v>8005</v>
      </c>
      <c r="Q2095" s="2">
        <v>-1.17E-2</v>
      </c>
    </row>
    <row r="2096" spans="1:17" x14ac:dyDescent="0.25">
      <c r="A2096" s="3" t="s">
        <v>8006</v>
      </c>
      <c r="B2096" s="3"/>
      <c r="C2096" s="3"/>
      <c r="D2096" s="3"/>
      <c r="E2096" s="3"/>
      <c r="F2096" s="3"/>
      <c r="G2096" s="3"/>
      <c r="H2096" s="3" t="str">
        <f t="shared" si="128"/>
        <v>13</v>
      </c>
      <c r="I2096" s="3" t="str">
        <f t="shared" si="129"/>
        <v>07</v>
      </c>
      <c r="J2096" s="3" t="str">
        <f t="shared" si="130"/>
        <v>2015</v>
      </c>
      <c r="K2096" s="3">
        <f t="shared" si="131"/>
        <v>42198</v>
      </c>
      <c r="L2096">
        <v>290.39999999999998</v>
      </c>
      <c r="M2096">
        <v>310.39999999999998</v>
      </c>
      <c r="N2096">
        <v>310.89999999999998</v>
      </c>
      <c r="O2096">
        <v>276.89999999999998</v>
      </c>
      <c r="P2096" t="s">
        <v>8007</v>
      </c>
      <c r="Q2096" s="2">
        <v>-6.4699999999999994E-2</v>
      </c>
    </row>
    <row r="2097" spans="1:17" x14ac:dyDescent="0.25">
      <c r="A2097" s="3" t="s">
        <v>8008</v>
      </c>
      <c r="B2097" s="3"/>
      <c r="C2097" s="3"/>
      <c r="D2097" s="3"/>
      <c r="E2097" s="3"/>
      <c r="F2097" s="3"/>
      <c r="G2097" s="3"/>
      <c r="H2097" s="3" t="str">
        <f t="shared" si="128"/>
        <v>12</v>
      </c>
      <c r="I2097" s="3" t="str">
        <f t="shared" si="129"/>
        <v>07</v>
      </c>
      <c r="J2097" s="3" t="str">
        <f t="shared" si="130"/>
        <v>2015</v>
      </c>
      <c r="K2097" s="3">
        <f t="shared" si="131"/>
        <v>42197</v>
      </c>
      <c r="L2097">
        <v>310.39999999999998</v>
      </c>
      <c r="M2097">
        <v>292</v>
      </c>
      <c r="N2097">
        <v>315.89999999999998</v>
      </c>
      <c r="O2097">
        <v>291.3</v>
      </c>
      <c r="P2097" t="s">
        <v>8009</v>
      </c>
      <c r="Q2097" s="2">
        <v>6.3299999999999995E-2</v>
      </c>
    </row>
    <row r="2098" spans="1:17" x14ac:dyDescent="0.25">
      <c r="A2098" s="3" t="s">
        <v>8010</v>
      </c>
      <c r="B2098" s="3"/>
      <c r="C2098" s="3"/>
      <c r="D2098" s="3"/>
      <c r="E2098" s="3"/>
      <c r="F2098" s="3"/>
      <c r="G2098" s="3"/>
      <c r="H2098" s="3" t="str">
        <f t="shared" si="128"/>
        <v>11</v>
      </c>
      <c r="I2098" s="3" t="str">
        <f t="shared" si="129"/>
        <v>07</v>
      </c>
      <c r="J2098" s="3" t="str">
        <f t="shared" si="130"/>
        <v>2015</v>
      </c>
      <c r="K2098" s="3">
        <f t="shared" si="131"/>
        <v>42196</v>
      </c>
      <c r="L2098">
        <v>292</v>
      </c>
      <c r="M2098">
        <v>283.60000000000002</v>
      </c>
      <c r="N2098">
        <v>298.8</v>
      </c>
      <c r="O2098">
        <v>282.3</v>
      </c>
      <c r="P2098" t="s">
        <v>8011</v>
      </c>
      <c r="Q2098" s="2">
        <v>2.9399999999999999E-2</v>
      </c>
    </row>
    <row r="2099" spans="1:17" x14ac:dyDescent="0.25">
      <c r="A2099" s="3" t="s">
        <v>8012</v>
      </c>
      <c r="B2099" s="3"/>
      <c r="C2099" s="3"/>
      <c r="D2099" s="3"/>
      <c r="E2099" s="3"/>
      <c r="F2099" s="3"/>
      <c r="G2099" s="3"/>
      <c r="H2099" s="3" t="str">
        <f t="shared" si="128"/>
        <v>10</v>
      </c>
      <c r="I2099" s="3" t="str">
        <f t="shared" si="129"/>
        <v>07</v>
      </c>
      <c r="J2099" s="3" t="str">
        <f t="shared" si="130"/>
        <v>2015</v>
      </c>
      <c r="K2099" s="3">
        <f t="shared" si="131"/>
        <v>42195</v>
      </c>
      <c r="L2099">
        <v>283.60000000000002</v>
      </c>
      <c r="M2099">
        <v>269.10000000000002</v>
      </c>
      <c r="N2099">
        <v>297.89999999999998</v>
      </c>
      <c r="O2099">
        <v>266.89999999999998</v>
      </c>
      <c r="P2099" t="s">
        <v>8013</v>
      </c>
      <c r="Q2099" s="2">
        <v>5.3800000000000001E-2</v>
      </c>
    </row>
    <row r="2100" spans="1:17" x14ac:dyDescent="0.25">
      <c r="A2100" s="3" t="s">
        <v>8014</v>
      </c>
      <c r="B2100" s="3"/>
      <c r="C2100" s="3"/>
      <c r="D2100" s="3"/>
      <c r="E2100" s="3"/>
      <c r="F2100" s="3"/>
      <c r="G2100" s="3"/>
      <c r="H2100" s="3" t="str">
        <f t="shared" si="128"/>
        <v>09</v>
      </c>
      <c r="I2100" s="3" t="str">
        <f t="shared" si="129"/>
        <v>07</v>
      </c>
      <c r="J2100" s="3" t="str">
        <f t="shared" si="130"/>
        <v>2015</v>
      </c>
      <c r="K2100" s="3">
        <f t="shared" si="131"/>
        <v>42194</v>
      </c>
      <c r="L2100">
        <v>269.10000000000002</v>
      </c>
      <c r="M2100">
        <v>268.60000000000002</v>
      </c>
      <c r="N2100">
        <v>272.3</v>
      </c>
      <c r="O2100">
        <v>265.10000000000002</v>
      </c>
      <c r="P2100" t="s">
        <v>8015</v>
      </c>
      <c r="Q2100" s="2">
        <v>1.9E-3</v>
      </c>
    </row>
    <row r="2101" spans="1:17" x14ac:dyDescent="0.25">
      <c r="A2101" s="3" t="s">
        <v>8016</v>
      </c>
      <c r="B2101" s="3"/>
      <c r="C2101" s="3"/>
      <c r="D2101" s="3"/>
      <c r="E2101" s="3"/>
      <c r="F2101" s="3"/>
      <c r="G2101" s="3"/>
      <c r="H2101" s="3" t="str">
        <f t="shared" si="128"/>
        <v>08</v>
      </c>
      <c r="I2101" s="3" t="str">
        <f t="shared" si="129"/>
        <v>07</v>
      </c>
      <c r="J2101" s="3" t="str">
        <f t="shared" si="130"/>
        <v>2015</v>
      </c>
      <c r="K2101" s="3">
        <f t="shared" si="131"/>
        <v>42193</v>
      </c>
      <c r="L2101">
        <v>268.60000000000002</v>
      </c>
      <c r="M2101">
        <v>266.2</v>
      </c>
      <c r="N2101">
        <v>273.60000000000002</v>
      </c>
      <c r="O2101">
        <v>263.2</v>
      </c>
      <c r="P2101" t="s">
        <v>8017</v>
      </c>
      <c r="Q2101" s="2">
        <v>9.1000000000000004E-3</v>
      </c>
    </row>
    <row r="2102" spans="1:17" x14ac:dyDescent="0.25">
      <c r="A2102" s="3" t="s">
        <v>8018</v>
      </c>
      <c r="B2102" s="3"/>
      <c r="C2102" s="3"/>
      <c r="D2102" s="3"/>
      <c r="E2102" s="3"/>
      <c r="F2102" s="3"/>
      <c r="G2102" s="3"/>
      <c r="H2102" s="3" t="str">
        <f t="shared" si="128"/>
        <v>07</v>
      </c>
      <c r="I2102" s="3" t="str">
        <f t="shared" si="129"/>
        <v>07</v>
      </c>
      <c r="J2102" s="3" t="str">
        <f t="shared" si="130"/>
        <v>2015</v>
      </c>
      <c r="K2102" s="3">
        <f t="shared" si="131"/>
        <v>42192</v>
      </c>
      <c r="L2102">
        <v>266.2</v>
      </c>
      <c r="M2102">
        <v>269.10000000000002</v>
      </c>
      <c r="N2102">
        <v>271.3</v>
      </c>
      <c r="O2102">
        <v>263.2</v>
      </c>
      <c r="P2102" t="s">
        <v>8019</v>
      </c>
      <c r="Q2102" s="2">
        <v>-1.0699999999999999E-2</v>
      </c>
    </row>
    <row r="2103" spans="1:17" x14ac:dyDescent="0.25">
      <c r="A2103" s="3" t="s">
        <v>8020</v>
      </c>
      <c r="B2103" s="3"/>
      <c r="C2103" s="3"/>
      <c r="D2103" s="3"/>
      <c r="E2103" s="3"/>
      <c r="F2103" s="3"/>
      <c r="G2103" s="3"/>
      <c r="H2103" s="3" t="str">
        <f t="shared" si="128"/>
        <v>06</v>
      </c>
      <c r="I2103" s="3" t="str">
        <f t="shared" si="129"/>
        <v>07</v>
      </c>
      <c r="J2103" s="3" t="str">
        <f t="shared" si="130"/>
        <v>2015</v>
      </c>
      <c r="K2103" s="3">
        <f t="shared" si="131"/>
        <v>42191</v>
      </c>
      <c r="L2103">
        <v>269.10000000000002</v>
      </c>
      <c r="M2103">
        <v>270.10000000000002</v>
      </c>
      <c r="N2103">
        <v>277.5</v>
      </c>
      <c r="O2103">
        <v>266.5</v>
      </c>
      <c r="P2103" t="s">
        <v>8021</v>
      </c>
      <c r="Q2103" s="2">
        <v>-3.8999999999999998E-3</v>
      </c>
    </row>
    <row r="2104" spans="1:17" x14ac:dyDescent="0.25">
      <c r="A2104" s="3" t="s">
        <v>8022</v>
      </c>
      <c r="B2104" s="3"/>
      <c r="C2104" s="3"/>
      <c r="D2104" s="3"/>
      <c r="E2104" s="3"/>
      <c r="F2104" s="3"/>
      <c r="G2104" s="3"/>
      <c r="H2104" s="3" t="str">
        <f t="shared" si="128"/>
        <v>05</v>
      </c>
      <c r="I2104" s="3" t="str">
        <f t="shared" si="129"/>
        <v>07</v>
      </c>
      <c r="J2104" s="3" t="str">
        <f t="shared" si="130"/>
        <v>2015</v>
      </c>
      <c r="K2104" s="3">
        <f t="shared" si="131"/>
        <v>42190</v>
      </c>
      <c r="L2104">
        <v>270.10000000000002</v>
      </c>
      <c r="M2104">
        <v>260.5</v>
      </c>
      <c r="N2104">
        <v>274.10000000000002</v>
      </c>
      <c r="O2104">
        <v>257.60000000000002</v>
      </c>
      <c r="P2104" t="s">
        <v>8023</v>
      </c>
      <c r="Q2104" s="2">
        <v>3.6799999999999999E-2</v>
      </c>
    </row>
    <row r="2105" spans="1:17" x14ac:dyDescent="0.25">
      <c r="A2105" s="3" t="s">
        <v>8024</v>
      </c>
      <c r="B2105" s="3"/>
      <c r="C2105" s="3"/>
      <c r="D2105" s="3"/>
      <c r="E2105" s="3"/>
      <c r="F2105" s="3"/>
      <c r="G2105" s="3"/>
      <c r="H2105" s="3" t="str">
        <f t="shared" si="128"/>
        <v>04</v>
      </c>
      <c r="I2105" s="3" t="str">
        <f t="shared" si="129"/>
        <v>07</v>
      </c>
      <c r="J2105" s="3" t="str">
        <f t="shared" si="130"/>
        <v>2015</v>
      </c>
      <c r="K2105" s="3">
        <f t="shared" si="131"/>
        <v>42189</v>
      </c>
      <c r="L2105">
        <v>260.5</v>
      </c>
      <c r="M2105">
        <v>255.4</v>
      </c>
      <c r="N2105">
        <v>261.10000000000002</v>
      </c>
      <c r="O2105">
        <v>253.4</v>
      </c>
      <c r="P2105" t="s">
        <v>8025</v>
      </c>
      <c r="Q2105" s="2">
        <v>2.0199999999999999E-2</v>
      </c>
    </row>
    <row r="2106" spans="1:17" x14ac:dyDescent="0.25">
      <c r="A2106" s="3" t="s">
        <v>8026</v>
      </c>
      <c r="B2106" s="3"/>
      <c r="C2106" s="3"/>
      <c r="D2106" s="3"/>
      <c r="E2106" s="3"/>
      <c r="F2106" s="3"/>
      <c r="G2106" s="3"/>
      <c r="H2106" s="3" t="str">
        <f t="shared" si="128"/>
        <v>03</v>
      </c>
      <c r="I2106" s="3" t="str">
        <f t="shared" si="129"/>
        <v>07</v>
      </c>
      <c r="J2106" s="3" t="str">
        <f t="shared" si="130"/>
        <v>2015</v>
      </c>
      <c r="K2106" s="3">
        <f t="shared" si="131"/>
        <v>42188</v>
      </c>
      <c r="L2106">
        <v>255.4</v>
      </c>
      <c r="M2106">
        <v>254.9</v>
      </c>
      <c r="N2106">
        <v>256.7</v>
      </c>
      <c r="O2106">
        <v>252.4</v>
      </c>
      <c r="P2106" t="s">
        <v>8027</v>
      </c>
      <c r="Q2106" s="2">
        <v>2E-3</v>
      </c>
    </row>
    <row r="2107" spans="1:17" x14ac:dyDescent="0.25">
      <c r="A2107" s="3" t="s">
        <v>8028</v>
      </c>
      <c r="B2107" s="3"/>
      <c r="C2107" s="3"/>
      <c r="D2107" s="3"/>
      <c r="E2107" s="3"/>
      <c r="F2107" s="3"/>
      <c r="G2107" s="3"/>
      <c r="H2107" s="3" t="str">
        <f t="shared" si="128"/>
        <v>02</v>
      </c>
      <c r="I2107" s="3" t="str">
        <f t="shared" si="129"/>
        <v>07</v>
      </c>
      <c r="J2107" s="3" t="str">
        <f t="shared" si="130"/>
        <v>2015</v>
      </c>
      <c r="K2107" s="3">
        <f t="shared" si="131"/>
        <v>42187</v>
      </c>
      <c r="L2107">
        <v>254.9</v>
      </c>
      <c r="M2107">
        <v>257.60000000000002</v>
      </c>
      <c r="N2107">
        <v>261.3</v>
      </c>
      <c r="O2107">
        <v>253.1</v>
      </c>
      <c r="P2107" t="s">
        <v>8029</v>
      </c>
      <c r="Q2107" s="2">
        <v>-1.06E-2</v>
      </c>
    </row>
    <row r="2108" spans="1:17" x14ac:dyDescent="0.25">
      <c r="A2108" s="3" t="s">
        <v>8030</v>
      </c>
      <c r="B2108" s="3"/>
      <c r="C2108" s="3"/>
      <c r="D2108" s="3"/>
      <c r="E2108" s="3"/>
      <c r="F2108" s="3"/>
      <c r="G2108" s="3"/>
      <c r="H2108" s="3" t="str">
        <f t="shared" si="128"/>
        <v>01</v>
      </c>
      <c r="I2108" s="3" t="str">
        <f t="shared" si="129"/>
        <v>07</v>
      </c>
      <c r="J2108" s="3" t="str">
        <f t="shared" si="130"/>
        <v>2015</v>
      </c>
      <c r="K2108" s="3">
        <f t="shared" si="131"/>
        <v>42186</v>
      </c>
      <c r="L2108">
        <v>257.60000000000002</v>
      </c>
      <c r="M2108">
        <v>264.10000000000002</v>
      </c>
      <c r="N2108">
        <v>265</v>
      </c>
      <c r="O2108">
        <v>254.4</v>
      </c>
      <c r="P2108" t="s">
        <v>8031</v>
      </c>
      <c r="Q2108" s="2">
        <v>-2.46E-2</v>
      </c>
    </row>
    <row r="2109" spans="1:17" x14ac:dyDescent="0.25">
      <c r="A2109" s="3" t="s">
        <v>8032</v>
      </c>
      <c r="B2109" s="3"/>
      <c r="C2109" s="3"/>
      <c r="D2109" s="3"/>
      <c r="E2109" s="3"/>
      <c r="F2109" s="3"/>
      <c r="G2109" s="3"/>
      <c r="H2109" s="3" t="str">
        <f t="shared" si="128"/>
        <v>30</v>
      </c>
      <c r="I2109" s="3" t="str">
        <f t="shared" si="129"/>
        <v>06</v>
      </c>
      <c r="J2109" s="3" t="str">
        <f t="shared" si="130"/>
        <v>2015</v>
      </c>
      <c r="K2109" s="3">
        <f t="shared" si="131"/>
        <v>42185</v>
      </c>
      <c r="L2109">
        <v>264.10000000000002</v>
      </c>
      <c r="M2109">
        <v>257</v>
      </c>
      <c r="N2109">
        <v>268.7</v>
      </c>
      <c r="O2109">
        <v>255.4</v>
      </c>
      <c r="P2109" t="s">
        <v>8033</v>
      </c>
      <c r="Q2109" s="2">
        <v>2.7799999999999998E-2</v>
      </c>
    </row>
    <row r="2110" spans="1:17" x14ac:dyDescent="0.25">
      <c r="A2110" s="3" t="s">
        <v>8034</v>
      </c>
      <c r="B2110" s="3"/>
      <c r="C2110" s="3"/>
      <c r="D2110" s="3"/>
      <c r="E2110" s="3"/>
      <c r="F2110" s="3"/>
      <c r="G2110" s="3"/>
      <c r="H2110" s="3" t="str">
        <f t="shared" si="128"/>
        <v>29</v>
      </c>
      <c r="I2110" s="3" t="str">
        <f t="shared" si="129"/>
        <v>06</v>
      </c>
      <c r="J2110" s="3" t="str">
        <f t="shared" si="130"/>
        <v>2015</v>
      </c>
      <c r="K2110" s="3">
        <f t="shared" si="131"/>
        <v>42184</v>
      </c>
      <c r="L2110">
        <v>257</v>
      </c>
      <c r="M2110">
        <v>248.9</v>
      </c>
      <c r="N2110">
        <v>257.5</v>
      </c>
      <c r="O2110">
        <v>248</v>
      </c>
      <c r="P2110" t="s">
        <v>8035</v>
      </c>
      <c r="Q2110" s="2">
        <v>3.2500000000000001E-2</v>
      </c>
    </row>
    <row r="2111" spans="1:17" x14ac:dyDescent="0.25">
      <c r="A2111" s="3" t="s">
        <v>8036</v>
      </c>
      <c r="B2111" s="3"/>
      <c r="C2111" s="3"/>
      <c r="D2111" s="3"/>
      <c r="E2111" s="3"/>
      <c r="F2111" s="3"/>
      <c r="G2111" s="3"/>
      <c r="H2111" s="3" t="str">
        <f t="shared" si="128"/>
        <v>28</v>
      </c>
      <c r="I2111" s="3" t="str">
        <f t="shared" si="129"/>
        <v>06</v>
      </c>
      <c r="J2111" s="3" t="str">
        <f t="shared" si="130"/>
        <v>2015</v>
      </c>
      <c r="K2111" s="3">
        <f t="shared" si="131"/>
        <v>42183</v>
      </c>
      <c r="L2111">
        <v>248.9</v>
      </c>
      <c r="M2111">
        <v>250.7</v>
      </c>
      <c r="N2111">
        <v>251.6</v>
      </c>
      <c r="O2111">
        <v>246.6</v>
      </c>
      <c r="P2111" t="s">
        <v>8037</v>
      </c>
      <c r="Q2111" s="2">
        <v>-7.4000000000000003E-3</v>
      </c>
    </row>
    <row r="2112" spans="1:17" x14ac:dyDescent="0.25">
      <c r="A2112" s="3" t="s">
        <v>8038</v>
      </c>
      <c r="B2112" s="3"/>
      <c r="C2112" s="3"/>
      <c r="D2112" s="3"/>
      <c r="E2112" s="3"/>
      <c r="F2112" s="3"/>
      <c r="G2112" s="3"/>
      <c r="H2112" s="3" t="str">
        <f t="shared" si="128"/>
        <v>27</v>
      </c>
      <c r="I2112" s="3" t="str">
        <f t="shared" si="129"/>
        <v>06</v>
      </c>
      <c r="J2112" s="3" t="str">
        <f t="shared" si="130"/>
        <v>2015</v>
      </c>
      <c r="K2112" s="3">
        <f t="shared" si="131"/>
        <v>42182</v>
      </c>
      <c r="L2112">
        <v>250.7</v>
      </c>
      <c r="M2112">
        <v>242.9</v>
      </c>
      <c r="N2112">
        <v>251.6</v>
      </c>
      <c r="O2112">
        <v>241.8</v>
      </c>
      <c r="P2112" t="s">
        <v>8039</v>
      </c>
      <c r="Q2112" s="2">
        <v>3.2000000000000001E-2</v>
      </c>
    </row>
    <row r="2113" spans="1:17" x14ac:dyDescent="0.25">
      <c r="A2113" s="3" t="s">
        <v>8040</v>
      </c>
      <c r="B2113" s="3"/>
      <c r="C2113" s="3"/>
      <c r="D2113" s="3"/>
      <c r="E2113" s="3"/>
      <c r="F2113" s="3"/>
      <c r="G2113" s="3"/>
      <c r="H2113" s="3" t="str">
        <f t="shared" si="128"/>
        <v>26</v>
      </c>
      <c r="I2113" s="3" t="str">
        <f t="shared" si="129"/>
        <v>06</v>
      </c>
      <c r="J2113" s="3" t="str">
        <f t="shared" si="130"/>
        <v>2015</v>
      </c>
      <c r="K2113" s="3">
        <f t="shared" si="131"/>
        <v>42181</v>
      </c>
      <c r="L2113">
        <v>242.9</v>
      </c>
      <c r="M2113">
        <v>242.6</v>
      </c>
      <c r="N2113">
        <v>243.5</v>
      </c>
      <c r="O2113">
        <v>240.1</v>
      </c>
      <c r="P2113" t="s">
        <v>8041</v>
      </c>
      <c r="Q2113" s="2">
        <v>1.6000000000000001E-3</v>
      </c>
    </row>
    <row r="2114" spans="1:17" x14ac:dyDescent="0.25">
      <c r="A2114" s="3" t="s">
        <v>8042</v>
      </c>
      <c r="B2114" s="3"/>
      <c r="C2114" s="3"/>
      <c r="D2114" s="3"/>
      <c r="E2114" s="3"/>
      <c r="F2114" s="3"/>
      <c r="G2114" s="3"/>
      <c r="H2114" s="3" t="str">
        <f t="shared" si="128"/>
        <v>25</v>
      </c>
      <c r="I2114" s="3" t="str">
        <f t="shared" si="129"/>
        <v>06</v>
      </c>
      <c r="J2114" s="3" t="str">
        <f t="shared" si="130"/>
        <v>2015</v>
      </c>
      <c r="K2114" s="3">
        <f t="shared" si="131"/>
        <v>42180</v>
      </c>
      <c r="L2114">
        <v>242.6</v>
      </c>
      <c r="M2114">
        <v>240.6</v>
      </c>
      <c r="N2114">
        <v>243.6</v>
      </c>
      <c r="O2114">
        <v>239.3</v>
      </c>
      <c r="P2114" t="s">
        <v>8043</v>
      </c>
      <c r="Q2114" s="2">
        <v>8.3000000000000001E-3</v>
      </c>
    </row>
    <row r="2115" spans="1:17" x14ac:dyDescent="0.25">
      <c r="A2115" s="3" t="s">
        <v>8044</v>
      </c>
      <c r="B2115" s="3"/>
      <c r="C2115" s="3"/>
      <c r="D2115" s="3"/>
      <c r="E2115" s="3"/>
      <c r="F2115" s="3"/>
      <c r="G2115" s="3"/>
      <c r="H2115" s="3" t="str">
        <f t="shared" ref="H2115:H2178" si="132">LEFT(A2115,2)</f>
        <v>24</v>
      </c>
      <c r="I2115" s="3" t="str">
        <f t="shared" ref="I2115:I2178" si="133">MID(A2115,4,2)</f>
        <v>06</v>
      </c>
      <c r="J2115" s="3" t="str">
        <f t="shared" ref="J2115:J2178" si="134">RIGHT(A2115,4)</f>
        <v>2015</v>
      </c>
      <c r="K2115" s="3">
        <f t="shared" ref="K2115:K2178" si="135">DATE(J2115,I2115,H2115)</f>
        <v>42179</v>
      </c>
      <c r="L2115">
        <v>240.6</v>
      </c>
      <c r="M2115">
        <v>243.8</v>
      </c>
      <c r="N2115">
        <v>244.5</v>
      </c>
      <c r="O2115">
        <v>239.1</v>
      </c>
      <c r="P2115" t="s">
        <v>8045</v>
      </c>
      <c r="Q2115" s="2">
        <v>-1.3100000000000001E-2</v>
      </c>
    </row>
    <row r="2116" spans="1:17" x14ac:dyDescent="0.25">
      <c r="A2116" s="3" t="s">
        <v>8046</v>
      </c>
      <c r="B2116" s="3"/>
      <c r="C2116" s="3"/>
      <c r="D2116" s="3"/>
      <c r="E2116" s="3"/>
      <c r="F2116" s="3"/>
      <c r="G2116" s="3"/>
      <c r="H2116" s="3" t="str">
        <f t="shared" si="132"/>
        <v>23</v>
      </c>
      <c r="I2116" s="3" t="str">
        <f t="shared" si="133"/>
        <v>06</v>
      </c>
      <c r="J2116" s="3" t="str">
        <f t="shared" si="134"/>
        <v>2015</v>
      </c>
      <c r="K2116" s="3">
        <f t="shared" si="135"/>
        <v>42178</v>
      </c>
      <c r="L2116">
        <v>243.8</v>
      </c>
      <c r="M2116">
        <v>247.5</v>
      </c>
      <c r="N2116">
        <v>247.7</v>
      </c>
      <c r="O2116">
        <v>242.3</v>
      </c>
      <c r="P2116" t="s">
        <v>8047</v>
      </c>
      <c r="Q2116" s="2">
        <v>-1.4999999999999999E-2</v>
      </c>
    </row>
    <row r="2117" spans="1:17" x14ac:dyDescent="0.25">
      <c r="A2117" s="3" t="s">
        <v>8048</v>
      </c>
      <c r="B2117" s="3"/>
      <c r="C2117" s="3"/>
      <c r="D2117" s="3"/>
      <c r="E2117" s="3"/>
      <c r="F2117" s="3"/>
      <c r="G2117" s="3"/>
      <c r="H2117" s="3" t="str">
        <f t="shared" si="132"/>
        <v>22</v>
      </c>
      <c r="I2117" s="3" t="str">
        <f t="shared" si="133"/>
        <v>06</v>
      </c>
      <c r="J2117" s="3" t="str">
        <f t="shared" si="134"/>
        <v>2015</v>
      </c>
      <c r="K2117" s="3">
        <f t="shared" si="135"/>
        <v>42177</v>
      </c>
      <c r="L2117">
        <v>247.5</v>
      </c>
      <c r="M2117">
        <v>244.1</v>
      </c>
      <c r="N2117">
        <v>248.6</v>
      </c>
      <c r="O2117">
        <v>243.2</v>
      </c>
      <c r="P2117" t="s">
        <v>8049</v>
      </c>
      <c r="Q2117" s="2">
        <v>1.38E-2</v>
      </c>
    </row>
    <row r="2118" spans="1:17" x14ac:dyDescent="0.25">
      <c r="A2118" s="3" t="s">
        <v>8050</v>
      </c>
      <c r="B2118" s="3"/>
      <c r="C2118" s="3"/>
      <c r="D2118" s="3"/>
      <c r="E2118" s="3"/>
      <c r="F2118" s="3"/>
      <c r="G2118" s="3"/>
      <c r="H2118" s="3" t="str">
        <f t="shared" si="132"/>
        <v>21</v>
      </c>
      <c r="I2118" s="3" t="str">
        <f t="shared" si="133"/>
        <v>06</v>
      </c>
      <c r="J2118" s="3" t="str">
        <f t="shared" si="134"/>
        <v>2015</v>
      </c>
      <c r="K2118" s="3">
        <f t="shared" si="135"/>
        <v>42176</v>
      </c>
      <c r="L2118">
        <v>244.1</v>
      </c>
      <c r="M2118">
        <v>245</v>
      </c>
      <c r="N2118">
        <v>246</v>
      </c>
      <c r="O2118">
        <v>240.9</v>
      </c>
      <c r="P2118" t="s">
        <v>8051</v>
      </c>
      <c r="Q2118" s="2">
        <v>-3.5999999999999999E-3</v>
      </c>
    </row>
    <row r="2119" spans="1:17" x14ac:dyDescent="0.25">
      <c r="A2119" s="3" t="s">
        <v>8052</v>
      </c>
      <c r="B2119" s="3"/>
      <c r="C2119" s="3"/>
      <c r="D2119" s="3"/>
      <c r="E2119" s="3"/>
      <c r="F2119" s="3"/>
      <c r="G2119" s="3"/>
      <c r="H2119" s="3" t="str">
        <f t="shared" si="132"/>
        <v>20</v>
      </c>
      <c r="I2119" s="3" t="str">
        <f t="shared" si="133"/>
        <v>06</v>
      </c>
      <c r="J2119" s="3" t="str">
        <f t="shared" si="134"/>
        <v>2015</v>
      </c>
      <c r="K2119" s="3">
        <f t="shared" si="135"/>
        <v>42175</v>
      </c>
      <c r="L2119">
        <v>245</v>
      </c>
      <c r="M2119">
        <v>244.1</v>
      </c>
      <c r="N2119">
        <v>246.6</v>
      </c>
      <c r="O2119">
        <v>238.7</v>
      </c>
      <c r="P2119" t="s">
        <v>8053</v>
      </c>
      <c r="Q2119" s="2">
        <v>3.5000000000000001E-3</v>
      </c>
    </row>
    <row r="2120" spans="1:17" x14ac:dyDescent="0.25">
      <c r="A2120" s="3" t="s">
        <v>8054</v>
      </c>
      <c r="B2120" s="3"/>
      <c r="C2120" s="3"/>
      <c r="D2120" s="3"/>
      <c r="E2120" s="3"/>
      <c r="F2120" s="3"/>
      <c r="G2120" s="3"/>
      <c r="H2120" s="3" t="str">
        <f t="shared" si="132"/>
        <v>19</v>
      </c>
      <c r="I2120" s="3" t="str">
        <f t="shared" si="133"/>
        <v>06</v>
      </c>
      <c r="J2120" s="3" t="str">
        <f t="shared" si="134"/>
        <v>2015</v>
      </c>
      <c r="K2120" s="3">
        <f t="shared" si="135"/>
        <v>42174</v>
      </c>
      <c r="L2120">
        <v>244.1</v>
      </c>
      <c r="M2120">
        <v>248.4</v>
      </c>
      <c r="N2120">
        <v>250.8</v>
      </c>
      <c r="O2120">
        <v>243.6</v>
      </c>
      <c r="P2120" t="s">
        <v>8055</v>
      </c>
      <c r="Q2120" s="2">
        <v>-1.7299999999999999E-2</v>
      </c>
    </row>
    <row r="2121" spans="1:17" x14ac:dyDescent="0.25">
      <c r="A2121" s="3" t="s">
        <v>8056</v>
      </c>
      <c r="B2121" s="3"/>
      <c r="C2121" s="3"/>
      <c r="D2121" s="3"/>
      <c r="E2121" s="3"/>
      <c r="F2121" s="3"/>
      <c r="G2121" s="3"/>
      <c r="H2121" s="3" t="str">
        <f t="shared" si="132"/>
        <v>18</v>
      </c>
      <c r="I2121" s="3" t="str">
        <f t="shared" si="133"/>
        <v>06</v>
      </c>
      <c r="J2121" s="3" t="str">
        <f t="shared" si="134"/>
        <v>2015</v>
      </c>
      <c r="K2121" s="3">
        <f t="shared" si="135"/>
        <v>42173</v>
      </c>
      <c r="L2121">
        <v>248.4</v>
      </c>
      <c r="M2121">
        <v>247.4</v>
      </c>
      <c r="N2121">
        <v>251.9</v>
      </c>
      <c r="O2121">
        <v>242.5</v>
      </c>
      <c r="P2121" t="s">
        <v>8057</v>
      </c>
      <c r="Q2121" s="2">
        <v>4.3E-3</v>
      </c>
    </row>
    <row r="2122" spans="1:17" x14ac:dyDescent="0.25">
      <c r="A2122" s="3" t="s">
        <v>8058</v>
      </c>
      <c r="B2122" s="3"/>
      <c r="C2122" s="3"/>
      <c r="D2122" s="3"/>
      <c r="E2122" s="3"/>
      <c r="F2122" s="3"/>
      <c r="G2122" s="3"/>
      <c r="H2122" s="3" t="str">
        <f t="shared" si="132"/>
        <v>17</v>
      </c>
      <c r="I2122" s="3" t="str">
        <f t="shared" si="133"/>
        <v>06</v>
      </c>
      <c r="J2122" s="3" t="str">
        <f t="shared" si="134"/>
        <v>2015</v>
      </c>
      <c r="K2122" s="3">
        <f t="shared" si="135"/>
        <v>42172</v>
      </c>
      <c r="L2122">
        <v>247.4</v>
      </c>
      <c r="M2122">
        <v>249.8</v>
      </c>
      <c r="N2122">
        <v>258.5</v>
      </c>
      <c r="O2122">
        <v>245.1</v>
      </c>
      <c r="P2122" t="s">
        <v>8059</v>
      </c>
      <c r="Q2122" s="2">
        <v>-9.7999999999999997E-3</v>
      </c>
    </row>
    <row r="2123" spans="1:17" x14ac:dyDescent="0.25">
      <c r="A2123" s="3" t="s">
        <v>8060</v>
      </c>
      <c r="B2123" s="3"/>
      <c r="C2123" s="3"/>
      <c r="D2123" s="3"/>
      <c r="E2123" s="3"/>
      <c r="F2123" s="3"/>
      <c r="G2123" s="3"/>
      <c r="H2123" s="3" t="str">
        <f t="shared" si="132"/>
        <v>16</v>
      </c>
      <c r="I2123" s="3" t="str">
        <f t="shared" si="133"/>
        <v>06</v>
      </c>
      <c r="J2123" s="3" t="str">
        <f t="shared" si="134"/>
        <v>2015</v>
      </c>
      <c r="K2123" s="3">
        <f t="shared" si="135"/>
        <v>42171</v>
      </c>
      <c r="L2123">
        <v>249.8</v>
      </c>
      <c r="M2123">
        <v>237</v>
      </c>
      <c r="N2123">
        <v>254.1</v>
      </c>
      <c r="O2123">
        <v>235.7</v>
      </c>
      <c r="P2123" t="s">
        <v>8061</v>
      </c>
      <c r="Q2123" s="2">
        <v>5.4100000000000002E-2</v>
      </c>
    </row>
    <row r="2124" spans="1:17" x14ac:dyDescent="0.25">
      <c r="A2124" s="3" t="s">
        <v>8062</v>
      </c>
      <c r="B2124" s="3"/>
      <c r="C2124" s="3"/>
      <c r="D2124" s="3"/>
      <c r="E2124" s="3"/>
      <c r="F2124" s="3"/>
      <c r="G2124" s="3"/>
      <c r="H2124" s="3" t="str">
        <f t="shared" si="132"/>
        <v>15</v>
      </c>
      <c r="I2124" s="3" t="str">
        <f t="shared" si="133"/>
        <v>06</v>
      </c>
      <c r="J2124" s="3" t="str">
        <f t="shared" si="134"/>
        <v>2015</v>
      </c>
      <c r="K2124" s="3">
        <f t="shared" si="135"/>
        <v>42170</v>
      </c>
      <c r="L2124">
        <v>237</v>
      </c>
      <c r="M2124">
        <v>233.8</v>
      </c>
      <c r="N2124">
        <v>238.6</v>
      </c>
      <c r="O2124">
        <v>233.3</v>
      </c>
      <c r="P2124" t="s">
        <v>8063</v>
      </c>
      <c r="Q2124" s="2">
        <v>1.3899999999999999E-2</v>
      </c>
    </row>
    <row r="2125" spans="1:17" x14ac:dyDescent="0.25">
      <c r="A2125" s="3" t="s">
        <v>8064</v>
      </c>
      <c r="B2125" s="3"/>
      <c r="C2125" s="3"/>
      <c r="D2125" s="3"/>
      <c r="E2125" s="3"/>
      <c r="F2125" s="3"/>
      <c r="G2125" s="3"/>
      <c r="H2125" s="3" t="str">
        <f t="shared" si="132"/>
        <v>14</v>
      </c>
      <c r="I2125" s="3" t="str">
        <f t="shared" si="133"/>
        <v>06</v>
      </c>
      <c r="J2125" s="3" t="str">
        <f t="shared" si="134"/>
        <v>2015</v>
      </c>
      <c r="K2125" s="3">
        <f t="shared" si="135"/>
        <v>42169</v>
      </c>
      <c r="L2125">
        <v>233.8</v>
      </c>
      <c r="M2125">
        <v>232.5</v>
      </c>
      <c r="N2125">
        <v>235.5</v>
      </c>
      <c r="O2125">
        <v>232.1</v>
      </c>
      <c r="P2125" t="s">
        <v>8065</v>
      </c>
      <c r="Q2125" s="2">
        <v>5.4999999999999997E-3</v>
      </c>
    </row>
    <row r="2126" spans="1:17" x14ac:dyDescent="0.25">
      <c r="A2126" s="3" t="s">
        <v>8066</v>
      </c>
      <c r="B2126" s="3"/>
      <c r="C2126" s="3"/>
      <c r="D2126" s="3"/>
      <c r="E2126" s="3"/>
      <c r="F2126" s="3"/>
      <c r="G2126" s="3"/>
      <c r="H2126" s="3" t="str">
        <f t="shared" si="132"/>
        <v>13</v>
      </c>
      <c r="I2126" s="3" t="str">
        <f t="shared" si="133"/>
        <v>06</v>
      </c>
      <c r="J2126" s="3" t="str">
        <f t="shared" si="134"/>
        <v>2015</v>
      </c>
      <c r="K2126" s="3">
        <f t="shared" si="135"/>
        <v>42168</v>
      </c>
      <c r="L2126">
        <v>232.5</v>
      </c>
      <c r="M2126">
        <v>230.5</v>
      </c>
      <c r="N2126">
        <v>233.1</v>
      </c>
      <c r="O2126">
        <v>229</v>
      </c>
      <c r="P2126" t="s">
        <v>8067</v>
      </c>
      <c r="Q2126" s="2">
        <v>8.8000000000000005E-3</v>
      </c>
    </row>
    <row r="2127" spans="1:17" x14ac:dyDescent="0.25">
      <c r="A2127" s="3" t="s">
        <v>8068</v>
      </c>
      <c r="B2127" s="3"/>
      <c r="C2127" s="3"/>
      <c r="D2127" s="3"/>
      <c r="E2127" s="3"/>
      <c r="F2127" s="3"/>
      <c r="G2127" s="3"/>
      <c r="H2127" s="3" t="str">
        <f t="shared" si="132"/>
        <v>12</v>
      </c>
      <c r="I2127" s="3" t="str">
        <f t="shared" si="133"/>
        <v>06</v>
      </c>
      <c r="J2127" s="3" t="str">
        <f t="shared" si="134"/>
        <v>2015</v>
      </c>
      <c r="K2127" s="3">
        <f t="shared" si="135"/>
        <v>42167</v>
      </c>
      <c r="L2127">
        <v>230.5</v>
      </c>
      <c r="M2127">
        <v>229.9</v>
      </c>
      <c r="N2127">
        <v>231.6</v>
      </c>
      <c r="O2127">
        <v>229.3</v>
      </c>
      <c r="P2127" t="s">
        <v>8069</v>
      </c>
      <c r="Q2127" s="2">
        <v>2.5000000000000001E-3</v>
      </c>
    </row>
    <row r="2128" spans="1:17" x14ac:dyDescent="0.25">
      <c r="A2128" s="3" t="s">
        <v>8070</v>
      </c>
      <c r="B2128" s="3"/>
      <c r="C2128" s="3"/>
      <c r="D2128" s="3"/>
      <c r="E2128" s="3"/>
      <c r="F2128" s="3"/>
      <c r="G2128" s="3"/>
      <c r="H2128" s="3" t="str">
        <f t="shared" si="132"/>
        <v>11</v>
      </c>
      <c r="I2128" s="3" t="str">
        <f t="shared" si="133"/>
        <v>06</v>
      </c>
      <c r="J2128" s="3" t="str">
        <f t="shared" si="134"/>
        <v>2015</v>
      </c>
      <c r="K2128" s="3">
        <f t="shared" si="135"/>
        <v>42166</v>
      </c>
      <c r="L2128">
        <v>229.9</v>
      </c>
      <c r="M2128">
        <v>228.8</v>
      </c>
      <c r="N2128">
        <v>230.6</v>
      </c>
      <c r="O2128">
        <v>228.5</v>
      </c>
      <c r="P2128" t="s">
        <v>8071</v>
      </c>
      <c r="Q2128" s="2">
        <v>4.7999999999999996E-3</v>
      </c>
    </row>
    <row r="2129" spans="1:17" x14ac:dyDescent="0.25">
      <c r="A2129" s="3" t="s">
        <v>8072</v>
      </c>
      <c r="B2129" s="3"/>
      <c r="C2129" s="3"/>
      <c r="D2129" s="3"/>
      <c r="E2129" s="3"/>
      <c r="F2129" s="3"/>
      <c r="G2129" s="3"/>
      <c r="H2129" s="3" t="str">
        <f t="shared" si="132"/>
        <v>10</v>
      </c>
      <c r="I2129" s="3" t="str">
        <f t="shared" si="133"/>
        <v>06</v>
      </c>
      <c r="J2129" s="3" t="str">
        <f t="shared" si="134"/>
        <v>2015</v>
      </c>
      <c r="K2129" s="3">
        <f t="shared" si="135"/>
        <v>42165</v>
      </c>
      <c r="L2129">
        <v>228.8</v>
      </c>
      <c r="M2129">
        <v>229.6</v>
      </c>
      <c r="N2129">
        <v>230.4</v>
      </c>
      <c r="O2129">
        <v>227.8</v>
      </c>
      <c r="P2129" t="s">
        <v>8073</v>
      </c>
      <c r="Q2129" s="2">
        <v>-3.3999999999999998E-3</v>
      </c>
    </row>
    <row r="2130" spans="1:17" x14ac:dyDescent="0.25">
      <c r="A2130" s="3" t="s">
        <v>8074</v>
      </c>
      <c r="B2130" s="3"/>
      <c r="C2130" s="3"/>
      <c r="D2130" s="3"/>
      <c r="E2130" s="3"/>
      <c r="F2130" s="3"/>
      <c r="G2130" s="3"/>
      <c r="H2130" s="3" t="str">
        <f t="shared" si="132"/>
        <v>09</v>
      </c>
      <c r="I2130" s="3" t="str">
        <f t="shared" si="133"/>
        <v>06</v>
      </c>
      <c r="J2130" s="3" t="str">
        <f t="shared" si="134"/>
        <v>2015</v>
      </c>
      <c r="K2130" s="3">
        <f t="shared" si="135"/>
        <v>42164</v>
      </c>
      <c r="L2130">
        <v>229.6</v>
      </c>
      <c r="M2130">
        <v>228.6</v>
      </c>
      <c r="N2130">
        <v>231.4</v>
      </c>
      <c r="O2130">
        <v>227.5</v>
      </c>
      <c r="P2130" t="s">
        <v>8075</v>
      </c>
      <c r="Q2130" s="2">
        <v>4.3E-3</v>
      </c>
    </row>
    <row r="2131" spans="1:17" x14ac:dyDescent="0.25">
      <c r="A2131" s="3" t="s">
        <v>8076</v>
      </c>
      <c r="B2131" s="3"/>
      <c r="C2131" s="3"/>
      <c r="D2131" s="3"/>
      <c r="E2131" s="3"/>
      <c r="F2131" s="3"/>
      <c r="G2131" s="3"/>
      <c r="H2131" s="3" t="str">
        <f t="shared" si="132"/>
        <v>08</v>
      </c>
      <c r="I2131" s="3" t="str">
        <f t="shared" si="133"/>
        <v>06</v>
      </c>
      <c r="J2131" s="3" t="str">
        <f t="shared" si="134"/>
        <v>2015</v>
      </c>
      <c r="K2131" s="3">
        <f t="shared" si="135"/>
        <v>42163</v>
      </c>
      <c r="L2131">
        <v>228.6</v>
      </c>
      <c r="M2131">
        <v>223.5</v>
      </c>
      <c r="N2131">
        <v>229.9</v>
      </c>
      <c r="O2131">
        <v>223</v>
      </c>
      <c r="P2131" t="s">
        <v>8077</v>
      </c>
      <c r="Q2131" s="2">
        <v>2.2800000000000001E-2</v>
      </c>
    </row>
    <row r="2132" spans="1:17" x14ac:dyDescent="0.25">
      <c r="A2132" s="3" t="s">
        <v>8078</v>
      </c>
      <c r="B2132" s="3"/>
      <c r="C2132" s="3"/>
      <c r="D2132" s="3"/>
      <c r="E2132" s="3"/>
      <c r="F2132" s="3"/>
      <c r="G2132" s="3"/>
      <c r="H2132" s="3" t="str">
        <f t="shared" si="132"/>
        <v>07</v>
      </c>
      <c r="I2132" s="3" t="str">
        <f t="shared" si="133"/>
        <v>06</v>
      </c>
      <c r="J2132" s="3" t="str">
        <f t="shared" si="134"/>
        <v>2015</v>
      </c>
      <c r="K2132" s="3">
        <f t="shared" si="135"/>
        <v>42162</v>
      </c>
      <c r="L2132">
        <v>223.5</v>
      </c>
      <c r="M2132">
        <v>224.7</v>
      </c>
      <c r="N2132">
        <v>226.4</v>
      </c>
      <c r="O2132">
        <v>222.2</v>
      </c>
      <c r="P2132" t="s">
        <v>8079</v>
      </c>
      <c r="Q2132" s="2">
        <v>-5.7000000000000002E-3</v>
      </c>
    </row>
    <row r="2133" spans="1:17" x14ac:dyDescent="0.25">
      <c r="A2133" s="3" t="s">
        <v>8080</v>
      </c>
      <c r="B2133" s="3"/>
      <c r="C2133" s="3"/>
      <c r="D2133" s="3"/>
      <c r="E2133" s="3"/>
      <c r="F2133" s="3"/>
      <c r="G2133" s="3"/>
      <c r="H2133" s="3" t="str">
        <f t="shared" si="132"/>
        <v>06</v>
      </c>
      <c r="I2133" s="3" t="str">
        <f t="shared" si="133"/>
        <v>06</v>
      </c>
      <c r="J2133" s="3" t="str">
        <f t="shared" si="134"/>
        <v>2015</v>
      </c>
      <c r="K2133" s="3">
        <f t="shared" si="135"/>
        <v>42161</v>
      </c>
      <c r="L2133">
        <v>224.7</v>
      </c>
      <c r="M2133">
        <v>225.3</v>
      </c>
      <c r="N2133">
        <v>225.8</v>
      </c>
      <c r="O2133">
        <v>223.5</v>
      </c>
      <c r="P2133" t="s">
        <v>8081</v>
      </c>
      <c r="Q2133" s="2">
        <v>-2.3999999999999998E-3</v>
      </c>
    </row>
    <row r="2134" spans="1:17" x14ac:dyDescent="0.25">
      <c r="A2134" s="3" t="s">
        <v>8082</v>
      </c>
      <c r="B2134" s="3"/>
      <c r="C2134" s="3"/>
      <c r="D2134" s="3"/>
      <c r="E2134" s="3"/>
      <c r="F2134" s="3"/>
      <c r="G2134" s="3"/>
      <c r="H2134" s="3" t="str">
        <f t="shared" si="132"/>
        <v>05</v>
      </c>
      <c r="I2134" s="3" t="str">
        <f t="shared" si="133"/>
        <v>06</v>
      </c>
      <c r="J2134" s="3" t="str">
        <f t="shared" si="134"/>
        <v>2015</v>
      </c>
      <c r="K2134" s="3">
        <f t="shared" si="135"/>
        <v>42160</v>
      </c>
      <c r="L2134">
        <v>225.3</v>
      </c>
      <c r="M2134">
        <v>224.2</v>
      </c>
      <c r="N2134">
        <v>226.4</v>
      </c>
      <c r="O2134">
        <v>222.1</v>
      </c>
      <c r="P2134" t="s">
        <v>8083</v>
      </c>
      <c r="Q2134" s="2">
        <v>4.7999999999999996E-3</v>
      </c>
    </row>
    <row r="2135" spans="1:17" x14ac:dyDescent="0.25">
      <c r="A2135" s="3" t="s">
        <v>8084</v>
      </c>
      <c r="B2135" s="3"/>
      <c r="C2135" s="3"/>
      <c r="D2135" s="3"/>
      <c r="E2135" s="3"/>
      <c r="F2135" s="3"/>
      <c r="G2135" s="3"/>
      <c r="H2135" s="3" t="str">
        <f t="shared" si="132"/>
        <v>04</v>
      </c>
      <c r="I2135" s="3" t="str">
        <f t="shared" si="133"/>
        <v>06</v>
      </c>
      <c r="J2135" s="3" t="str">
        <f t="shared" si="134"/>
        <v>2015</v>
      </c>
      <c r="K2135" s="3">
        <f t="shared" si="135"/>
        <v>42159</v>
      </c>
      <c r="L2135">
        <v>224.2</v>
      </c>
      <c r="M2135">
        <v>225.6</v>
      </c>
      <c r="N2135">
        <v>226.7</v>
      </c>
      <c r="O2135">
        <v>223.5</v>
      </c>
      <c r="P2135" t="s">
        <v>8085</v>
      </c>
      <c r="Q2135" s="2">
        <v>-6.1000000000000004E-3</v>
      </c>
    </row>
    <row r="2136" spans="1:17" x14ac:dyDescent="0.25">
      <c r="A2136" s="3" t="s">
        <v>8086</v>
      </c>
      <c r="B2136" s="3"/>
      <c r="C2136" s="3"/>
      <c r="D2136" s="3"/>
      <c r="E2136" s="3"/>
      <c r="F2136" s="3"/>
      <c r="G2136" s="3"/>
      <c r="H2136" s="3" t="str">
        <f t="shared" si="132"/>
        <v>03</v>
      </c>
      <c r="I2136" s="3" t="str">
        <f t="shared" si="133"/>
        <v>06</v>
      </c>
      <c r="J2136" s="3" t="str">
        <f t="shared" si="134"/>
        <v>2015</v>
      </c>
      <c r="K2136" s="3">
        <f t="shared" si="135"/>
        <v>42158</v>
      </c>
      <c r="L2136">
        <v>225.6</v>
      </c>
      <c r="M2136">
        <v>225.7</v>
      </c>
      <c r="N2136">
        <v>227.9</v>
      </c>
      <c r="O2136">
        <v>223.7</v>
      </c>
      <c r="P2136" t="s">
        <v>8087</v>
      </c>
      <c r="Q2136" s="2">
        <v>-6.9999999999999999E-4</v>
      </c>
    </row>
    <row r="2137" spans="1:17" x14ac:dyDescent="0.25">
      <c r="A2137" s="3" t="s">
        <v>8088</v>
      </c>
      <c r="B2137" s="3"/>
      <c r="C2137" s="3"/>
      <c r="D2137" s="3"/>
      <c r="E2137" s="3"/>
      <c r="F2137" s="3"/>
      <c r="G2137" s="3"/>
      <c r="H2137" s="3" t="str">
        <f t="shared" si="132"/>
        <v>02</v>
      </c>
      <c r="I2137" s="3" t="str">
        <f t="shared" si="133"/>
        <v>06</v>
      </c>
      <c r="J2137" s="3" t="str">
        <f t="shared" si="134"/>
        <v>2015</v>
      </c>
      <c r="K2137" s="3">
        <f t="shared" si="135"/>
        <v>42157</v>
      </c>
      <c r="L2137">
        <v>225.7</v>
      </c>
      <c r="M2137">
        <v>223.1</v>
      </c>
      <c r="N2137">
        <v>227.4</v>
      </c>
      <c r="O2137">
        <v>222.3</v>
      </c>
      <c r="P2137" t="s">
        <v>8089</v>
      </c>
      <c r="Q2137" s="2">
        <v>1.17E-2</v>
      </c>
    </row>
    <row r="2138" spans="1:17" x14ac:dyDescent="0.25">
      <c r="A2138" s="3" t="s">
        <v>8090</v>
      </c>
      <c r="B2138" s="3"/>
      <c r="C2138" s="3"/>
      <c r="D2138" s="3"/>
      <c r="E2138" s="3"/>
      <c r="F2138" s="3"/>
      <c r="G2138" s="3"/>
      <c r="H2138" s="3" t="str">
        <f t="shared" si="132"/>
        <v>01</v>
      </c>
      <c r="I2138" s="3" t="str">
        <f t="shared" si="133"/>
        <v>06</v>
      </c>
      <c r="J2138" s="3" t="str">
        <f t="shared" si="134"/>
        <v>2015</v>
      </c>
      <c r="K2138" s="3">
        <f t="shared" si="135"/>
        <v>42156</v>
      </c>
      <c r="L2138">
        <v>223.1</v>
      </c>
      <c r="M2138">
        <v>229.8</v>
      </c>
      <c r="N2138">
        <v>231.8</v>
      </c>
      <c r="O2138">
        <v>221</v>
      </c>
      <c r="P2138" t="s">
        <v>8091</v>
      </c>
      <c r="Q2138" s="2">
        <v>-2.92E-2</v>
      </c>
    </row>
    <row r="2139" spans="1:17" x14ac:dyDescent="0.25">
      <c r="A2139" s="3" t="s">
        <v>8092</v>
      </c>
      <c r="B2139" s="3"/>
      <c r="C2139" s="3"/>
      <c r="D2139" s="3"/>
      <c r="E2139" s="3"/>
      <c r="F2139" s="3"/>
      <c r="G2139" s="3"/>
      <c r="H2139" s="3" t="str">
        <f t="shared" si="132"/>
        <v>31</v>
      </c>
      <c r="I2139" s="3" t="str">
        <f t="shared" si="133"/>
        <v>05</v>
      </c>
      <c r="J2139" s="3" t="str">
        <f t="shared" si="134"/>
        <v>2015</v>
      </c>
      <c r="K2139" s="3">
        <f t="shared" si="135"/>
        <v>42155</v>
      </c>
      <c r="L2139">
        <v>229.8</v>
      </c>
      <c r="M2139">
        <v>233.2</v>
      </c>
      <c r="N2139">
        <v>234</v>
      </c>
      <c r="O2139">
        <v>229.1</v>
      </c>
      <c r="P2139" t="s">
        <v>8093</v>
      </c>
      <c r="Q2139" s="2">
        <v>-1.4500000000000001E-2</v>
      </c>
    </row>
    <row r="2140" spans="1:17" x14ac:dyDescent="0.25">
      <c r="A2140" s="3" t="s">
        <v>8094</v>
      </c>
      <c r="B2140" s="3"/>
      <c r="C2140" s="3"/>
      <c r="D2140" s="3"/>
      <c r="E2140" s="3"/>
      <c r="F2140" s="3"/>
      <c r="G2140" s="3"/>
      <c r="H2140" s="3" t="str">
        <f t="shared" si="132"/>
        <v>30</v>
      </c>
      <c r="I2140" s="3" t="str">
        <f t="shared" si="133"/>
        <v>05</v>
      </c>
      <c r="J2140" s="3" t="str">
        <f t="shared" si="134"/>
        <v>2015</v>
      </c>
      <c r="K2140" s="3">
        <f t="shared" si="135"/>
        <v>42154</v>
      </c>
      <c r="L2140">
        <v>233.2</v>
      </c>
      <c r="M2140">
        <v>237</v>
      </c>
      <c r="N2140">
        <v>237.1</v>
      </c>
      <c r="O2140">
        <v>231.6</v>
      </c>
      <c r="P2140" t="s">
        <v>8095</v>
      </c>
      <c r="Q2140" s="2">
        <v>-1.61E-2</v>
      </c>
    </row>
    <row r="2141" spans="1:17" x14ac:dyDescent="0.25">
      <c r="A2141" s="3" t="s">
        <v>8096</v>
      </c>
      <c r="B2141" s="3"/>
      <c r="C2141" s="3"/>
      <c r="D2141" s="3"/>
      <c r="E2141" s="3"/>
      <c r="F2141" s="3"/>
      <c r="G2141" s="3"/>
      <c r="H2141" s="3" t="str">
        <f t="shared" si="132"/>
        <v>29</v>
      </c>
      <c r="I2141" s="3" t="str">
        <f t="shared" si="133"/>
        <v>05</v>
      </c>
      <c r="J2141" s="3" t="str">
        <f t="shared" si="134"/>
        <v>2015</v>
      </c>
      <c r="K2141" s="3">
        <f t="shared" si="135"/>
        <v>42153</v>
      </c>
      <c r="L2141">
        <v>237</v>
      </c>
      <c r="M2141">
        <v>237.3</v>
      </c>
      <c r="N2141">
        <v>237.9</v>
      </c>
      <c r="O2141">
        <v>235.1</v>
      </c>
      <c r="P2141" t="s">
        <v>8097</v>
      </c>
      <c r="Q2141" s="2">
        <v>-1.1999999999999999E-3</v>
      </c>
    </row>
    <row r="2142" spans="1:17" x14ac:dyDescent="0.25">
      <c r="A2142" s="3" t="s">
        <v>8098</v>
      </c>
      <c r="B2142" s="3"/>
      <c r="C2142" s="3"/>
      <c r="D2142" s="3"/>
      <c r="E2142" s="3"/>
      <c r="F2142" s="3"/>
      <c r="G2142" s="3"/>
      <c r="H2142" s="3" t="str">
        <f t="shared" si="132"/>
        <v>28</v>
      </c>
      <c r="I2142" s="3" t="str">
        <f t="shared" si="133"/>
        <v>05</v>
      </c>
      <c r="J2142" s="3" t="str">
        <f t="shared" si="134"/>
        <v>2015</v>
      </c>
      <c r="K2142" s="3">
        <f t="shared" si="135"/>
        <v>42152</v>
      </c>
      <c r="L2142">
        <v>237.3</v>
      </c>
      <c r="M2142">
        <v>237.3</v>
      </c>
      <c r="N2142">
        <v>238.4</v>
      </c>
      <c r="O2142">
        <v>236.2</v>
      </c>
      <c r="P2142" t="s">
        <v>8099</v>
      </c>
      <c r="Q2142" s="2">
        <v>0</v>
      </c>
    </row>
    <row r="2143" spans="1:17" x14ac:dyDescent="0.25">
      <c r="A2143" s="3" t="s">
        <v>8100</v>
      </c>
      <c r="B2143" s="3"/>
      <c r="C2143" s="3"/>
      <c r="D2143" s="3"/>
      <c r="E2143" s="3"/>
      <c r="F2143" s="3"/>
      <c r="G2143" s="3"/>
      <c r="H2143" s="3" t="str">
        <f t="shared" si="132"/>
        <v>27</v>
      </c>
      <c r="I2143" s="3" t="str">
        <f t="shared" si="133"/>
        <v>05</v>
      </c>
      <c r="J2143" s="3" t="str">
        <f t="shared" si="134"/>
        <v>2015</v>
      </c>
      <c r="K2143" s="3">
        <f t="shared" si="135"/>
        <v>42151</v>
      </c>
      <c r="L2143">
        <v>237.3</v>
      </c>
      <c r="M2143">
        <v>237.8</v>
      </c>
      <c r="N2143">
        <v>238.9</v>
      </c>
      <c r="O2143">
        <v>235.9</v>
      </c>
      <c r="P2143" t="s">
        <v>8101</v>
      </c>
      <c r="Q2143" s="2">
        <v>-2.3E-3</v>
      </c>
    </row>
    <row r="2144" spans="1:17" x14ac:dyDescent="0.25">
      <c r="A2144" s="3" t="s">
        <v>8102</v>
      </c>
      <c r="B2144" s="3"/>
      <c r="C2144" s="3"/>
      <c r="D2144" s="3"/>
      <c r="E2144" s="3"/>
      <c r="F2144" s="3"/>
      <c r="G2144" s="3"/>
      <c r="H2144" s="3" t="str">
        <f t="shared" si="132"/>
        <v>26</v>
      </c>
      <c r="I2144" s="3" t="str">
        <f t="shared" si="133"/>
        <v>05</v>
      </c>
      <c r="J2144" s="3" t="str">
        <f t="shared" si="134"/>
        <v>2015</v>
      </c>
      <c r="K2144" s="3">
        <f t="shared" si="135"/>
        <v>42150</v>
      </c>
      <c r="L2144">
        <v>237.8</v>
      </c>
      <c r="M2144">
        <v>237.4</v>
      </c>
      <c r="N2144">
        <v>239</v>
      </c>
      <c r="O2144">
        <v>235.6</v>
      </c>
      <c r="P2144" t="s">
        <v>8103</v>
      </c>
      <c r="Q2144" s="2">
        <v>1.8E-3</v>
      </c>
    </row>
    <row r="2145" spans="1:17" x14ac:dyDescent="0.25">
      <c r="A2145" s="3" t="s">
        <v>8104</v>
      </c>
      <c r="B2145" s="3"/>
      <c r="C2145" s="3"/>
      <c r="D2145" s="3"/>
      <c r="E2145" s="3"/>
      <c r="F2145" s="3"/>
      <c r="G2145" s="3"/>
      <c r="H2145" s="3" t="str">
        <f t="shared" si="132"/>
        <v>25</v>
      </c>
      <c r="I2145" s="3" t="str">
        <f t="shared" si="133"/>
        <v>05</v>
      </c>
      <c r="J2145" s="3" t="str">
        <f t="shared" si="134"/>
        <v>2015</v>
      </c>
      <c r="K2145" s="3">
        <f t="shared" si="135"/>
        <v>42149</v>
      </c>
      <c r="L2145">
        <v>237.4</v>
      </c>
      <c r="M2145">
        <v>241</v>
      </c>
      <c r="N2145">
        <v>241.8</v>
      </c>
      <c r="O2145">
        <v>235.8</v>
      </c>
      <c r="P2145" t="s">
        <v>8105</v>
      </c>
      <c r="Q2145" s="2">
        <v>-1.4800000000000001E-2</v>
      </c>
    </row>
    <row r="2146" spans="1:17" x14ac:dyDescent="0.25">
      <c r="A2146" s="3" t="s">
        <v>8106</v>
      </c>
      <c r="B2146" s="3"/>
      <c r="C2146" s="3"/>
      <c r="D2146" s="3"/>
      <c r="E2146" s="3"/>
      <c r="F2146" s="3"/>
      <c r="G2146" s="3"/>
      <c r="H2146" s="3" t="str">
        <f t="shared" si="132"/>
        <v>24</v>
      </c>
      <c r="I2146" s="3" t="str">
        <f t="shared" si="133"/>
        <v>05</v>
      </c>
      <c r="J2146" s="3" t="str">
        <f t="shared" si="134"/>
        <v>2015</v>
      </c>
      <c r="K2146" s="3">
        <f t="shared" si="135"/>
        <v>42148</v>
      </c>
      <c r="L2146">
        <v>241</v>
      </c>
      <c r="M2146">
        <v>238.9</v>
      </c>
      <c r="N2146">
        <v>242.4</v>
      </c>
      <c r="O2146">
        <v>237.5</v>
      </c>
      <c r="P2146" t="s">
        <v>8107</v>
      </c>
      <c r="Q2146" s="2">
        <v>8.5000000000000006E-3</v>
      </c>
    </row>
    <row r="2147" spans="1:17" x14ac:dyDescent="0.25">
      <c r="A2147" s="3" t="s">
        <v>8108</v>
      </c>
      <c r="B2147" s="3"/>
      <c r="C2147" s="3"/>
      <c r="D2147" s="3"/>
      <c r="E2147" s="3"/>
      <c r="F2147" s="3"/>
      <c r="G2147" s="3"/>
      <c r="H2147" s="3" t="str">
        <f t="shared" si="132"/>
        <v>23</v>
      </c>
      <c r="I2147" s="3" t="str">
        <f t="shared" si="133"/>
        <v>05</v>
      </c>
      <c r="J2147" s="3" t="str">
        <f t="shared" si="134"/>
        <v>2015</v>
      </c>
      <c r="K2147" s="3">
        <f t="shared" si="135"/>
        <v>42147</v>
      </c>
      <c r="L2147">
        <v>238.9</v>
      </c>
      <c r="M2147">
        <v>240.4</v>
      </c>
      <c r="N2147">
        <v>241.7</v>
      </c>
      <c r="O2147">
        <v>238.1</v>
      </c>
      <c r="P2147" t="s">
        <v>8109</v>
      </c>
      <c r="Q2147" s="2">
        <v>-5.8999999999999999E-3</v>
      </c>
    </row>
    <row r="2148" spans="1:17" x14ac:dyDescent="0.25">
      <c r="A2148" s="3" t="s">
        <v>8110</v>
      </c>
      <c r="B2148" s="3"/>
      <c r="C2148" s="3"/>
      <c r="D2148" s="3"/>
      <c r="E2148" s="3"/>
      <c r="F2148" s="3"/>
      <c r="G2148" s="3"/>
      <c r="H2148" s="3" t="str">
        <f t="shared" si="132"/>
        <v>22</v>
      </c>
      <c r="I2148" s="3" t="str">
        <f t="shared" si="133"/>
        <v>05</v>
      </c>
      <c r="J2148" s="3" t="str">
        <f t="shared" si="134"/>
        <v>2015</v>
      </c>
      <c r="K2148" s="3">
        <f t="shared" si="135"/>
        <v>42146</v>
      </c>
      <c r="L2148">
        <v>240.4</v>
      </c>
      <c r="M2148">
        <v>235.4</v>
      </c>
      <c r="N2148">
        <v>242</v>
      </c>
      <c r="O2148">
        <v>234.6</v>
      </c>
      <c r="P2148" t="s">
        <v>8111</v>
      </c>
      <c r="Q2148" s="2">
        <v>2.12E-2</v>
      </c>
    </row>
    <row r="2149" spans="1:17" x14ac:dyDescent="0.25">
      <c r="A2149" s="3" t="s">
        <v>8112</v>
      </c>
      <c r="B2149" s="3"/>
      <c r="C2149" s="3"/>
      <c r="D2149" s="3"/>
      <c r="E2149" s="3"/>
      <c r="F2149" s="3"/>
      <c r="G2149" s="3"/>
      <c r="H2149" s="3" t="str">
        <f t="shared" si="132"/>
        <v>21</v>
      </c>
      <c r="I2149" s="3" t="str">
        <f t="shared" si="133"/>
        <v>05</v>
      </c>
      <c r="J2149" s="3" t="str">
        <f t="shared" si="134"/>
        <v>2015</v>
      </c>
      <c r="K2149" s="3">
        <f t="shared" si="135"/>
        <v>42145</v>
      </c>
      <c r="L2149">
        <v>235.4</v>
      </c>
      <c r="M2149">
        <v>234</v>
      </c>
      <c r="N2149">
        <v>236.6</v>
      </c>
      <c r="O2149">
        <v>233.6</v>
      </c>
      <c r="P2149" t="s">
        <v>8113</v>
      </c>
      <c r="Q2149" s="2">
        <v>6.1000000000000004E-3</v>
      </c>
    </row>
    <row r="2150" spans="1:17" x14ac:dyDescent="0.25">
      <c r="A2150" s="3" t="s">
        <v>8114</v>
      </c>
      <c r="B2150" s="3"/>
      <c r="C2150" s="3"/>
      <c r="D2150" s="3"/>
      <c r="E2150" s="3"/>
      <c r="F2150" s="3"/>
      <c r="G2150" s="3"/>
      <c r="H2150" s="3" t="str">
        <f t="shared" si="132"/>
        <v>20</v>
      </c>
      <c r="I2150" s="3" t="str">
        <f t="shared" si="133"/>
        <v>05</v>
      </c>
      <c r="J2150" s="3" t="str">
        <f t="shared" si="134"/>
        <v>2015</v>
      </c>
      <c r="K2150" s="3">
        <f t="shared" si="135"/>
        <v>42144</v>
      </c>
      <c r="L2150">
        <v>234</v>
      </c>
      <c r="M2150">
        <v>232</v>
      </c>
      <c r="N2150">
        <v>235.2</v>
      </c>
      <c r="O2150">
        <v>231.5</v>
      </c>
      <c r="P2150" t="s">
        <v>6970</v>
      </c>
      <c r="Q2150" s="2">
        <v>8.3999999999999995E-3</v>
      </c>
    </row>
    <row r="2151" spans="1:17" x14ac:dyDescent="0.25">
      <c r="A2151" s="3" t="s">
        <v>8115</v>
      </c>
      <c r="B2151" s="3"/>
      <c r="C2151" s="3"/>
      <c r="D2151" s="3"/>
      <c r="E2151" s="3"/>
      <c r="F2151" s="3"/>
      <c r="G2151" s="3"/>
      <c r="H2151" s="3" t="str">
        <f t="shared" si="132"/>
        <v>19</v>
      </c>
      <c r="I2151" s="3" t="str">
        <f t="shared" si="133"/>
        <v>05</v>
      </c>
      <c r="J2151" s="3" t="str">
        <f t="shared" si="134"/>
        <v>2015</v>
      </c>
      <c r="K2151" s="3">
        <f t="shared" si="135"/>
        <v>42143</v>
      </c>
      <c r="L2151">
        <v>232</v>
      </c>
      <c r="M2151">
        <v>232.6</v>
      </c>
      <c r="N2151">
        <v>234.5</v>
      </c>
      <c r="O2151">
        <v>231.3</v>
      </c>
      <c r="P2151" t="s">
        <v>8116</v>
      </c>
      <c r="Q2151" s="2">
        <v>-2.7000000000000001E-3</v>
      </c>
    </row>
    <row r="2152" spans="1:17" x14ac:dyDescent="0.25">
      <c r="A2152" s="3" t="s">
        <v>8117</v>
      </c>
      <c r="B2152" s="3"/>
      <c r="C2152" s="3"/>
      <c r="D2152" s="3"/>
      <c r="E2152" s="3"/>
      <c r="F2152" s="3"/>
      <c r="G2152" s="3"/>
      <c r="H2152" s="3" t="str">
        <f t="shared" si="132"/>
        <v>18</v>
      </c>
      <c r="I2152" s="3" t="str">
        <f t="shared" si="133"/>
        <v>05</v>
      </c>
      <c r="J2152" s="3" t="str">
        <f t="shared" si="134"/>
        <v>2015</v>
      </c>
      <c r="K2152" s="3">
        <f t="shared" si="135"/>
        <v>42142</v>
      </c>
      <c r="L2152">
        <v>232.6</v>
      </c>
      <c r="M2152">
        <v>236.3</v>
      </c>
      <c r="N2152">
        <v>237.1</v>
      </c>
      <c r="O2152">
        <v>231.5</v>
      </c>
      <c r="P2152" t="s">
        <v>8118</v>
      </c>
      <c r="Q2152" s="2">
        <v>-1.55E-2</v>
      </c>
    </row>
    <row r="2153" spans="1:17" x14ac:dyDescent="0.25">
      <c r="A2153" s="3" t="s">
        <v>8119</v>
      </c>
      <c r="B2153" s="3"/>
      <c r="C2153" s="3"/>
      <c r="D2153" s="3"/>
      <c r="E2153" s="3"/>
      <c r="F2153" s="3"/>
      <c r="G2153" s="3"/>
      <c r="H2153" s="3" t="str">
        <f t="shared" si="132"/>
        <v>17</v>
      </c>
      <c r="I2153" s="3" t="str">
        <f t="shared" si="133"/>
        <v>05</v>
      </c>
      <c r="J2153" s="3" t="str">
        <f t="shared" si="134"/>
        <v>2015</v>
      </c>
      <c r="K2153" s="3">
        <f t="shared" si="135"/>
        <v>42141</v>
      </c>
      <c r="L2153">
        <v>236.3</v>
      </c>
      <c r="M2153">
        <v>236.2</v>
      </c>
      <c r="N2153">
        <v>237.8</v>
      </c>
      <c r="O2153">
        <v>235.4</v>
      </c>
      <c r="P2153" t="s">
        <v>8120</v>
      </c>
      <c r="Q2153" s="2">
        <v>2.9999999999999997E-4</v>
      </c>
    </row>
    <row r="2154" spans="1:17" x14ac:dyDescent="0.25">
      <c r="A2154" s="3" t="s">
        <v>8121</v>
      </c>
      <c r="B2154" s="3"/>
      <c r="C2154" s="3"/>
      <c r="D2154" s="3"/>
      <c r="E2154" s="3"/>
      <c r="F2154" s="3"/>
      <c r="G2154" s="3"/>
      <c r="H2154" s="3" t="str">
        <f t="shared" si="132"/>
        <v>16</v>
      </c>
      <c r="I2154" s="3" t="str">
        <f t="shared" si="133"/>
        <v>05</v>
      </c>
      <c r="J2154" s="3" t="str">
        <f t="shared" si="134"/>
        <v>2015</v>
      </c>
      <c r="K2154" s="3">
        <f t="shared" si="135"/>
        <v>42140</v>
      </c>
      <c r="L2154">
        <v>236.2</v>
      </c>
      <c r="M2154">
        <v>237.2</v>
      </c>
      <c r="N2154">
        <v>237.8</v>
      </c>
      <c r="O2154">
        <v>234.6</v>
      </c>
      <c r="P2154" t="s">
        <v>8122</v>
      </c>
      <c r="Q2154" s="2">
        <v>-4.1000000000000003E-3</v>
      </c>
    </row>
    <row r="2155" spans="1:17" x14ac:dyDescent="0.25">
      <c r="A2155" s="3" t="s">
        <v>8123</v>
      </c>
      <c r="B2155" s="3"/>
      <c r="C2155" s="3"/>
      <c r="D2155" s="3"/>
      <c r="E2155" s="3"/>
      <c r="F2155" s="3"/>
      <c r="G2155" s="3"/>
      <c r="H2155" s="3" t="str">
        <f t="shared" si="132"/>
        <v>15</v>
      </c>
      <c r="I2155" s="3" t="str">
        <f t="shared" si="133"/>
        <v>05</v>
      </c>
      <c r="J2155" s="3" t="str">
        <f t="shared" si="134"/>
        <v>2015</v>
      </c>
      <c r="K2155" s="3">
        <f t="shared" si="135"/>
        <v>42139</v>
      </c>
      <c r="L2155">
        <v>237.2</v>
      </c>
      <c r="M2155">
        <v>236.9</v>
      </c>
      <c r="N2155">
        <v>238.8</v>
      </c>
      <c r="O2155">
        <v>235.5</v>
      </c>
      <c r="P2155" t="s">
        <v>6976</v>
      </c>
      <c r="Q2155" s="2">
        <v>1.2999999999999999E-3</v>
      </c>
    </row>
    <row r="2156" spans="1:17" x14ac:dyDescent="0.25">
      <c r="A2156" s="3" t="s">
        <v>8124</v>
      </c>
      <c r="B2156" s="3"/>
      <c r="C2156" s="3"/>
      <c r="D2156" s="3"/>
      <c r="E2156" s="3"/>
      <c r="F2156" s="3"/>
      <c r="G2156" s="3"/>
      <c r="H2156" s="3" t="str">
        <f t="shared" si="132"/>
        <v>14</v>
      </c>
      <c r="I2156" s="3" t="str">
        <f t="shared" si="133"/>
        <v>05</v>
      </c>
      <c r="J2156" s="3" t="str">
        <f t="shared" si="134"/>
        <v>2015</v>
      </c>
      <c r="K2156" s="3">
        <f t="shared" si="135"/>
        <v>42138</v>
      </c>
      <c r="L2156">
        <v>236.9</v>
      </c>
      <c r="M2156">
        <v>236.4</v>
      </c>
      <c r="N2156">
        <v>239.2</v>
      </c>
      <c r="O2156">
        <v>232.4</v>
      </c>
      <c r="P2156" t="s">
        <v>8125</v>
      </c>
      <c r="Q2156" s="2">
        <v>2.2000000000000001E-3</v>
      </c>
    </row>
    <row r="2157" spans="1:17" x14ac:dyDescent="0.25">
      <c r="A2157" s="3" t="s">
        <v>8126</v>
      </c>
      <c r="B2157" s="3"/>
      <c r="C2157" s="3"/>
      <c r="D2157" s="3"/>
      <c r="E2157" s="3"/>
      <c r="F2157" s="3"/>
      <c r="G2157" s="3"/>
      <c r="H2157" s="3" t="str">
        <f t="shared" si="132"/>
        <v>13</v>
      </c>
      <c r="I2157" s="3" t="str">
        <f t="shared" si="133"/>
        <v>05</v>
      </c>
      <c r="J2157" s="3" t="str">
        <f t="shared" si="134"/>
        <v>2015</v>
      </c>
      <c r="K2157" s="3">
        <f t="shared" si="135"/>
        <v>42137</v>
      </c>
      <c r="L2157">
        <v>236.4</v>
      </c>
      <c r="M2157">
        <v>241.6</v>
      </c>
      <c r="N2157">
        <v>243.9</v>
      </c>
      <c r="O2157">
        <v>234.1</v>
      </c>
      <c r="P2157" t="s">
        <v>8127</v>
      </c>
      <c r="Q2157" s="2">
        <v>-2.1499999999999998E-2</v>
      </c>
    </row>
    <row r="2158" spans="1:17" x14ac:dyDescent="0.25">
      <c r="A2158" s="3" t="s">
        <v>8128</v>
      </c>
      <c r="B2158" s="3"/>
      <c r="C2158" s="3"/>
      <c r="D2158" s="3"/>
      <c r="E2158" s="3"/>
      <c r="F2158" s="3"/>
      <c r="G2158" s="3"/>
      <c r="H2158" s="3" t="str">
        <f t="shared" si="132"/>
        <v>12</v>
      </c>
      <c r="I2158" s="3" t="str">
        <f t="shared" si="133"/>
        <v>05</v>
      </c>
      <c r="J2158" s="3" t="str">
        <f t="shared" si="134"/>
        <v>2015</v>
      </c>
      <c r="K2158" s="3">
        <f t="shared" si="135"/>
        <v>42136</v>
      </c>
      <c r="L2158">
        <v>241.6</v>
      </c>
      <c r="M2158">
        <v>241.8</v>
      </c>
      <c r="N2158">
        <v>243</v>
      </c>
      <c r="O2158">
        <v>239.2</v>
      </c>
      <c r="P2158" t="s">
        <v>8129</v>
      </c>
      <c r="Q2158" s="2">
        <v>-1E-3</v>
      </c>
    </row>
    <row r="2159" spans="1:17" x14ac:dyDescent="0.25">
      <c r="A2159" s="3" t="s">
        <v>8130</v>
      </c>
      <c r="B2159" s="3"/>
      <c r="C2159" s="3"/>
      <c r="D2159" s="3"/>
      <c r="E2159" s="3"/>
      <c r="F2159" s="3"/>
      <c r="G2159" s="3"/>
      <c r="H2159" s="3" t="str">
        <f t="shared" si="132"/>
        <v>11</v>
      </c>
      <c r="I2159" s="3" t="str">
        <f t="shared" si="133"/>
        <v>05</v>
      </c>
      <c r="J2159" s="3" t="str">
        <f t="shared" si="134"/>
        <v>2015</v>
      </c>
      <c r="K2159" s="3">
        <f t="shared" si="135"/>
        <v>42135</v>
      </c>
      <c r="L2159">
        <v>241.8</v>
      </c>
      <c r="M2159">
        <v>240</v>
      </c>
      <c r="N2159">
        <v>243.9</v>
      </c>
      <c r="O2159">
        <v>238.9</v>
      </c>
      <c r="P2159" t="s">
        <v>8131</v>
      </c>
      <c r="Q2159" s="2">
        <v>7.7000000000000002E-3</v>
      </c>
    </row>
    <row r="2160" spans="1:17" x14ac:dyDescent="0.25">
      <c r="A2160" s="3" t="s">
        <v>8132</v>
      </c>
      <c r="B2160" s="3"/>
      <c r="C2160" s="3"/>
      <c r="D2160" s="3"/>
      <c r="E2160" s="3"/>
      <c r="F2160" s="3"/>
      <c r="G2160" s="3"/>
      <c r="H2160" s="3" t="str">
        <f t="shared" si="132"/>
        <v>10</v>
      </c>
      <c r="I2160" s="3" t="str">
        <f t="shared" si="133"/>
        <v>05</v>
      </c>
      <c r="J2160" s="3" t="str">
        <f t="shared" si="134"/>
        <v>2015</v>
      </c>
      <c r="K2160" s="3">
        <f t="shared" si="135"/>
        <v>42134</v>
      </c>
      <c r="L2160">
        <v>240</v>
      </c>
      <c r="M2160">
        <v>241.4</v>
      </c>
      <c r="N2160">
        <v>244.8</v>
      </c>
      <c r="O2160">
        <v>238.2</v>
      </c>
      <c r="P2160" t="s">
        <v>8133</v>
      </c>
      <c r="Q2160" s="2">
        <v>-6.0000000000000001E-3</v>
      </c>
    </row>
    <row r="2161" spans="1:17" x14ac:dyDescent="0.25">
      <c r="A2161" s="3" t="s">
        <v>8134</v>
      </c>
      <c r="B2161" s="3"/>
      <c r="C2161" s="3"/>
      <c r="D2161" s="3"/>
      <c r="E2161" s="3"/>
      <c r="F2161" s="3"/>
      <c r="G2161" s="3"/>
      <c r="H2161" s="3" t="str">
        <f t="shared" si="132"/>
        <v>09</v>
      </c>
      <c r="I2161" s="3" t="str">
        <f t="shared" si="133"/>
        <v>05</v>
      </c>
      <c r="J2161" s="3" t="str">
        <f t="shared" si="134"/>
        <v>2015</v>
      </c>
      <c r="K2161" s="3">
        <f t="shared" si="135"/>
        <v>42133</v>
      </c>
      <c r="L2161">
        <v>241.4</v>
      </c>
      <c r="M2161">
        <v>243.7</v>
      </c>
      <c r="N2161">
        <v>247.9</v>
      </c>
      <c r="O2161">
        <v>238.5</v>
      </c>
      <c r="P2161" t="s">
        <v>8135</v>
      </c>
      <c r="Q2161" s="2">
        <v>-9.5999999999999992E-3</v>
      </c>
    </row>
    <row r="2162" spans="1:17" x14ac:dyDescent="0.25">
      <c r="A2162" s="3" t="s">
        <v>8136</v>
      </c>
      <c r="B2162" s="3"/>
      <c r="C2162" s="3"/>
      <c r="D2162" s="3"/>
      <c r="E2162" s="3"/>
      <c r="F2162" s="3"/>
      <c r="G2162" s="3"/>
      <c r="H2162" s="3" t="str">
        <f t="shared" si="132"/>
        <v>08</v>
      </c>
      <c r="I2162" s="3" t="str">
        <f t="shared" si="133"/>
        <v>05</v>
      </c>
      <c r="J2162" s="3" t="str">
        <f t="shared" si="134"/>
        <v>2015</v>
      </c>
      <c r="K2162" s="3">
        <f t="shared" si="135"/>
        <v>42132</v>
      </c>
      <c r="L2162">
        <v>243.7</v>
      </c>
      <c r="M2162">
        <v>237.7</v>
      </c>
      <c r="N2162">
        <v>247</v>
      </c>
      <c r="O2162">
        <v>235.8</v>
      </c>
      <c r="P2162" t="s">
        <v>8137</v>
      </c>
      <c r="Q2162" s="2">
        <v>2.53E-2</v>
      </c>
    </row>
    <row r="2163" spans="1:17" x14ac:dyDescent="0.25">
      <c r="A2163" s="3" t="s">
        <v>8138</v>
      </c>
      <c r="B2163" s="3"/>
      <c r="C2163" s="3"/>
      <c r="D2163" s="3"/>
      <c r="E2163" s="3"/>
      <c r="F2163" s="3"/>
      <c r="G2163" s="3"/>
      <c r="H2163" s="3" t="str">
        <f t="shared" si="132"/>
        <v>07</v>
      </c>
      <c r="I2163" s="3" t="str">
        <f t="shared" si="133"/>
        <v>05</v>
      </c>
      <c r="J2163" s="3" t="str">
        <f t="shared" si="134"/>
        <v>2015</v>
      </c>
      <c r="K2163" s="3">
        <f t="shared" si="135"/>
        <v>42131</v>
      </c>
      <c r="L2163">
        <v>237.7</v>
      </c>
      <c r="M2163">
        <v>230</v>
      </c>
      <c r="N2163">
        <v>240.3</v>
      </c>
      <c r="O2163">
        <v>228.3</v>
      </c>
      <c r="P2163" t="s">
        <v>8139</v>
      </c>
      <c r="Q2163" s="2">
        <v>3.3500000000000002E-2</v>
      </c>
    </row>
    <row r="2164" spans="1:17" x14ac:dyDescent="0.25">
      <c r="A2164" s="3" t="s">
        <v>8140</v>
      </c>
      <c r="B2164" s="3"/>
      <c r="C2164" s="3"/>
      <c r="D2164" s="3"/>
      <c r="E2164" s="3"/>
      <c r="F2164" s="3"/>
      <c r="G2164" s="3"/>
      <c r="H2164" s="3" t="str">
        <f t="shared" si="132"/>
        <v>06</v>
      </c>
      <c r="I2164" s="3" t="str">
        <f t="shared" si="133"/>
        <v>05</v>
      </c>
      <c r="J2164" s="3" t="str">
        <f t="shared" si="134"/>
        <v>2015</v>
      </c>
      <c r="K2164" s="3">
        <f t="shared" si="135"/>
        <v>42130</v>
      </c>
      <c r="L2164">
        <v>230</v>
      </c>
      <c r="M2164">
        <v>235.8</v>
      </c>
      <c r="N2164">
        <v>237.1</v>
      </c>
      <c r="O2164">
        <v>228.2</v>
      </c>
      <c r="P2164" t="s">
        <v>8141</v>
      </c>
      <c r="Q2164" s="2">
        <v>-2.46E-2</v>
      </c>
    </row>
    <row r="2165" spans="1:17" x14ac:dyDescent="0.25">
      <c r="A2165" s="3" t="s">
        <v>8142</v>
      </c>
      <c r="B2165" s="3"/>
      <c r="C2165" s="3"/>
      <c r="D2165" s="3"/>
      <c r="E2165" s="3"/>
      <c r="F2165" s="3"/>
      <c r="G2165" s="3"/>
      <c r="H2165" s="3" t="str">
        <f t="shared" si="132"/>
        <v>05</v>
      </c>
      <c r="I2165" s="3" t="str">
        <f t="shared" si="133"/>
        <v>05</v>
      </c>
      <c r="J2165" s="3" t="str">
        <f t="shared" si="134"/>
        <v>2015</v>
      </c>
      <c r="K2165" s="3">
        <f t="shared" si="135"/>
        <v>42129</v>
      </c>
      <c r="L2165">
        <v>235.8</v>
      </c>
      <c r="M2165">
        <v>239</v>
      </c>
      <c r="N2165">
        <v>239.6</v>
      </c>
      <c r="O2165">
        <v>231.8</v>
      </c>
      <c r="P2165" t="s">
        <v>8143</v>
      </c>
      <c r="Q2165" s="2">
        <v>-1.32E-2</v>
      </c>
    </row>
    <row r="2166" spans="1:17" x14ac:dyDescent="0.25">
      <c r="A2166" s="3" t="s">
        <v>8144</v>
      </c>
      <c r="B2166" s="3"/>
      <c r="C2166" s="3"/>
      <c r="D2166" s="3"/>
      <c r="E2166" s="3"/>
      <c r="F2166" s="3"/>
      <c r="G2166" s="3"/>
      <c r="H2166" s="3" t="str">
        <f t="shared" si="132"/>
        <v>04</v>
      </c>
      <c r="I2166" s="3" t="str">
        <f t="shared" si="133"/>
        <v>05</v>
      </c>
      <c r="J2166" s="3" t="str">
        <f t="shared" si="134"/>
        <v>2015</v>
      </c>
      <c r="K2166" s="3">
        <f t="shared" si="135"/>
        <v>42128</v>
      </c>
      <c r="L2166">
        <v>239</v>
      </c>
      <c r="M2166">
        <v>240</v>
      </c>
      <c r="N2166">
        <v>243.2</v>
      </c>
      <c r="O2166">
        <v>237.4</v>
      </c>
      <c r="P2166" t="s">
        <v>8145</v>
      </c>
      <c r="Q2166" s="2">
        <v>-4.3E-3</v>
      </c>
    </row>
    <row r="2167" spans="1:17" x14ac:dyDescent="0.25">
      <c r="A2167" s="3" t="s">
        <v>8146</v>
      </c>
      <c r="B2167" s="3"/>
      <c r="C2167" s="3"/>
      <c r="D2167" s="3"/>
      <c r="E2167" s="3"/>
      <c r="F2167" s="3"/>
      <c r="G2167" s="3"/>
      <c r="H2167" s="3" t="str">
        <f t="shared" si="132"/>
        <v>03</v>
      </c>
      <c r="I2167" s="3" t="str">
        <f t="shared" si="133"/>
        <v>05</v>
      </c>
      <c r="J2167" s="3" t="str">
        <f t="shared" si="134"/>
        <v>2015</v>
      </c>
      <c r="K2167" s="3">
        <f t="shared" si="135"/>
        <v>42127</v>
      </c>
      <c r="L2167">
        <v>240</v>
      </c>
      <c r="M2167">
        <v>235.3</v>
      </c>
      <c r="N2167">
        <v>243.6</v>
      </c>
      <c r="O2167">
        <v>233.8</v>
      </c>
      <c r="P2167" t="s">
        <v>8147</v>
      </c>
      <c r="Q2167" s="2">
        <v>1.9800000000000002E-2</v>
      </c>
    </row>
    <row r="2168" spans="1:17" x14ac:dyDescent="0.25">
      <c r="A2168" s="3" t="s">
        <v>8148</v>
      </c>
      <c r="B2168" s="3"/>
      <c r="C2168" s="3"/>
      <c r="D2168" s="3"/>
      <c r="E2168" s="3"/>
      <c r="F2168" s="3"/>
      <c r="G2168" s="3"/>
      <c r="H2168" s="3" t="str">
        <f t="shared" si="132"/>
        <v>02</v>
      </c>
      <c r="I2168" s="3" t="str">
        <f t="shared" si="133"/>
        <v>05</v>
      </c>
      <c r="J2168" s="3" t="str">
        <f t="shared" si="134"/>
        <v>2015</v>
      </c>
      <c r="K2168" s="3">
        <f t="shared" si="135"/>
        <v>42126</v>
      </c>
      <c r="L2168">
        <v>235.3</v>
      </c>
      <c r="M2168">
        <v>233.2</v>
      </c>
      <c r="N2168">
        <v>236.4</v>
      </c>
      <c r="O2168">
        <v>231.7</v>
      </c>
      <c r="P2168" t="s">
        <v>8103</v>
      </c>
      <c r="Q2168" s="2">
        <v>9.1000000000000004E-3</v>
      </c>
    </row>
    <row r="2169" spans="1:17" x14ac:dyDescent="0.25">
      <c r="A2169" s="3" t="s">
        <v>8149</v>
      </c>
      <c r="B2169" s="3"/>
      <c r="C2169" s="3"/>
      <c r="D2169" s="3"/>
      <c r="E2169" s="3"/>
      <c r="F2169" s="3"/>
      <c r="G2169" s="3"/>
      <c r="H2169" s="3" t="str">
        <f t="shared" si="132"/>
        <v>01</v>
      </c>
      <c r="I2169" s="3" t="str">
        <f t="shared" si="133"/>
        <v>05</v>
      </c>
      <c r="J2169" s="3" t="str">
        <f t="shared" si="134"/>
        <v>2015</v>
      </c>
      <c r="K2169" s="3">
        <f t="shared" si="135"/>
        <v>42125</v>
      </c>
      <c r="L2169">
        <v>233.2</v>
      </c>
      <c r="M2169">
        <v>235.8</v>
      </c>
      <c r="N2169">
        <v>239.4</v>
      </c>
      <c r="O2169">
        <v>232.4</v>
      </c>
      <c r="P2169" t="s">
        <v>8150</v>
      </c>
      <c r="Q2169" s="2">
        <v>-1.09E-2</v>
      </c>
    </row>
    <row r="2170" spans="1:17" x14ac:dyDescent="0.25">
      <c r="A2170" s="3" t="s">
        <v>8151</v>
      </c>
      <c r="B2170" s="3"/>
      <c r="C2170" s="3"/>
      <c r="D2170" s="3"/>
      <c r="E2170" s="3"/>
      <c r="F2170" s="3"/>
      <c r="G2170" s="3"/>
      <c r="H2170" s="3" t="str">
        <f t="shared" si="132"/>
        <v>30</v>
      </c>
      <c r="I2170" s="3" t="str">
        <f t="shared" si="133"/>
        <v>04</v>
      </c>
      <c r="J2170" s="3" t="str">
        <f t="shared" si="134"/>
        <v>2015</v>
      </c>
      <c r="K2170" s="3">
        <f t="shared" si="135"/>
        <v>42124</v>
      </c>
      <c r="L2170">
        <v>235.8</v>
      </c>
      <c r="M2170">
        <v>225.4</v>
      </c>
      <c r="N2170">
        <v>240</v>
      </c>
      <c r="O2170">
        <v>224.7</v>
      </c>
      <c r="P2170" t="s">
        <v>8152</v>
      </c>
      <c r="Q2170" s="2">
        <v>4.5900000000000003E-2</v>
      </c>
    </row>
    <row r="2171" spans="1:17" x14ac:dyDescent="0.25">
      <c r="A2171" s="3" t="s">
        <v>8153</v>
      </c>
      <c r="B2171" s="3"/>
      <c r="C2171" s="3"/>
      <c r="D2171" s="3"/>
      <c r="E2171" s="3"/>
      <c r="F2171" s="3"/>
      <c r="G2171" s="3"/>
      <c r="H2171" s="3" t="str">
        <f t="shared" si="132"/>
        <v>29</v>
      </c>
      <c r="I2171" s="3" t="str">
        <f t="shared" si="133"/>
        <v>04</v>
      </c>
      <c r="J2171" s="3" t="str">
        <f t="shared" si="134"/>
        <v>2015</v>
      </c>
      <c r="K2171" s="3">
        <f t="shared" si="135"/>
        <v>42123</v>
      </c>
      <c r="L2171">
        <v>225.4</v>
      </c>
      <c r="M2171">
        <v>225.8</v>
      </c>
      <c r="N2171">
        <v>227.2</v>
      </c>
      <c r="O2171">
        <v>222.3</v>
      </c>
      <c r="P2171" t="s">
        <v>8154</v>
      </c>
      <c r="Q2171" s="2">
        <v>-1.6999999999999999E-3</v>
      </c>
    </row>
    <row r="2172" spans="1:17" x14ac:dyDescent="0.25">
      <c r="A2172" s="3" t="s">
        <v>8155</v>
      </c>
      <c r="B2172" s="3"/>
      <c r="C2172" s="3"/>
      <c r="D2172" s="3"/>
      <c r="E2172" s="3"/>
      <c r="F2172" s="3"/>
      <c r="G2172" s="3"/>
      <c r="H2172" s="3" t="str">
        <f t="shared" si="132"/>
        <v>28</v>
      </c>
      <c r="I2172" s="3" t="str">
        <f t="shared" si="133"/>
        <v>04</v>
      </c>
      <c r="J2172" s="3" t="str">
        <f t="shared" si="134"/>
        <v>2015</v>
      </c>
      <c r="K2172" s="3">
        <f t="shared" si="135"/>
        <v>42122</v>
      </c>
      <c r="L2172">
        <v>225.8</v>
      </c>
      <c r="M2172">
        <v>229</v>
      </c>
      <c r="N2172">
        <v>229.9</v>
      </c>
      <c r="O2172">
        <v>222</v>
      </c>
      <c r="P2172" t="s">
        <v>8156</v>
      </c>
      <c r="Q2172" s="2">
        <v>-1.38E-2</v>
      </c>
    </row>
    <row r="2173" spans="1:17" x14ac:dyDescent="0.25">
      <c r="A2173" s="3" t="s">
        <v>8157</v>
      </c>
      <c r="B2173" s="3"/>
      <c r="C2173" s="3"/>
      <c r="D2173" s="3"/>
      <c r="E2173" s="3"/>
      <c r="F2173" s="3"/>
      <c r="G2173" s="3"/>
      <c r="H2173" s="3" t="str">
        <f t="shared" si="132"/>
        <v>27</v>
      </c>
      <c r="I2173" s="3" t="str">
        <f t="shared" si="133"/>
        <v>04</v>
      </c>
      <c r="J2173" s="3" t="str">
        <f t="shared" si="134"/>
        <v>2015</v>
      </c>
      <c r="K2173" s="3">
        <f t="shared" si="135"/>
        <v>42121</v>
      </c>
      <c r="L2173">
        <v>229</v>
      </c>
      <c r="M2173">
        <v>218.7</v>
      </c>
      <c r="N2173">
        <v>242.6</v>
      </c>
      <c r="O2173">
        <v>216.6</v>
      </c>
      <c r="P2173" t="s">
        <v>8158</v>
      </c>
      <c r="Q2173" s="2">
        <v>4.6899999999999997E-2</v>
      </c>
    </row>
    <row r="2174" spans="1:17" x14ac:dyDescent="0.25">
      <c r="A2174" s="3" t="s">
        <v>8159</v>
      </c>
      <c r="B2174" s="3"/>
      <c r="C2174" s="3"/>
      <c r="D2174" s="3"/>
      <c r="E2174" s="3"/>
      <c r="F2174" s="3"/>
      <c r="G2174" s="3"/>
      <c r="H2174" s="3" t="str">
        <f t="shared" si="132"/>
        <v>26</v>
      </c>
      <c r="I2174" s="3" t="str">
        <f t="shared" si="133"/>
        <v>04</v>
      </c>
      <c r="J2174" s="3" t="str">
        <f t="shared" si="134"/>
        <v>2015</v>
      </c>
      <c r="K2174" s="3">
        <f t="shared" si="135"/>
        <v>42120</v>
      </c>
      <c r="L2174">
        <v>218.7</v>
      </c>
      <c r="M2174">
        <v>226.1</v>
      </c>
      <c r="N2174">
        <v>226.7</v>
      </c>
      <c r="O2174">
        <v>214.1</v>
      </c>
      <c r="P2174" t="s">
        <v>8160</v>
      </c>
      <c r="Q2174" s="2">
        <v>-3.2899999999999999E-2</v>
      </c>
    </row>
    <row r="2175" spans="1:17" x14ac:dyDescent="0.25">
      <c r="A2175" s="3" t="s">
        <v>8161</v>
      </c>
      <c r="B2175" s="3"/>
      <c r="C2175" s="3"/>
      <c r="D2175" s="3"/>
      <c r="E2175" s="3"/>
      <c r="F2175" s="3"/>
      <c r="G2175" s="3"/>
      <c r="H2175" s="3" t="str">
        <f t="shared" si="132"/>
        <v>25</v>
      </c>
      <c r="I2175" s="3" t="str">
        <f t="shared" si="133"/>
        <v>04</v>
      </c>
      <c r="J2175" s="3" t="str">
        <f t="shared" si="134"/>
        <v>2015</v>
      </c>
      <c r="K2175" s="3">
        <f t="shared" si="135"/>
        <v>42119</v>
      </c>
      <c r="L2175">
        <v>226.1</v>
      </c>
      <c r="M2175">
        <v>231.1</v>
      </c>
      <c r="N2175">
        <v>232.3</v>
      </c>
      <c r="O2175">
        <v>223.1</v>
      </c>
      <c r="P2175" t="s">
        <v>8162</v>
      </c>
      <c r="Q2175" s="2">
        <v>-2.1399999999999999E-2</v>
      </c>
    </row>
    <row r="2176" spans="1:17" x14ac:dyDescent="0.25">
      <c r="A2176" s="3" t="s">
        <v>8163</v>
      </c>
      <c r="B2176" s="3"/>
      <c r="C2176" s="3"/>
      <c r="D2176" s="3"/>
      <c r="E2176" s="3"/>
      <c r="F2176" s="3"/>
      <c r="G2176" s="3"/>
      <c r="H2176" s="3" t="str">
        <f t="shared" si="132"/>
        <v>24</v>
      </c>
      <c r="I2176" s="3" t="str">
        <f t="shared" si="133"/>
        <v>04</v>
      </c>
      <c r="J2176" s="3" t="str">
        <f t="shared" si="134"/>
        <v>2015</v>
      </c>
      <c r="K2176" s="3">
        <f t="shared" si="135"/>
        <v>42118</v>
      </c>
      <c r="L2176">
        <v>231.1</v>
      </c>
      <c r="M2176">
        <v>235.4</v>
      </c>
      <c r="N2176">
        <v>236.6</v>
      </c>
      <c r="O2176">
        <v>229.1</v>
      </c>
      <c r="P2176" t="s">
        <v>8164</v>
      </c>
      <c r="Q2176" s="2">
        <v>-1.83E-2</v>
      </c>
    </row>
    <row r="2177" spans="1:17" x14ac:dyDescent="0.25">
      <c r="A2177" s="3" t="s">
        <v>8165</v>
      </c>
      <c r="B2177" s="3"/>
      <c r="C2177" s="3"/>
      <c r="D2177" s="3"/>
      <c r="E2177" s="3"/>
      <c r="F2177" s="3"/>
      <c r="G2177" s="3"/>
      <c r="H2177" s="3" t="str">
        <f t="shared" si="132"/>
        <v>23</v>
      </c>
      <c r="I2177" s="3" t="str">
        <f t="shared" si="133"/>
        <v>04</v>
      </c>
      <c r="J2177" s="3" t="str">
        <f t="shared" si="134"/>
        <v>2015</v>
      </c>
      <c r="K2177" s="3">
        <f t="shared" si="135"/>
        <v>42117</v>
      </c>
      <c r="L2177">
        <v>235.4</v>
      </c>
      <c r="M2177">
        <v>233.8</v>
      </c>
      <c r="N2177">
        <v>236.1</v>
      </c>
      <c r="O2177">
        <v>232.6</v>
      </c>
      <c r="P2177" t="s">
        <v>8166</v>
      </c>
      <c r="Q2177" s="2">
        <v>6.8999999999999999E-3</v>
      </c>
    </row>
    <row r="2178" spans="1:17" x14ac:dyDescent="0.25">
      <c r="A2178" s="3" t="s">
        <v>8167</v>
      </c>
      <c r="B2178" s="3"/>
      <c r="C2178" s="3"/>
      <c r="D2178" s="3"/>
      <c r="E2178" s="3"/>
      <c r="F2178" s="3"/>
      <c r="G2178" s="3"/>
      <c r="H2178" s="3" t="str">
        <f t="shared" si="132"/>
        <v>22</v>
      </c>
      <c r="I2178" s="3" t="str">
        <f t="shared" si="133"/>
        <v>04</v>
      </c>
      <c r="J2178" s="3" t="str">
        <f t="shared" si="134"/>
        <v>2015</v>
      </c>
      <c r="K2178" s="3">
        <f t="shared" si="135"/>
        <v>42116</v>
      </c>
      <c r="L2178">
        <v>233.8</v>
      </c>
      <c r="M2178">
        <v>233.7</v>
      </c>
      <c r="N2178">
        <v>238.4</v>
      </c>
      <c r="O2178">
        <v>231.8</v>
      </c>
      <c r="P2178" t="s">
        <v>8168</v>
      </c>
      <c r="Q2178" s="2">
        <v>2.0000000000000001E-4</v>
      </c>
    </row>
    <row r="2179" spans="1:17" x14ac:dyDescent="0.25">
      <c r="A2179" s="3" t="s">
        <v>8169</v>
      </c>
      <c r="B2179" s="3"/>
      <c r="C2179" s="3"/>
      <c r="D2179" s="3"/>
      <c r="E2179" s="3"/>
      <c r="F2179" s="3"/>
      <c r="G2179" s="3"/>
      <c r="H2179" s="3" t="str">
        <f t="shared" ref="H2179:H2242" si="136">LEFT(A2179,2)</f>
        <v>21</v>
      </c>
      <c r="I2179" s="3" t="str">
        <f t="shared" ref="I2179:I2242" si="137">MID(A2179,4,2)</f>
        <v>04</v>
      </c>
      <c r="J2179" s="3" t="str">
        <f t="shared" ref="J2179:J2242" si="138">RIGHT(A2179,4)</f>
        <v>2015</v>
      </c>
      <c r="K2179" s="3">
        <f t="shared" ref="K2179:K2242" si="139">DATE(J2179,I2179,H2179)</f>
        <v>42115</v>
      </c>
      <c r="L2179">
        <v>233.7</v>
      </c>
      <c r="M2179">
        <v>224.2</v>
      </c>
      <c r="N2179">
        <v>235.3</v>
      </c>
      <c r="O2179">
        <v>223.3</v>
      </c>
      <c r="P2179" t="s">
        <v>7685</v>
      </c>
      <c r="Q2179" s="2">
        <v>4.2299999999999997E-2</v>
      </c>
    </row>
    <row r="2180" spans="1:17" x14ac:dyDescent="0.25">
      <c r="A2180" s="3" t="s">
        <v>8170</v>
      </c>
      <c r="B2180" s="3"/>
      <c r="C2180" s="3"/>
      <c r="D2180" s="3"/>
      <c r="E2180" s="3"/>
      <c r="F2180" s="3"/>
      <c r="G2180" s="3"/>
      <c r="H2180" s="3" t="str">
        <f t="shared" si="136"/>
        <v>20</v>
      </c>
      <c r="I2180" s="3" t="str">
        <f t="shared" si="137"/>
        <v>04</v>
      </c>
      <c r="J2180" s="3" t="str">
        <f t="shared" si="138"/>
        <v>2015</v>
      </c>
      <c r="K2180" s="3">
        <f t="shared" si="139"/>
        <v>42114</v>
      </c>
      <c r="L2180">
        <v>224.2</v>
      </c>
      <c r="M2180">
        <v>223</v>
      </c>
      <c r="N2180">
        <v>226.7</v>
      </c>
      <c r="O2180">
        <v>221.6</v>
      </c>
      <c r="P2180" t="s">
        <v>8171</v>
      </c>
      <c r="Q2180" s="2">
        <v>5.4999999999999997E-3</v>
      </c>
    </row>
    <row r="2181" spans="1:17" x14ac:dyDescent="0.25">
      <c r="A2181" s="3" t="s">
        <v>8172</v>
      </c>
      <c r="B2181" s="3"/>
      <c r="C2181" s="3"/>
      <c r="D2181" s="3"/>
      <c r="E2181" s="3"/>
      <c r="F2181" s="3"/>
      <c r="G2181" s="3"/>
      <c r="H2181" s="3" t="str">
        <f t="shared" si="136"/>
        <v>19</v>
      </c>
      <c r="I2181" s="3" t="str">
        <f t="shared" si="137"/>
        <v>04</v>
      </c>
      <c r="J2181" s="3" t="str">
        <f t="shared" si="138"/>
        <v>2015</v>
      </c>
      <c r="K2181" s="3">
        <f t="shared" si="139"/>
        <v>42113</v>
      </c>
      <c r="L2181">
        <v>223</v>
      </c>
      <c r="M2181">
        <v>223.4</v>
      </c>
      <c r="N2181">
        <v>226.9</v>
      </c>
      <c r="O2181">
        <v>222</v>
      </c>
      <c r="P2181" t="s">
        <v>8173</v>
      </c>
      <c r="Q2181" s="2">
        <v>-1.5E-3</v>
      </c>
    </row>
    <row r="2182" spans="1:17" x14ac:dyDescent="0.25">
      <c r="A2182" s="3" t="s">
        <v>8174</v>
      </c>
      <c r="B2182" s="3"/>
      <c r="C2182" s="3"/>
      <c r="D2182" s="3"/>
      <c r="E2182" s="3"/>
      <c r="F2182" s="3"/>
      <c r="G2182" s="3"/>
      <c r="H2182" s="3" t="str">
        <f t="shared" si="136"/>
        <v>18</v>
      </c>
      <c r="I2182" s="3" t="str">
        <f t="shared" si="137"/>
        <v>04</v>
      </c>
      <c r="J2182" s="3" t="str">
        <f t="shared" si="138"/>
        <v>2015</v>
      </c>
      <c r="K2182" s="3">
        <f t="shared" si="139"/>
        <v>42112</v>
      </c>
      <c r="L2182">
        <v>223.4</v>
      </c>
      <c r="M2182">
        <v>222.6</v>
      </c>
      <c r="N2182">
        <v>224.5</v>
      </c>
      <c r="O2182">
        <v>220.6</v>
      </c>
      <c r="P2182" t="s">
        <v>7183</v>
      </c>
      <c r="Q2182" s="2">
        <v>3.3999999999999998E-3</v>
      </c>
    </row>
    <row r="2183" spans="1:17" x14ac:dyDescent="0.25">
      <c r="A2183" s="3" t="s">
        <v>8175</v>
      </c>
      <c r="B2183" s="3"/>
      <c r="C2183" s="3"/>
      <c r="D2183" s="3"/>
      <c r="E2183" s="3"/>
      <c r="F2183" s="3"/>
      <c r="G2183" s="3"/>
      <c r="H2183" s="3" t="str">
        <f t="shared" si="136"/>
        <v>17</v>
      </c>
      <c r="I2183" s="3" t="str">
        <f t="shared" si="137"/>
        <v>04</v>
      </c>
      <c r="J2183" s="3" t="str">
        <f t="shared" si="138"/>
        <v>2015</v>
      </c>
      <c r="K2183" s="3">
        <f t="shared" si="139"/>
        <v>42111</v>
      </c>
      <c r="L2183">
        <v>222.6</v>
      </c>
      <c r="M2183">
        <v>228</v>
      </c>
      <c r="N2183">
        <v>229.3</v>
      </c>
      <c r="O2183">
        <v>220.6</v>
      </c>
      <c r="P2183" t="s">
        <v>8176</v>
      </c>
      <c r="Q2183" s="2">
        <v>-2.3599999999999999E-2</v>
      </c>
    </row>
    <row r="2184" spans="1:17" x14ac:dyDescent="0.25">
      <c r="A2184" s="3" t="s">
        <v>8177</v>
      </c>
      <c r="B2184" s="3"/>
      <c r="C2184" s="3"/>
      <c r="D2184" s="3"/>
      <c r="E2184" s="3"/>
      <c r="F2184" s="3"/>
      <c r="G2184" s="3"/>
      <c r="H2184" s="3" t="str">
        <f t="shared" si="136"/>
        <v>16</v>
      </c>
      <c r="I2184" s="3" t="str">
        <f t="shared" si="137"/>
        <v>04</v>
      </c>
      <c r="J2184" s="3" t="str">
        <f t="shared" si="138"/>
        <v>2015</v>
      </c>
      <c r="K2184" s="3">
        <f t="shared" si="139"/>
        <v>42110</v>
      </c>
      <c r="L2184">
        <v>228</v>
      </c>
      <c r="M2184">
        <v>223</v>
      </c>
      <c r="N2184">
        <v>229.5</v>
      </c>
      <c r="O2184">
        <v>222.9</v>
      </c>
      <c r="P2184" t="s">
        <v>8178</v>
      </c>
      <c r="Q2184" s="2">
        <v>2.2499999999999999E-2</v>
      </c>
    </row>
    <row r="2185" spans="1:17" x14ac:dyDescent="0.25">
      <c r="A2185" s="3" t="s">
        <v>8179</v>
      </c>
      <c r="B2185" s="3"/>
      <c r="C2185" s="3"/>
      <c r="D2185" s="3"/>
      <c r="E2185" s="3"/>
      <c r="F2185" s="3"/>
      <c r="G2185" s="3"/>
      <c r="H2185" s="3" t="str">
        <f t="shared" si="136"/>
        <v>15</v>
      </c>
      <c r="I2185" s="3" t="str">
        <f t="shared" si="137"/>
        <v>04</v>
      </c>
      <c r="J2185" s="3" t="str">
        <f t="shared" si="138"/>
        <v>2015</v>
      </c>
      <c r="K2185" s="3">
        <f t="shared" si="139"/>
        <v>42109</v>
      </c>
      <c r="L2185">
        <v>223</v>
      </c>
      <c r="M2185">
        <v>218</v>
      </c>
      <c r="N2185">
        <v>223.6</v>
      </c>
      <c r="O2185">
        <v>217.1</v>
      </c>
      <c r="P2185" t="s">
        <v>8180</v>
      </c>
      <c r="Q2185" s="2">
        <v>2.2800000000000001E-2</v>
      </c>
    </row>
    <row r="2186" spans="1:17" x14ac:dyDescent="0.25">
      <c r="A2186" s="3" t="s">
        <v>8181</v>
      </c>
      <c r="B2186" s="3"/>
      <c r="C2186" s="3"/>
      <c r="D2186" s="3"/>
      <c r="E2186" s="3"/>
      <c r="F2186" s="3"/>
      <c r="G2186" s="3"/>
      <c r="H2186" s="3" t="str">
        <f t="shared" si="136"/>
        <v>14</v>
      </c>
      <c r="I2186" s="3" t="str">
        <f t="shared" si="137"/>
        <v>04</v>
      </c>
      <c r="J2186" s="3" t="str">
        <f t="shared" si="138"/>
        <v>2015</v>
      </c>
      <c r="K2186" s="3">
        <f t="shared" si="139"/>
        <v>42108</v>
      </c>
      <c r="L2186">
        <v>218</v>
      </c>
      <c r="M2186">
        <v>223.6</v>
      </c>
      <c r="N2186">
        <v>224.7</v>
      </c>
      <c r="O2186">
        <v>214.3</v>
      </c>
      <c r="P2186" t="s">
        <v>8182</v>
      </c>
      <c r="Q2186" s="2">
        <v>-2.5000000000000001E-2</v>
      </c>
    </row>
    <row r="2187" spans="1:17" x14ac:dyDescent="0.25">
      <c r="A2187" s="3" t="s">
        <v>8183</v>
      </c>
      <c r="B2187" s="3"/>
      <c r="C2187" s="3"/>
      <c r="D2187" s="3"/>
      <c r="E2187" s="3"/>
      <c r="F2187" s="3"/>
      <c r="G2187" s="3"/>
      <c r="H2187" s="3" t="str">
        <f t="shared" si="136"/>
        <v>13</v>
      </c>
      <c r="I2187" s="3" t="str">
        <f t="shared" si="137"/>
        <v>04</v>
      </c>
      <c r="J2187" s="3" t="str">
        <f t="shared" si="138"/>
        <v>2015</v>
      </c>
      <c r="K2187" s="3">
        <f t="shared" si="139"/>
        <v>42107</v>
      </c>
      <c r="L2187">
        <v>223.6</v>
      </c>
      <c r="M2187">
        <v>235.9</v>
      </c>
      <c r="N2187">
        <v>236.8</v>
      </c>
      <c r="O2187">
        <v>220.4</v>
      </c>
      <c r="P2187" t="s">
        <v>8184</v>
      </c>
      <c r="Q2187" s="2">
        <v>-5.1999999999999998E-2</v>
      </c>
    </row>
    <row r="2188" spans="1:17" x14ac:dyDescent="0.25">
      <c r="A2188" s="3" t="s">
        <v>8185</v>
      </c>
      <c r="B2188" s="3"/>
      <c r="C2188" s="3"/>
      <c r="D2188" s="3"/>
      <c r="E2188" s="3"/>
      <c r="F2188" s="3"/>
      <c r="G2188" s="3"/>
      <c r="H2188" s="3" t="str">
        <f t="shared" si="136"/>
        <v>12</v>
      </c>
      <c r="I2188" s="3" t="str">
        <f t="shared" si="137"/>
        <v>04</v>
      </c>
      <c r="J2188" s="3" t="str">
        <f t="shared" si="138"/>
        <v>2015</v>
      </c>
      <c r="K2188" s="3">
        <f t="shared" si="139"/>
        <v>42106</v>
      </c>
      <c r="L2188">
        <v>235.9</v>
      </c>
      <c r="M2188">
        <v>236.5</v>
      </c>
      <c r="N2188">
        <v>237.5</v>
      </c>
      <c r="O2188">
        <v>232.3</v>
      </c>
      <c r="P2188" t="s">
        <v>8186</v>
      </c>
      <c r="Q2188" s="2">
        <v>-2.7000000000000001E-3</v>
      </c>
    </row>
    <row r="2189" spans="1:17" x14ac:dyDescent="0.25">
      <c r="A2189" s="3" t="s">
        <v>8187</v>
      </c>
      <c r="B2189" s="3"/>
      <c r="C2189" s="3"/>
      <c r="D2189" s="3"/>
      <c r="E2189" s="3"/>
      <c r="F2189" s="3"/>
      <c r="G2189" s="3"/>
      <c r="H2189" s="3" t="str">
        <f t="shared" si="136"/>
        <v>11</v>
      </c>
      <c r="I2189" s="3" t="str">
        <f t="shared" si="137"/>
        <v>04</v>
      </c>
      <c r="J2189" s="3" t="str">
        <f t="shared" si="138"/>
        <v>2015</v>
      </c>
      <c r="K2189" s="3">
        <f t="shared" si="139"/>
        <v>42105</v>
      </c>
      <c r="L2189">
        <v>236.5</v>
      </c>
      <c r="M2189">
        <v>234.7</v>
      </c>
      <c r="N2189">
        <v>240</v>
      </c>
      <c r="O2189">
        <v>233.1</v>
      </c>
      <c r="P2189" t="s">
        <v>8188</v>
      </c>
      <c r="Q2189" s="2">
        <v>7.4999999999999997E-3</v>
      </c>
    </row>
    <row r="2190" spans="1:17" x14ac:dyDescent="0.25">
      <c r="A2190" s="3" t="s">
        <v>8189</v>
      </c>
      <c r="B2190" s="3"/>
      <c r="C2190" s="3"/>
      <c r="D2190" s="3"/>
      <c r="E2190" s="3"/>
      <c r="F2190" s="3"/>
      <c r="G2190" s="3"/>
      <c r="H2190" s="3" t="str">
        <f t="shared" si="136"/>
        <v>10</v>
      </c>
      <c r="I2190" s="3" t="str">
        <f t="shared" si="137"/>
        <v>04</v>
      </c>
      <c r="J2190" s="3" t="str">
        <f t="shared" si="138"/>
        <v>2015</v>
      </c>
      <c r="K2190" s="3">
        <f t="shared" si="139"/>
        <v>42104</v>
      </c>
      <c r="L2190">
        <v>234.7</v>
      </c>
      <c r="M2190">
        <v>243.3</v>
      </c>
      <c r="N2190">
        <v>244.1</v>
      </c>
      <c r="O2190">
        <v>231.3</v>
      </c>
      <c r="P2190" t="s">
        <v>6439</v>
      </c>
      <c r="Q2190" s="2">
        <v>-3.5299999999999998E-2</v>
      </c>
    </row>
    <row r="2191" spans="1:17" x14ac:dyDescent="0.25">
      <c r="A2191" s="3" t="s">
        <v>8190</v>
      </c>
      <c r="B2191" s="3"/>
      <c r="C2191" s="3"/>
      <c r="D2191" s="3"/>
      <c r="E2191" s="3"/>
      <c r="F2191" s="3"/>
      <c r="G2191" s="3"/>
      <c r="H2191" s="3" t="str">
        <f t="shared" si="136"/>
        <v>09</v>
      </c>
      <c r="I2191" s="3" t="str">
        <f t="shared" si="137"/>
        <v>04</v>
      </c>
      <c r="J2191" s="3" t="str">
        <f t="shared" si="138"/>
        <v>2015</v>
      </c>
      <c r="K2191" s="3">
        <f t="shared" si="139"/>
        <v>42103</v>
      </c>
      <c r="L2191">
        <v>243.3</v>
      </c>
      <c r="M2191">
        <v>244.6</v>
      </c>
      <c r="N2191">
        <v>246.2</v>
      </c>
      <c r="O2191">
        <v>237.6</v>
      </c>
      <c r="P2191" t="s">
        <v>8191</v>
      </c>
      <c r="Q2191" s="2">
        <v>-5.1000000000000004E-3</v>
      </c>
    </row>
    <row r="2192" spans="1:17" x14ac:dyDescent="0.25">
      <c r="A2192" s="3" t="s">
        <v>8192</v>
      </c>
      <c r="B2192" s="3"/>
      <c r="C2192" s="3"/>
      <c r="D2192" s="3"/>
      <c r="E2192" s="3"/>
      <c r="F2192" s="3"/>
      <c r="G2192" s="3"/>
      <c r="H2192" s="3" t="str">
        <f t="shared" si="136"/>
        <v>08</v>
      </c>
      <c r="I2192" s="3" t="str">
        <f t="shared" si="137"/>
        <v>04</v>
      </c>
      <c r="J2192" s="3" t="str">
        <f t="shared" si="138"/>
        <v>2015</v>
      </c>
      <c r="K2192" s="3">
        <f t="shared" si="139"/>
        <v>42102</v>
      </c>
      <c r="L2192">
        <v>244.6</v>
      </c>
      <c r="M2192">
        <v>253</v>
      </c>
      <c r="N2192">
        <v>254.3</v>
      </c>
      <c r="O2192">
        <v>242.6</v>
      </c>
      <c r="P2192" t="s">
        <v>8193</v>
      </c>
      <c r="Q2192" s="2">
        <v>-3.32E-2</v>
      </c>
    </row>
    <row r="2193" spans="1:17" x14ac:dyDescent="0.25">
      <c r="A2193" s="3" t="s">
        <v>8194</v>
      </c>
      <c r="B2193" s="3"/>
      <c r="C2193" s="3"/>
      <c r="D2193" s="3"/>
      <c r="E2193" s="3"/>
      <c r="F2193" s="3"/>
      <c r="G2193" s="3"/>
      <c r="H2193" s="3" t="str">
        <f t="shared" si="136"/>
        <v>07</v>
      </c>
      <c r="I2193" s="3" t="str">
        <f t="shared" si="137"/>
        <v>04</v>
      </c>
      <c r="J2193" s="3" t="str">
        <f t="shared" si="138"/>
        <v>2015</v>
      </c>
      <c r="K2193" s="3">
        <f t="shared" si="139"/>
        <v>42101</v>
      </c>
      <c r="L2193">
        <v>253</v>
      </c>
      <c r="M2193">
        <v>255</v>
      </c>
      <c r="N2193">
        <v>255.6</v>
      </c>
      <c r="O2193">
        <v>250.1</v>
      </c>
      <c r="P2193" t="s">
        <v>7974</v>
      </c>
      <c r="Q2193" s="2">
        <v>-7.7999999999999996E-3</v>
      </c>
    </row>
    <row r="2194" spans="1:17" x14ac:dyDescent="0.25">
      <c r="A2194" s="3" t="s">
        <v>8195</v>
      </c>
      <c r="B2194" s="3"/>
      <c r="C2194" s="3"/>
      <c r="D2194" s="3"/>
      <c r="E2194" s="3"/>
      <c r="F2194" s="3"/>
      <c r="G2194" s="3"/>
      <c r="H2194" s="3" t="str">
        <f t="shared" si="136"/>
        <v>06</v>
      </c>
      <c r="I2194" s="3" t="str">
        <f t="shared" si="137"/>
        <v>04</v>
      </c>
      <c r="J2194" s="3" t="str">
        <f t="shared" si="138"/>
        <v>2015</v>
      </c>
      <c r="K2194" s="3">
        <f t="shared" si="139"/>
        <v>42100</v>
      </c>
      <c r="L2194">
        <v>255</v>
      </c>
      <c r="M2194">
        <v>259.60000000000002</v>
      </c>
      <c r="N2194">
        <v>261.5</v>
      </c>
      <c r="O2194">
        <v>252.3</v>
      </c>
      <c r="P2194" t="s">
        <v>8196</v>
      </c>
      <c r="Q2194" s="2">
        <v>-1.7999999999999999E-2</v>
      </c>
    </row>
    <row r="2195" spans="1:17" x14ac:dyDescent="0.25">
      <c r="A2195" s="3" t="s">
        <v>8197</v>
      </c>
      <c r="B2195" s="3"/>
      <c r="C2195" s="3"/>
      <c r="D2195" s="3"/>
      <c r="E2195" s="3"/>
      <c r="F2195" s="3"/>
      <c r="G2195" s="3"/>
      <c r="H2195" s="3" t="str">
        <f t="shared" si="136"/>
        <v>05</v>
      </c>
      <c r="I2195" s="3" t="str">
        <f t="shared" si="137"/>
        <v>04</v>
      </c>
      <c r="J2195" s="3" t="str">
        <f t="shared" si="138"/>
        <v>2015</v>
      </c>
      <c r="K2195" s="3">
        <f t="shared" si="139"/>
        <v>42099</v>
      </c>
      <c r="L2195">
        <v>259.60000000000002</v>
      </c>
      <c r="M2195">
        <v>252.9</v>
      </c>
      <c r="N2195">
        <v>260.3</v>
      </c>
      <c r="O2195">
        <v>250.6</v>
      </c>
      <c r="P2195" t="s">
        <v>8198</v>
      </c>
      <c r="Q2195" s="2">
        <v>2.6700000000000002E-2</v>
      </c>
    </row>
    <row r="2196" spans="1:17" x14ac:dyDescent="0.25">
      <c r="A2196" s="3" t="s">
        <v>8199</v>
      </c>
      <c r="B2196" s="3"/>
      <c r="C2196" s="3"/>
      <c r="D2196" s="3"/>
      <c r="E2196" s="3"/>
      <c r="F2196" s="3"/>
      <c r="G2196" s="3"/>
      <c r="H2196" s="3" t="str">
        <f t="shared" si="136"/>
        <v>04</v>
      </c>
      <c r="I2196" s="3" t="str">
        <f t="shared" si="137"/>
        <v>04</v>
      </c>
      <c r="J2196" s="3" t="str">
        <f t="shared" si="138"/>
        <v>2015</v>
      </c>
      <c r="K2196" s="3">
        <f t="shared" si="139"/>
        <v>42098</v>
      </c>
      <c r="L2196">
        <v>252.9</v>
      </c>
      <c r="M2196">
        <v>254.5</v>
      </c>
      <c r="N2196">
        <v>255.2</v>
      </c>
      <c r="O2196">
        <v>250.3</v>
      </c>
      <c r="P2196" t="s">
        <v>8200</v>
      </c>
      <c r="Q2196" s="2">
        <v>-6.1999999999999998E-3</v>
      </c>
    </row>
    <row r="2197" spans="1:17" x14ac:dyDescent="0.25">
      <c r="A2197" s="3" t="s">
        <v>8201</v>
      </c>
      <c r="B2197" s="3"/>
      <c r="C2197" s="3"/>
      <c r="D2197" s="3"/>
      <c r="E2197" s="3"/>
      <c r="F2197" s="3"/>
      <c r="G2197" s="3"/>
      <c r="H2197" s="3" t="str">
        <f t="shared" si="136"/>
        <v>03</v>
      </c>
      <c r="I2197" s="3" t="str">
        <f t="shared" si="137"/>
        <v>04</v>
      </c>
      <c r="J2197" s="3" t="str">
        <f t="shared" si="138"/>
        <v>2015</v>
      </c>
      <c r="K2197" s="3">
        <f t="shared" si="139"/>
        <v>42097</v>
      </c>
      <c r="L2197">
        <v>254.5</v>
      </c>
      <c r="M2197">
        <v>252.6</v>
      </c>
      <c r="N2197">
        <v>256.5</v>
      </c>
      <c r="O2197">
        <v>251.3</v>
      </c>
      <c r="P2197" t="s">
        <v>8202</v>
      </c>
      <c r="Q2197" s="2">
        <v>7.4000000000000003E-3</v>
      </c>
    </row>
    <row r="2198" spans="1:17" x14ac:dyDescent="0.25">
      <c r="A2198" s="3" t="s">
        <v>8203</v>
      </c>
      <c r="B2198" s="3"/>
      <c r="C2198" s="3"/>
      <c r="D2198" s="3"/>
      <c r="E2198" s="3"/>
      <c r="F2198" s="3"/>
      <c r="G2198" s="3"/>
      <c r="H2198" s="3" t="str">
        <f t="shared" si="136"/>
        <v>02</v>
      </c>
      <c r="I2198" s="3" t="str">
        <f t="shared" si="137"/>
        <v>04</v>
      </c>
      <c r="J2198" s="3" t="str">
        <f t="shared" si="138"/>
        <v>2015</v>
      </c>
      <c r="K2198" s="3">
        <f t="shared" si="139"/>
        <v>42096</v>
      </c>
      <c r="L2198">
        <v>252.6</v>
      </c>
      <c r="M2198">
        <v>246.2</v>
      </c>
      <c r="N2198">
        <v>254.9</v>
      </c>
      <c r="O2198">
        <v>244.3</v>
      </c>
      <c r="P2198" t="s">
        <v>8204</v>
      </c>
      <c r="Q2198" s="2">
        <v>2.58E-2</v>
      </c>
    </row>
    <row r="2199" spans="1:17" x14ac:dyDescent="0.25">
      <c r="A2199" s="3" t="s">
        <v>8205</v>
      </c>
      <c r="B2199" s="3"/>
      <c r="C2199" s="3"/>
      <c r="D2199" s="3"/>
      <c r="E2199" s="3"/>
      <c r="F2199" s="3"/>
      <c r="G2199" s="3"/>
      <c r="H2199" s="3" t="str">
        <f t="shared" si="136"/>
        <v>01</v>
      </c>
      <c r="I2199" s="3" t="str">
        <f t="shared" si="137"/>
        <v>04</v>
      </c>
      <c r="J2199" s="3" t="str">
        <f t="shared" si="138"/>
        <v>2015</v>
      </c>
      <c r="K2199" s="3">
        <f t="shared" si="139"/>
        <v>42095</v>
      </c>
      <c r="L2199">
        <v>246.2</v>
      </c>
      <c r="M2199">
        <v>244.1</v>
      </c>
      <c r="N2199">
        <v>247.7</v>
      </c>
      <c r="O2199">
        <v>239.6</v>
      </c>
      <c r="P2199" t="s">
        <v>8206</v>
      </c>
      <c r="Q2199" s="2">
        <v>8.6E-3</v>
      </c>
    </row>
    <row r="2200" spans="1:17" x14ac:dyDescent="0.25">
      <c r="A2200" s="3" t="s">
        <v>8207</v>
      </c>
      <c r="B2200" s="3"/>
      <c r="C2200" s="3"/>
      <c r="D2200" s="3"/>
      <c r="E2200" s="3"/>
      <c r="F2200" s="3"/>
      <c r="G2200" s="3"/>
      <c r="H2200" s="3" t="str">
        <f t="shared" si="136"/>
        <v>31</v>
      </c>
      <c r="I2200" s="3" t="str">
        <f t="shared" si="137"/>
        <v>03</v>
      </c>
      <c r="J2200" s="3" t="str">
        <f t="shared" si="138"/>
        <v>2015</v>
      </c>
      <c r="K2200" s="3">
        <f t="shared" si="139"/>
        <v>42094</v>
      </c>
      <c r="L2200">
        <v>244.1</v>
      </c>
      <c r="M2200">
        <v>246.8</v>
      </c>
      <c r="N2200">
        <v>248.7</v>
      </c>
      <c r="O2200">
        <v>241.2</v>
      </c>
      <c r="P2200" t="s">
        <v>8208</v>
      </c>
      <c r="Q2200" s="2">
        <v>-1.0699999999999999E-2</v>
      </c>
    </row>
    <row r="2201" spans="1:17" x14ac:dyDescent="0.25">
      <c r="A2201" s="3" t="s">
        <v>8209</v>
      </c>
      <c r="B2201" s="3"/>
      <c r="C2201" s="3"/>
      <c r="D2201" s="3"/>
      <c r="E2201" s="3"/>
      <c r="F2201" s="3"/>
      <c r="G2201" s="3"/>
      <c r="H2201" s="3" t="str">
        <f t="shared" si="136"/>
        <v>30</v>
      </c>
      <c r="I2201" s="3" t="str">
        <f t="shared" si="137"/>
        <v>03</v>
      </c>
      <c r="J2201" s="3" t="str">
        <f t="shared" si="138"/>
        <v>2015</v>
      </c>
      <c r="K2201" s="3">
        <f t="shared" si="139"/>
        <v>42093</v>
      </c>
      <c r="L2201">
        <v>246.8</v>
      </c>
      <c r="M2201">
        <v>242.1</v>
      </c>
      <c r="N2201">
        <v>248.8</v>
      </c>
      <c r="O2201">
        <v>236.6</v>
      </c>
      <c r="P2201" t="s">
        <v>6797</v>
      </c>
      <c r="Q2201" s="2">
        <v>1.95E-2</v>
      </c>
    </row>
    <row r="2202" spans="1:17" x14ac:dyDescent="0.25">
      <c r="A2202" s="3" t="s">
        <v>8210</v>
      </c>
      <c r="B2202" s="3"/>
      <c r="C2202" s="3"/>
      <c r="D2202" s="3"/>
      <c r="E2202" s="3"/>
      <c r="F2202" s="3"/>
      <c r="G2202" s="3"/>
      <c r="H2202" s="3" t="str">
        <f t="shared" si="136"/>
        <v>29</v>
      </c>
      <c r="I2202" s="3" t="str">
        <f t="shared" si="137"/>
        <v>03</v>
      </c>
      <c r="J2202" s="3" t="str">
        <f t="shared" si="138"/>
        <v>2015</v>
      </c>
      <c r="K2202" s="3">
        <f t="shared" si="139"/>
        <v>42092</v>
      </c>
      <c r="L2202">
        <v>242.1</v>
      </c>
      <c r="M2202">
        <v>252</v>
      </c>
      <c r="N2202">
        <v>252.8</v>
      </c>
      <c r="O2202">
        <v>238.9</v>
      </c>
      <c r="P2202" t="s">
        <v>8211</v>
      </c>
      <c r="Q2202" s="2">
        <v>-3.9399999999999998E-2</v>
      </c>
    </row>
    <row r="2203" spans="1:17" x14ac:dyDescent="0.25">
      <c r="A2203" s="3" t="s">
        <v>8212</v>
      </c>
      <c r="B2203" s="3"/>
      <c r="C2203" s="3"/>
      <c r="D2203" s="3"/>
      <c r="E2203" s="3"/>
      <c r="F2203" s="3"/>
      <c r="G2203" s="3"/>
      <c r="H2203" s="3" t="str">
        <f t="shared" si="136"/>
        <v>28</v>
      </c>
      <c r="I2203" s="3" t="str">
        <f t="shared" si="137"/>
        <v>03</v>
      </c>
      <c r="J2203" s="3" t="str">
        <f t="shared" si="138"/>
        <v>2015</v>
      </c>
      <c r="K2203" s="3">
        <f t="shared" si="139"/>
        <v>42091</v>
      </c>
      <c r="L2203">
        <v>252</v>
      </c>
      <c r="M2203">
        <v>247.2</v>
      </c>
      <c r="N2203">
        <v>254.3</v>
      </c>
      <c r="O2203">
        <v>246.3</v>
      </c>
      <c r="P2203" t="s">
        <v>8213</v>
      </c>
      <c r="Q2203" s="2">
        <v>1.95E-2</v>
      </c>
    </row>
    <row r="2204" spans="1:17" x14ac:dyDescent="0.25">
      <c r="A2204" s="3" t="s">
        <v>8214</v>
      </c>
      <c r="B2204" s="3"/>
      <c r="C2204" s="3"/>
      <c r="D2204" s="3"/>
      <c r="E2204" s="3"/>
      <c r="F2204" s="3"/>
      <c r="G2204" s="3"/>
      <c r="H2204" s="3" t="str">
        <f t="shared" si="136"/>
        <v>27</v>
      </c>
      <c r="I2204" s="3" t="str">
        <f t="shared" si="137"/>
        <v>03</v>
      </c>
      <c r="J2204" s="3" t="str">
        <f t="shared" si="138"/>
        <v>2015</v>
      </c>
      <c r="K2204" s="3">
        <f t="shared" si="139"/>
        <v>42090</v>
      </c>
      <c r="L2204">
        <v>247.2</v>
      </c>
      <c r="M2204">
        <v>248</v>
      </c>
      <c r="N2204">
        <v>250.1</v>
      </c>
      <c r="O2204">
        <v>244.5</v>
      </c>
      <c r="P2204" t="s">
        <v>8215</v>
      </c>
      <c r="Q2204" s="2">
        <v>-3.3E-3</v>
      </c>
    </row>
    <row r="2205" spans="1:17" x14ac:dyDescent="0.25">
      <c r="A2205" s="3" t="s">
        <v>8216</v>
      </c>
      <c r="B2205" s="3"/>
      <c r="C2205" s="3"/>
      <c r="D2205" s="3"/>
      <c r="E2205" s="3"/>
      <c r="F2205" s="3"/>
      <c r="G2205" s="3"/>
      <c r="H2205" s="3" t="str">
        <f t="shared" si="136"/>
        <v>26</v>
      </c>
      <c r="I2205" s="3" t="str">
        <f t="shared" si="137"/>
        <v>03</v>
      </c>
      <c r="J2205" s="3" t="str">
        <f t="shared" si="138"/>
        <v>2015</v>
      </c>
      <c r="K2205" s="3">
        <f t="shared" si="139"/>
        <v>42089</v>
      </c>
      <c r="L2205">
        <v>248</v>
      </c>
      <c r="M2205">
        <v>246.4</v>
      </c>
      <c r="N2205">
        <v>254.7</v>
      </c>
      <c r="O2205">
        <v>243.5</v>
      </c>
      <c r="P2205" t="s">
        <v>4249</v>
      </c>
      <c r="Q2205" s="2">
        <v>6.7000000000000002E-3</v>
      </c>
    </row>
    <row r="2206" spans="1:17" x14ac:dyDescent="0.25">
      <c r="A2206" s="3" t="s">
        <v>8217</v>
      </c>
      <c r="B2206" s="3"/>
      <c r="C2206" s="3"/>
      <c r="D2206" s="3"/>
      <c r="E2206" s="3"/>
      <c r="F2206" s="3"/>
      <c r="G2206" s="3"/>
      <c r="H2206" s="3" t="str">
        <f t="shared" si="136"/>
        <v>25</v>
      </c>
      <c r="I2206" s="3" t="str">
        <f t="shared" si="137"/>
        <v>03</v>
      </c>
      <c r="J2206" s="3" t="str">
        <f t="shared" si="138"/>
        <v>2015</v>
      </c>
      <c r="K2206" s="3">
        <f t="shared" si="139"/>
        <v>42088</v>
      </c>
      <c r="L2206">
        <v>246.4</v>
      </c>
      <c r="M2206">
        <v>246.7</v>
      </c>
      <c r="N2206">
        <v>249.2</v>
      </c>
      <c r="O2206">
        <v>234.8</v>
      </c>
      <c r="P2206" t="s">
        <v>8218</v>
      </c>
      <c r="Q2206" s="2">
        <v>-1.4E-3</v>
      </c>
    </row>
    <row r="2207" spans="1:17" x14ac:dyDescent="0.25">
      <c r="A2207" s="3" t="s">
        <v>8219</v>
      </c>
      <c r="B2207" s="3"/>
      <c r="C2207" s="3"/>
      <c r="D2207" s="3"/>
      <c r="E2207" s="3"/>
      <c r="F2207" s="3"/>
      <c r="G2207" s="3"/>
      <c r="H2207" s="3" t="str">
        <f t="shared" si="136"/>
        <v>24</v>
      </c>
      <c r="I2207" s="3" t="str">
        <f t="shared" si="137"/>
        <v>03</v>
      </c>
      <c r="J2207" s="3" t="str">
        <f t="shared" si="138"/>
        <v>2015</v>
      </c>
      <c r="K2207" s="3">
        <f t="shared" si="139"/>
        <v>42087</v>
      </c>
      <c r="L2207">
        <v>246.7</v>
      </c>
      <c r="M2207">
        <v>265.5</v>
      </c>
      <c r="N2207">
        <v>267</v>
      </c>
      <c r="O2207">
        <v>242.7</v>
      </c>
      <c r="P2207" t="s">
        <v>8220</v>
      </c>
      <c r="Q2207" s="2">
        <v>-7.0599999999999996E-2</v>
      </c>
    </row>
    <row r="2208" spans="1:17" x14ac:dyDescent="0.25">
      <c r="A2208" s="3" t="s">
        <v>8221</v>
      </c>
      <c r="B2208" s="3"/>
      <c r="C2208" s="3"/>
      <c r="D2208" s="3"/>
      <c r="E2208" s="3"/>
      <c r="F2208" s="3"/>
      <c r="G2208" s="3"/>
      <c r="H2208" s="3" t="str">
        <f t="shared" si="136"/>
        <v>23</v>
      </c>
      <c r="I2208" s="3" t="str">
        <f t="shared" si="137"/>
        <v>03</v>
      </c>
      <c r="J2208" s="3" t="str">
        <f t="shared" si="138"/>
        <v>2015</v>
      </c>
      <c r="K2208" s="3">
        <f t="shared" si="139"/>
        <v>42086</v>
      </c>
      <c r="L2208">
        <v>265.5</v>
      </c>
      <c r="M2208">
        <v>268.60000000000002</v>
      </c>
      <c r="N2208">
        <v>271</v>
      </c>
      <c r="O2208">
        <v>259.39999999999998</v>
      </c>
      <c r="P2208" t="s">
        <v>8222</v>
      </c>
      <c r="Q2208" s="2">
        <v>-1.1599999999999999E-2</v>
      </c>
    </row>
    <row r="2209" spans="1:17" x14ac:dyDescent="0.25">
      <c r="A2209" s="3" t="s">
        <v>8223</v>
      </c>
      <c r="B2209" s="3"/>
      <c r="C2209" s="3"/>
      <c r="D2209" s="3"/>
      <c r="E2209" s="3"/>
      <c r="F2209" s="3"/>
      <c r="G2209" s="3"/>
      <c r="H2209" s="3" t="str">
        <f t="shared" si="136"/>
        <v>22</v>
      </c>
      <c r="I2209" s="3" t="str">
        <f t="shared" si="137"/>
        <v>03</v>
      </c>
      <c r="J2209" s="3" t="str">
        <f t="shared" si="138"/>
        <v>2015</v>
      </c>
      <c r="K2209" s="3">
        <f t="shared" si="139"/>
        <v>42085</v>
      </c>
      <c r="L2209">
        <v>268.60000000000002</v>
      </c>
      <c r="M2209">
        <v>259.7</v>
      </c>
      <c r="N2209">
        <v>270.39999999999998</v>
      </c>
      <c r="O2209">
        <v>259</v>
      </c>
      <c r="P2209" t="s">
        <v>8224</v>
      </c>
      <c r="Q2209" s="2">
        <v>3.4099999999999998E-2</v>
      </c>
    </row>
    <row r="2210" spans="1:17" x14ac:dyDescent="0.25">
      <c r="A2210" s="3" t="s">
        <v>8225</v>
      </c>
      <c r="B2210" s="3"/>
      <c r="C2210" s="3"/>
      <c r="D2210" s="3"/>
      <c r="E2210" s="3"/>
      <c r="F2210" s="3"/>
      <c r="G2210" s="3"/>
      <c r="H2210" s="3" t="str">
        <f t="shared" si="136"/>
        <v>21</v>
      </c>
      <c r="I2210" s="3" t="str">
        <f t="shared" si="137"/>
        <v>03</v>
      </c>
      <c r="J2210" s="3" t="str">
        <f t="shared" si="138"/>
        <v>2015</v>
      </c>
      <c r="K2210" s="3">
        <f t="shared" si="139"/>
        <v>42084</v>
      </c>
      <c r="L2210">
        <v>259.7</v>
      </c>
      <c r="M2210">
        <v>261.8</v>
      </c>
      <c r="N2210">
        <v>263.3</v>
      </c>
      <c r="O2210">
        <v>254</v>
      </c>
      <c r="P2210" t="s">
        <v>8226</v>
      </c>
      <c r="Q2210" s="2">
        <v>-7.9000000000000008E-3</v>
      </c>
    </row>
    <row r="2211" spans="1:17" x14ac:dyDescent="0.25">
      <c r="A2211" s="3" t="s">
        <v>8227</v>
      </c>
      <c r="B2211" s="3"/>
      <c r="C2211" s="3"/>
      <c r="D2211" s="3"/>
      <c r="E2211" s="3"/>
      <c r="F2211" s="3"/>
      <c r="G2211" s="3"/>
      <c r="H2211" s="3" t="str">
        <f t="shared" si="136"/>
        <v>20</v>
      </c>
      <c r="I2211" s="3" t="str">
        <f t="shared" si="137"/>
        <v>03</v>
      </c>
      <c r="J2211" s="3" t="str">
        <f t="shared" si="138"/>
        <v>2015</v>
      </c>
      <c r="K2211" s="3">
        <f t="shared" si="139"/>
        <v>42083</v>
      </c>
      <c r="L2211">
        <v>261.8</v>
      </c>
      <c r="M2211">
        <v>260.89999999999998</v>
      </c>
      <c r="N2211">
        <v>264.7</v>
      </c>
      <c r="O2211">
        <v>257.89999999999998</v>
      </c>
      <c r="P2211" t="s">
        <v>8228</v>
      </c>
      <c r="Q2211" s="2">
        <v>3.3E-3</v>
      </c>
    </row>
    <row r="2212" spans="1:17" x14ac:dyDescent="0.25">
      <c r="A2212" s="3" t="s">
        <v>8229</v>
      </c>
      <c r="B2212" s="3"/>
      <c r="C2212" s="3"/>
      <c r="D2212" s="3"/>
      <c r="E2212" s="3"/>
      <c r="F2212" s="3"/>
      <c r="G2212" s="3"/>
      <c r="H2212" s="3" t="str">
        <f t="shared" si="136"/>
        <v>19</v>
      </c>
      <c r="I2212" s="3" t="str">
        <f t="shared" si="137"/>
        <v>03</v>
      </c>
      <c r="J2212" s="3" t="str">
        <f t="shared" si="138"/>
        <v>2015</v>
      </c>
      <c r="K2212" s="3">
        <f t="shared" si="139"/>
        <v>42082</v>
      </c>
      <c r="L2212">
        <v>260.89999999999998</v>
      </c>
      <c r="M2212">
        <v>255.9</v>
      </c>
      <c r="N2212">
        <v>264.8</v>
      </c>
      <c r="O2212">
        <v>247</v>
      </c>
      <c r="P2212" t="s">
        <v>8230</v>
      </c>
      <c r="Q2212" s="2">
        <v>1.9599999999999999E-2</v>
      </c>
    </row>
    <row r="2213" spans="1:17" x14ac:dyDescent="0.25">
      <c r="A2213" s="3" t="s">
        <v>8231</v>
      </c>
      <c r="B2213" s="3"/>
      <c r="C2213" s="3"/>
      <c r="D2213" s="3"/>
      <c r="E2213" s="3"/>
      <c r="F2213" s="3"/>
      <c r="G2213" s="3"/>
      <c r="H2213" s="3" t="str">
        <f t="shared" si="136"/>
        <v>18</v>
      </c>
      <c r="I2213" s="3" t="str">
        <f t="shared" si="137"/>
        <v>03</v>
      </c>
      <c r="J2213" s="3" t="str">
        <f t="shared" si="138"/>
        <v>2015</v>
      </c>
      <c r="K2213" s="3">
        <f t="shared" si="139"/>
        <v>42081</v>
      </c>
      <c r="L2213">
        <v>255.9</v>
      </c>
      <c r="M2213">
        <v>285.39999999999998</v>
      </c>
      <c r="N2213">
        <v>285.60000000000002</v>
      </c>
      <c r="O2213">
        <v>248.2</v>
      </c>
      <c r="P2213" t="s">
        <v>8232</v>
      </c>
      <c r="Q2213" s="2">
        <v>-0.1032</v>
      </c>
    </row>
    <row r="2214" spans="1:17" x14ac:dyDescent="0.25">
      <c r="A2214" s="3" t="s">
        <v>8233</v>
      </c>
      <c r="B2214" s="3"/>
      <c r="C2214" s="3"/>
      <c r="D2214" s="3"/>
      <c r="E2214" s="3"/>
      <c r="F2214" s="3"/>
      <c r="G2214" s="3"/>
      <c r="H2214" s="3" t="str">
        <f t="shared" si="136"/>
        <v>17</v>
      </c>
      <c r="I2214" s="3" t="str">
        <f t="shared" si="137"/>
        <v>03</v>
      </c>
      <c r="J2214" s="3" t="str">
        <f t="shared" si="138"/>
        <v>2015</v>
      </c>
      <c r="K2214" s="3">
        <f t="shared" si="139"/>
        <v>42080</v>
      </c>
      <c r="L2214">
        <v>285.39999999999998</v>
      </c>
      <c r="M2214">
        <v>290.39999999999998</v>
      </c>
      <c r="N2214">
        <v>292.5</v>
      </c>
      <c r="O2214">
        <v>283.3</v>
      </c>
      <c r="P2214" t="s">
        <v>8234</v>
      </c>
      <c r="Q2214" s="2">
        <v>-1.7299999999999999E-2</v>
      </c>
    </row>
    <row r="2215" spans="1:17" x14ac:dyDescent="0.25">
      <c r="A2215" s="3" t="s">
        <v>8235</v>
      </c>
      <c r="B2215" s="3"/>
      <c r="C2215" s="3"/>
      <c r="D2215" s="3"/>
      <c r="E2215" s="3"/>
      <c r="F2215" s="3"/>
      <c r="G2215" s="3"/>
      <c r="H2215" s="3" t="str">
        <f t="shared" si="136"/>
        <v>16</v>
      </c>
      <c r="I2215" s="3" t="str">
        <f t="shared" si="137"/>
        <v>03</v>
      </c>
      <c r="J2215" s="3" t="str">
        <f t="shared" si="138"/>
        <v>2015</v>
      </c>
      <c r="K2215" s="3">
        <f t="shared" si="139"/>
        <v>42079</v>
      </c>
      <c r="L2215">
        <v>290.39999999999998</v>
      </c>
      <c r="M2215">
        <v>284.89999999999998</v>
      </c>
      <c r="N2215">
        <v>294</v>
      </c>
      <c r="O2215">
        <v>284.8</v>
      </c>
      <c r="P2215" t="s">
        <v>8236</v>
      </c>
      <c r="Q2215" s="2">
        <v>1.9400000000000001E-2</v>
      </c>
    </row>
    <row r="2216" spans="1:17" x14ac:dyDescent="0.25">
      <c r="A2216" s="3" t="s">
        <v>8237</v>
      </c>
      <c r="B2216" s="3"/>
      <c r="C2216" s="3"/>
      <c r="D2216" s="3"/>
      <c r="E2216" s="3"/>
      <c r="F2216" s="3"/>
      <c r="G2216" s="3"/>
      <c r="H2216" s="3" t="str">
        <f t="shared" si="136"/>
        <v>15</v>
      </c>
      <c r="I2216" s="3" t="str">
        <f t="shared" si="137"/>
        <v>03</v>
      </c>
      <c r="J2216" s="3" t="str">
        <f t="shared" si="138"/>
        <v>2015</v>
      </c>
      <c r="K2216" s="3">
        <f t="shared" si="139"/>
        <v>42078</v>
      </c>
      <c r="L2216">
        <v>284.89999999999998</v>
      </c>
      <c r="M2216">
        <v>281.60000000000002</v>
      </c>
      <c r="N2216">
        <v>286.39999999999998</v>
      </c>
      <c r="O2216">
        <v>280.39999999999998</v>
      </c>
      <c r="P2216" t="s">
        <v>6895</v>
      </c>
      <c r="Q2216" s="2">
        <v>1.1599999999999999E-2</v>
      </c>
    </row>
    <row r="2217" spans="1:17" x14ac:dyDescent="0.25">
      <c r="A2217" s="3" t="s">
        <v>8238</v>
      </c>
      <c r="B2217" s="3"/>
      <c r="C2217" s="3"/>
      <c r="D2217" s="3"/>
      <c r="E2217" s="3"/>
      <c r="F2217" s="3"/>
      <c r="G2217" s="3"/>
      <c r="H2217" s="3" t="str">
        <f t="shared" si="136"/>
        <v>14</v>
      </c>
      <c r="I2217" s="3" t="str">
        <f t="shared" si="137"/>
        <v>03</v>
      </c>
      <c r="J2217" s="3" t="str">
        <f t="shared" si="138"/>
        <v>2015</v>
      </c>
      <c r="K2217" s="3">
        <f t="shared" si="139"/>
        <v>42077</v>
      </c>
      <c r="L2217">
        <v>281.60000000000002</v>
      </c>
      <c r="M2217">
        <v>287.2</v>
      </c>
      <c r="N2217">
        <v>288.39999999999998</v>
      </c>
      <c r="O2217">
        <v>279.3</v>
      </c>
      <c r="P2217" t="s">
        <v>8239</v>
      </c>
      <c r="Q2217" s="2">
        <v>-1.95E-2</v>
      </c>
    </row>
    <row r="2218" spans="1:17" x14ac:dyDescent="0.25">
      <c r="A2218" s="3" t="s">
        <v>8240</v>
      </c>
      <c r="B2218" s="3"/>
      <c r="C2218" s="3"/>
      <c r="D2218" s="3"/>
      <c r="E2218" s="3"/>
      <c r="F2218" s="3"/>
      <c r="G2218" s="3"/>
      <c r="H2218" s="3" t="str">
        <f t="shared" si="136"/>
        <v>13</v>
      </c>
      <c r="I2218" s="3" t="str">
        <f t="shared" si="137"/>
        <v>03</v>
      </c>
      <c r="J2218" s="3" t="str">
        <f t="shared" si="138"/>
        <v>2015</v>
      </c>
      <c r="K2218" s="3">
        <f t="shared" si="139"/>
        <v>42076</v>
      </c>
      <c r="L2218">
        <v>287.2</v>
      </c>
      <c r="M2218">
        <v>293.89999999999998</v>
      </c>
      <c r="N2218">
        <v>294.89999999999998</v>
      </c>
      <c r="O2218">
        <v>286.10000000000002</v>
      </c>
      <c r="P2218" t="s">
        <v>8241</v>
      </c>
      <c r="Q2218" s="2">
        <v>-2.2599999999999999E-2</v>
      </c>
    </row>
    <row r="2219" spans="1:17" x14ac:dyDescent="0.25">
      <c r="A2219" s="3" t="s">
        <v>8242</v>
      </c>
      <c r="B2219" s="3"/>
      <c r="C2219" s="3"/>
      <c r="D2219" s="3"/>
      <c r="E2219" s="3"/>
      <c r="F2219" s="3"/>
      <c r="G2219" s="3"/>
      <c r="H2219" s="3" t="str">
        <f t="shared" si="136"/>
        <v>12</v>
      </c>
      <c r="I2219" s="3" t="str">
        <f t="shared" si="137"/>
        <v>03</v>
      </c>
      <c r="J2219" s="3" t="str">
        <f t="shared" si="138"/>
        <v>2015</v>
      </c>
      <c r="K2219" s="3">
        <f t="shared" si="139"/>
        <v>42075</v>
      </c>
      <c r="L2219">
        <v>293.89999999999998</v>
      </c>
      <c r="M2219">
        <v>295.60000000000002</v>
      </c>
      <c r="N2219">
        <v>297</v>
      </c>
      <c r="O2219">
        <v>290.8</v>
      </c>
      <c r="P2219" t="s">
        <v>8243</v>
      </c>
      <c r="Q2219" s="2">
        <v>-5.8999999999999999E-3</v>
      </c>
    </row>
    <row r="2220" spans="1:17" x14ac:dyDescent="0.25">
      <c r="A2220" s="3" t="s">
        <v>8244</v>
      </c>
      <c r="B2220" s="3"/>
      <c r="C2220" s="3"/>
      <c r="D2220" s="3"/>
      <c r="E2220" s="3"/>
      <c r="F2220" s="3"/>
      <c r="G2220" s="3"/>
      <c r="H2220" s="3" t="str">
        <f t="shared" si="136"/>
        <v>11</v>
      </c>
      <c r="I2220" s="3" t="str">
        <f t="shared" si="137"/>
        <v>03</v>
      </c>
      <c r="J2220" s="3" t="str">
        <f t="shared" si="138"/>
        <v>2015</v>
      </c>
      <c r="K2220" s="3">
        <f t="shared" si="139"/>
        <v>42074</v>
      </c>
      <c r="L2220">
        <v>295.60000000000002</v>
      </c>
      <c r="M2220">
        <v>291.39999999999998</v>
      </c>
      <c r="N2220">
        <v>297.7</v>
      </c>
      <c r="O2220">
        <v>288.89999999999998</v>
      </c>
      <c r="P2220" t="s">
        <v>8245</v>
      </c>
      <c r="Q2220" s="2">
        <v>1.4500000000000001E-2</v>
      </c>
    </row>
    <row r="2221" spans="1:17" x14ac:dyDescent="0.25">
      <c r="A2221" s="3" t="s">
        <v>8246</v>
      </c>
      <c r="B2221" s="3"/>
      <c r="C2221" s="3"/>
      <c r="D2221" s="3"/>
      <c r="E2221" s="3"/>
      <c r="F2221" s="3"/>
      <c r="G2221" s="3"/>
      <c r="H2221" s="3" t="str">
        <f t="shared" si="136"/>
        <v>10</v>
      </c>
      <c r="I2221" s="3" t="str">
        <f t="shared" si="137"/>
        <v>03</v>
      </c>
      <c r="J2221" s="3" t="str">
        <f t="shared" si="138"/>
        <v>2015</v>
      </c>
      <c r="K2221" s="3">
        <f t="shared" si="139"/>
        <v>42073</v>
      </c>
      <c r="L2221">
        <v>291.39999999999998</v>
      </c>
      <c r="M2221">
        <v>290</v>
      </c>
      <c r="N2221">
        <v>301</v>
      </c>
      <c r="O2221">
        <v>288.10000000000002</v>
      </c>
      <c r="P2221" t="s">
        <v>8247</v>
      </c>
      <c r="Q2221" s="2">
        <v>4.7000000000000002E-3</v>
      </c>
    </row>
    <row r="2222" spans="1:17" x14ac:dyDescent="0.25">
      <c r="A2222" s="3" t="s">
        <v>8248</v>
      </c>
      <c r="B2222" s="3"/>
      <c r="C2222" s="3"/>
      <c r="D2222" s="3"/>
      <c r="E2222" s="3"/>
      <c r="F2222" s="3"/>
      <c r="G2222" s="3"/>
      <c r="H2222" s="3" t="str">
        <f t="shared" si="136"/>
        <v>09</v>
      </c>
      <c r="I2222" s="3" t="str">
        <f t="shared" si="137"/>
        <v>03</v>
      </c>
      <c r="J2222" s="3" t="str">
        <f t="shared" si="138"/>
        <v>2015</v>
      </c>
      <c r="K2222" s="3">
        <f t="shared" si="139"/>
        <v>42072</v>
      </c>
      <c r="L2222">
        <v>290</v>
      </c>
      <c r="M2222">
        <v>274.5</v>
      </c>
      <c r="N2222">
        <v>293.3</v>
      </c>
      <c r="O2222">
        <v>273.8</v>
      </c>
      <c r="P2222" t="s">
        <v>8249</v>
      </c>
      <c r="Q2222" s="2">
        <v>5.6599999999999998E-2</v>
      </c>
    </row>
    <row r="2223" spans="1:17" x14ac:dyDescent="0.25">
      <c r="A2223" s="3" t="s">
        <v>8250</v>
      </c>
      <c r="B2223" s="3"/>
      <c r="C2223" s="3"/>
      <c r="D2223" s="3"/>
      <c r="E2223" s="3"/>
      <c r="F2223" s="3"/>
      <c r="G2223" s="3"/>
      <c r="H2223" s="3" t="str">
        <f t="shared" si="136"/>
        <v>08</v>
      </c>
      <c r="I2223" s="3" t="str">
        <f t="shared" si="137"/>
        <v>03</v>
      </c>
      <c r="J2223" s="3" t="str">
        <f t="shared" si="138"/>
        <v>2015</v>
      </c>
      <c r="K2223" s="3">
        <f t="shared" si="139"/>
        <v>42071</v>
      </c>
      <c r="L2223">
        <v>274.5</v>
      </c>
      <c r="M2223">
        <v>274.89999999999998</v>
      </c>
      <c r="N2223">
        <v>278.8</v>
      </c>
      <c r="O2223">
        <v>271.3</v>
      </c>
      <c r="P2223" t="s">
        <v>8251</v>
      </c>
      <c r="Q2223" s="2">
        <v>-1.5E-3</v>
      </c>
    </row>
    <row r="2224" spans="1:17" x14ac:dyDescent="0.25">
      <c r="A2224" s="3" t="s">
        <v>8252</v>
      </c>
      <c r="B2224" s="3"/>
      <c r="C2224" s="3"/>
      <c r="D2224" s="3"/>
      <c r="E2224" s="3"/>
      <c r="F2224" s="3"/>
      <c r="G2224" s="3"/>
      <c r="H2224" s="3" t="str">
        <f t="shared" si="136"/>
        <v>07</v>
      </c>
      <c r="I2224" s="3" t="str">
        <f t="shared" si="137"/>
        <v>03</v>
      </c>
      <c r="J2224" s="3" t="str">
        <f t="shared" si="138"/>
        <v>2015</v>
      </c>
      <c r="K2224" s="3">
        <f t="shared" si="139"/>
        <v>42070</v>
      </c>
      <c r="L2224">
        <v>274.89999999999998</v>
      </c>
      <c r="M2224">
        <v>272.60000000000002</v>
      </c>
      <c r="N2224">
        <v>278.3</v>
      </c>
      <c r="O2224">
        <v>269.39999999999998</v>
      </c>
      <c r="P2224" t="s">
        <v>8253</v>
      </c>
      <c r="Q2224" s="2">
        <v>8.6E-3</v>
      </c>
    </row>
    <row r="2225" spans="1:17" x14ac:dyDescent="0.25">
      <c r="A2225" s="3" t="s">
        <v>8254</v>
      </c>
      <c r="B2225" s="3"/>
      <c r="C2225" s="3"/>
      <c r="D2225" s="3"/>
      <c r="E2225" s="3"/>
      <c r="F2225" s="3"/>
      <c r="G2225" s="3"/>
      <c r="H2225" s="3" t="str">
        <f t="shared" si="136"/>
        <v>06</v>
      </c>
      <c r="I2225" s="3" t="str">
        <f t="shared" si="137"/>
        <v>03</v>
      </c>
      <c r="J2225" s="3" t="str">
        <f t="shared" si="138"/>
        <v>2015</v>
      </c>
      <c r="K2225" s="3">
        <f t="shared" si="139"/>
        <v>42069</v>
      </c>
      <c r="L2225">
        <v>272.60000000000002</v>
      </c>
      <c r="M2225">
        <v>275.2</v>
      </c>
      <c r="N2225">
        <v>278</v>
      </c>
      <c r="O2225">
        <v>269</v>
      </c>
      <c r="P2225" t="s">
        <v>8255</v>
      </c>
      <c r="Q2225" s="2">
        <v>-9.7000000000000003E-3</v>
      </c>
    </row>
    <row r="2226" spans="1:17" x14ac:dyDescent="0.25">
      <c r="A2226" s="3" t="s">
        <v>8256</v>
      </c>
      <c r="B2226" s="3"/>
      <c r="C2226" s="3"/>
      <c r="D2226" s="3"/>
      <c r="E2226" s="3"/>
      <c r="F2226" s="3"/>
      <c r="G2226" s="3"/>
      <c r="H2226" s="3" t="str">
        <f t="shared" si="136"/>
        <v>05</v>
      </c>
      <c r="I2226" s="3" t="str">
        <f t="shared" si="137"/>
        <v>03</v>
      </c>
      <c r="J2226" s="3" t="str">
        <f t="shared" si="138"/>
        <v>2015</v>
      </c>
      <c r="K2226" s="3">
        <f t="shared" si="139"/>
        <v>42068</v>
      </c>
      <c r="L2226">
        <v>275.2</v>
      </c>
      <c r="M2226">
        <v>271.89999999999998</v>
      </c>
      <c r="N2226">
        <v>280.8</v>
      </c>
      <c r="O2226">
        <v>262.8</v>
      </c>
      <c r="P2226" t="s">
        <v>8257</v>
      </c>
      <c r="Q2226" s="2">
        <v>1.2200000000000001E-2</v>
      </c>
    </row>
    <row r="2227" spans="1:17" x14ac:dyDescent="0.25">
      <c r="A2227" s="3" t="s">
        <v>8258</v>
      </c>
      <c r="B2227" s="3"/>
      <c r="C2227" s="3"/>
      <c r="D2227" s="3"/>
      <c r="E2227" s="3"/>
      <c r="F2227" s="3"/>
      <c r="G2227" s="3"/>
      <c r="H2227" s="3" t="str">
        <f t="shared" si="136"/>
        <v>04</v>
      </c>
      <c r="I2227" s="3" t="str">
        <f t="shared" si="137"/>
        <v>03</v>
      </c>
      <c r="J2227" s="3" t="str">
        <f t="shared" si="138"/>
        <v>2015</v>
      </c>
      <c r="K2227" s="3">
        <f t="shared" si="139"/>
        <v>42067</v>
      </c>
      <c r="L2227">
        <v>271.89999999999998</v>
      </c>
      <c r="M2227">
        <v>280.60000000000002</v>
      </c>
      <c r="N2227">
        <v>284.5</v>
      </c>
      <c r="O2227">
        <v>265.89999999999998</v>
      </c>
      <c r="P2227" t="s">
        <v>8259</v>
      </c>
      <c r="Q2227" s="2">
        <v>-3.1099999999999999E-2</v>
      </c>
    </row>
    <row r="2228" spans="1:17" x14ac:dyDescent="0.25">
      <c r="A2228" s="3" t="s">
        <v>8260</v>
      </c>
      <c r="B2228" s="3"/>
      <c r="C2228" s="3"/>
      <c r="D2228" s="3"/>
      <c r="E2228" s="3"/>
      <c r="F2228" s="3"/>
      <c r="G2228" s="3"/>
      <c r="H2228" s="3" t="str">
        <f t="shared" si="136"/>
        <v>03</v>
      </c>
      <c r="I2228" s="3" t="str">
        <f t="shared" si="137"/>
        <v>03</v>
      </c>
      <c r="J2228" s="3" t="str">
        <f t="shared" si="138"/>
        <v>2015</v>
      </c>
      <c r="K2228" s="3">
        <f t="shared" si="139"/>
        <v>42066</v>
      </c>
      <c r="L2228">
        <v>280.60000000000002</v>
      </c>
      <c r="M2228">
        <v>273.8</v>
      </c>
      <c r="N2228">
        <v>287.10000000000002</v>
      </c>
      <c r="O2228">
        <v>266.10000000000002</v>
      </c>
      <c r="P2228" t="s">
        <v>8261</v>
      </c>
      <c r="Q2228" s="2">
        <v>2.52E-2</v>
      </c>
    </row>
    <row r="2229" spans="1:17" x14ac:dyDescent="0.25">
      <c r="A2229" s="3" t="s">
        <v>8262</v>
      </c>
      <c r="B2229" s="3"/>
      <c r="C2229" s="3"/>
      <c r="D2229" s="3"/>
      <c r="E2229" s="3"/>
      <c r="F2229" s="3"/>
      <c r="G2229" s="3"/>
      <c r="H2229" s="3" t="str">
        <f t="shared" si="136"/>
        <v>02</v>
      </c>
      <c r="I2229" s="3" t="str">
        <f t="shared" si="137"/>
        <v>03</v>
      </c>
      <c r="J2229" s="3" t="str">
        <f t="shared" si="138"/>
        <v>2015</v>
      </c>
      <c r="K2229" s="3">
        <f t="shared" si="139"/>
        <v>42065</v>
      </c>
      <c r="L2229">
        <v>273.8</v>
      </c>
      <c r="M2229">
        <v>257.89999999999998</v>
      </c>
      <c r="N2229">
        <v>274.8</v>
      </c>
      <c r="O2229">
        <v>256.10000000000002</v>
      </c>
      <c r="P2229" t="s">
        <v>8263</v>
      </c>
      <c r="Q2229" s="2">
        <v>6.13E-2</v>
      </c>
    </row>
    <row r="2230" spans="1:17" x14ac:dyDescent="0.25">
      <c r="A2230" s="3" t="s">
        <v>8264</v>
      </c>
      <c r="B2230" s="3"/>
      <c r="C2230" s="3"/>
      <c r="D2230" s="3"/>
      <c r="E2230" s="3"/>
      <c r="F2230" s="3"/>
      <c r="G2230" s="3"/>
      <c r="H2230" s="3" t="str">
        <f t="shared" si="136"/>
        <v>01</v>
      </c>
      <c r="I2230" s="3" t="str">
        <f t="shared" si="137"/>
        <v>03</v>
      </c>
      <c r="J2230" s="3" t="str">
        <f t="shared" si="138"/>
        <v>2015</v>
      </c>
      <c r="K2230" s="3">
        <f t="shared" si="139"/>
        <v>42064</v>
      </c>
      <c r="L2230">
        <v>257.89999999999998</v>
      </c>
      <c r="M2230">
        <v>254.1</v>
      </c>
      <c r="N2230">
        <v>260.60000000000002</v>
      </c>
      <c r="O2230">
        <v>244.8</v>
      </c>
      <c r="P2230" t="s">
        <v>8265</v>
      </c>
      <c r="Q2230" s="2">
        <v>1.5299999999999999E-2</v>
      </c>
    </row>
    <row r="2231" spans="1:17" x14ac:dyDescent="0.25">
      <c r="A2231" s="3" t="s">
        <v>8266</v>
      </c>
      <c r="B2231" s="3"/>
      <c r="C2231" s="3"/>
      <c r="D2231" s="3"/>
      <c r="E2231" s="3"/>
      <c r="F2231" s="3"/>
      <c r="G2231" s="3"/>
      <c r="H2231" s="3" t="str">
        <f t="shared" si="136"/>
        <v>28</v>
      </c>
      <c r="I2231" s="3" t="str">
        <f t="shared" si="137"/>
        <v>02</v>
      </c>
      <c r="J2231" s="3" t="str">
        <f t="shared" si="138"/>
        <v>2015</v>
      </c>
      <c r="K2231" s="3">
        <f t="shared" si="139"/>
        <v>42063</v>
      </c>
      <c r="L2231">
        <v>254.1</v>
      </c>
      <c r="M2231">
        <v>253.5</v>
      </c>
      <c r="N2231">
        <v>255.4</v>
      </c>
      <c r="O2231">
        <v>248.7</v>
      </c>
      <c r="P2231" t="s">
        <v>8267</v>
      </c>
      <c r="Q2231" s="2">
        <v>2.3E-3</v>
      </c>
    </row>
    <row r="2232" spans="1:17" x14ac:dyDescent="0.25">
      <c r="A2232" s="3" t="s">
        <v>8268</v>
      </c>
      <c r="B2232" s="3"/>
      <c r="C2232" s="3"/>
      <c r="D2232" s="3"/>
      <c r="E2232" s="3"/>
      <c r="F2232" s="3"/>
      <c r="G2232" s="3"/>
      <c r="H2232" s="3" t="str">
        <f t="shared" si="136"/>
        <v>27</v>
      </c>
      <c r="I2232" s="3" t="str">
        <f t="shared" si="137"/>
        <v>02</v>
      </c>
      <c r="J2232" s="3" t="str">
        <f t="shared" si="138"/>
        <v>2015</v>
      </c>
      <c r="K2232" s="3">
        <f t="shared" si="139"/>
        <v>42062</v>
      </c>
      <c r="L2232">
        <v>253.5</v>
      </c>
      <c r="M2232">
        <v>236.5</v>
      </c>
      <c r="N2232">
        <v>258.7</v>
      </c>
      <c r="O2232">
        <v>235.7</v>
      </c>
      <c r="P2232" t="s">
        <v>6226</v>
      </c>
      <c r="Q2232" s="2">
        <v>7.1599999999999997E-2</v>
      </c>
    </row>
    <row r="2233" spans="1:17" x14ac:dyDescent="0.25">
      <c r="A2233" s="3" t="s">
        <v>8269</v>
      </c>
      <c r="B2233" s="3"/>
      <c r="C2233" s="3"/>
      <c r="D2233" s="3"/>
      <c r="E2233" s="3"/>
      <c r="F2233" s="3"/>
      <c r="G2233" s="3"/>
      <c r="H2233" s="3" t="str">
        <f t="shared" si="136"/>
        <v>26</v>
      </c>
      <c r="I2233" s="3" t="str">
        <f t="shared" si="137"/>
        <v>02</v>
      </c>
      <c r="J2233" s="3" t="str">
        <f t="shared" si="138"/>
        <v>2015</v>
      </c>
      <c r="K2233" s="3">
        <f t="shared" si="139"/>
        <v>42061</v>
      </c>
      <c r="L2233">
        <v>236.5</v>
      </c>
      <c r="M2233">
        <v>237.3</v>
      </c>
      <c r="N2233">
        <v>238.2</v>
      </c>
      <c r="O2233">
        <v>233.5</v>
      </c>
      <c r="P2233" t="s">
        <v>8270</v>
      </c>
      <c r="Q2233" s="2">
        <v>-3.3999999999999998E-3</v>
      </c>
    </row>
    <row r="2234" spans="1:17" x14ac:dyDescent="0.25">
      <c r="A2234" s="3" t="s">
        <v>8271</v>
      </c>
      <c r="B2234" s="3"/>
      <c r="C2234" s="3"/>
      <c r="D2234" s="3"/>
      <c r="E2234" s="3"/>
      <c r="F2234" s="3"/>
      <c r="G2234" s="3"/>
      <c r="H2234" s="3" t="str">
        <f t="shared" si="136"/>
        <v>25</v>
      </c>
      <c r="I2234" s="3" t="str">
        <f t="shared" si="137"/>
        <v>02</v>
      </c>
      <c r="J2234" s="3" t="str">
        <f t="shared" si="138"/>
        <v>2015</v>
      </c>
      <c r="K2234" s="3">
        <f t="shared" si="139"/>
        <v>42060</v>
      </c>
      <c r="L2234">
        <v>237.3</v>
      </c>
      <c r="M2234">
        <v>238.9</v>
      </c>
      <c r="N2234">
        <v>239.6</v>
      </c>
      <c r="O2234">
        <v>234.6</v>
      </c>
      <c r="P2234" t="s">
        <v>8272</v>
      </c>
      <c r="Q2234" s="2">
        <v>-6.4999999999999997E-3</v>
      </c>
    </row>
    <row r="2235" spans="1:17" x14ac:dyDescent="0.25">
      <c r="A2235" s="3" t="s">
        <v>8273</v>
      </c>
      <c r="B2235" s="3"/>
      <c r="C2235" s="3"/>
      <c r="D2235" s="3"/>
      <c r="E2235" s="3"/>
      <c r="F2235" s="3"/>
      <c r="G2235" s="3"/>
      <c r="H2235" s="3" t="str">
        <f t="shared" si="136"/>
        <v>24</v>
      </c>
      <c r="I2235" s="3" t="str">
        <f t="shared" si="137"/>
        <v>02</v>
      </c>
      <c r="J2235" s="3" t="str">
        <f t="shared" si="138"/>
        <v>2015</v>
      </c>
      <c r="K2235" s="3">
        <f t="shared" si="139"/>
        <v>42059</v>
      </c>
      <c r="L2235">
        <v>238.9</v>
      </c>
      <c r="M2235">
        <v>238.8</v>
      </c>
      <c r="N2235">
        <v>240.3</v>
      </c>
      <c r="O2235">
        <v>235.5</v>
      </c>
      <c r="P2235" t="s">
        <v>7669</v>
      </c>
      <c r="Q2235" s="2">
        <v>2.9999999999999997E-4</v>
      </c>
    </row>
    <row r="2236" spans="1:17" x14ac:dyDescent="0.25">
      <c r="A2236" s="3" t="s">
        <v>8274</v>
      </c>
      <c r="B2236" s="3"/>
      <c r="C2236" s="3"/>
      <c r="D2236" s="3"/>
      <c r="E2236" s="3"/>
      <c r="F2236" s="3"/>
      <c r="G2236" s="3"/>
      <c r="H2236" s="3" t="str">
        <f t="shared" si="136"/>
        <v>23</v>
      </c>
      <c r="I2236" s="3" t="str">
        <f t="shared" si="137"/>
        <v>02</v>
      </c>
      <c r="J2236" s="3" t="str">
        <f t="shared" si="138"/>
        <v>2015</v>
      </c>
      <c r="K2236" s="3">
        <f t="shared" si="139"/>
        <v>42058</v>
      </c>
      <c r="L2236">
        <v>238.8</v>
      </c>
      <c r="M2236">
        <v>235.7</v>
      </c>
      <c r="N2236">
        <v>240.1</v>
      </c>
      <c r="O2236">
        <v>231.3</v>
      </c>
      <c r="P2236" t="s">
        <v>8275</v>
      </c>
      <c r="Q2236" s="2">
        <v>1.3100000000000001E-2</v>
      </c>
    </row>
    <row r="2237" spans="1:17" x14ac:dyDescent="0.25">
      <c r="A2237" s="3" t="s">
        <v>8276</v>
      </c>
      <c r="B2237" s="3"/>
      <c r="C2237" s="3"/>
      <c r="D2237" s="3"/>
      <c r="E2237" s="3"/>
      <c r="F2237" s="3"/>
      <c r="G2237" s="3"/>
      <c r="H2237" s="3" t="str">
        <f t="shared" si="136"/>
        <v>22</v>
      </c>
      <c r="I2237" s="3" t="str">
        <f t="shared" si="137"/>
        <v>02</v>
      </c>
      <c r="J2237" s="3" t="str">
        <f t="shared" si="138"/>
        <v>2015</v>
      </c>
      <c r="K2237" s="3">
        <f t="shared" si="139"/>
        <v>42057</v>
      </c>
      <c r="L2237">
        <v>235.7</v>
      </c>
      <c r="M2237">
        <v>244.4</v>
      </c>
      <c r="N2237">
        <v>246.5</v>
      </c>
      <c r="O2237">
        <v>232.7</v>
      </c>
      <c r="P2237" t="s">
        <v>6329</v>
      </c>
      <c r="Q2237" s="2">
        <v>-3.5499999999999997E-2</v>
      </c>
    </row>
    <row r="2238" spans="1:17" x14ac:dyDescent="0.25">
      <c r="A2238" s="3" t="s">
        <v>8277</v>
      </c>
      <c r="B2238" s="3"/>
      <c r="C2238" s="3"/>
      <c r="D2238" s="3"/>
      <c r="E2238" s="3"/>
      <c r="F2238" s="3"/>
      <c r="G2238" s="3"/>
      <c r="H2238" s="3" t="str">
        <f t="shared" si="136"/>
        <v>21</v>
      </c>
      <c r="I2238" s="3" t="str">
        <f t="shared" si="137"/>
        <v>02</v>
      </c>
      <c r="J2238" s="3" t="str">
        <f t="shared" si="138"/>
        <v>2015</v>
      </c>
      <c r="K2238" s="3">
        <f t="shared" si="139"/>
        <v>42056</v>
      </c>
      <c r="L2238">
        <v>244.4</v>
      </c>
      <c r="M2238">
        <v>244.5</v>
      </c>
      <c r="N2238">
        <v>247.3</v>
      </c>
      <c r="O2238">
        <v>242.6</v>
      </c>
      <c r="P2238" t="s">
        <v>8278</v>
      </c>
      <c r="Q2238" s="2">
        <v>-4.0000000000000002E-4</v>
      </c>
    </row>
    <row r="2239" spans="1:17" x14ac:dyDescent="0.25">
      <c r="A2239" s="3" t="s">
        <v>8279</v>
      </c>
      <c r="B2239" s="3"/>
      <c r="C2239" s="3"/>
      <c r="D2239" s="3"/>
      <c r="E2239" s="3"/>
      <c r="F2239" s="3"/>
      <c r="G2239" s="3"/>
      <c r="H2239" s="3" t="str">
        <f t="shared" si="136"/>
        <v>20</v>
      </c>
      <c r="I2239" s="3" t="str">
        <f t="shared" si="137"/>
        <v>02</v>
      </c>
      <c r="J2239" s="3" t="str">
        <f t="shared" si="138"/>
        <v>2015</v>
      </c>
      <c r="K2239" s="3">
        <f t="shared" si="139"/>
        <v>42055</v>
      </c>
      <c r="L2239">
        <v>244.5</v>
      </c>
      <c r="M2239">
        <v>241.9</v>
      </c>
      <c r="N2239">
        <v>247.8</v>
      </c>
      <c r="O2239">
        <v>238.8</v>
      </c>
      <c r="P2239" t="s">
        <v>8280</v>
      </c>
      <c r="Q2239" s="2">
        <v>1.0699999999999999E-2</v>
      </c>
    </row>
    <row r="2240" spans="1:17" x14ac:dyDescent="0.25">
      <c r="A2240" s="3" t="s">
        <v>8281</v>
      </c>
      <c r="B2240" s="3"/>
      <c r="C2240" s="3"/>
      <c r="D2240" s="3"/>
      <c r="E2240" s="3"/>
      <c r="F2240" s="3"/>
      <c r="G2240" s="3"/>
      <c r="H2240" s="3" t="str">
        <f t="shared" si="136"/>
        <v>19</v>
      </c>
      <c r="I2240" s="3" t="str">
        <f t="shared" si="137"/>
        <v>02</v>
      </c>
      <c r="J2240" s="3" t="str">
        <f t="shared" si="138"/>
        <v>2015</v>
      </c>
      <c r="K2240" s="3">
        <f t="shared" si="139"/>
        <v>42054</v>
      </c>
      <c r="L2240">
        <v>241.9</v>
      </c>
      <c r="M2240">
        <v>235.2</v>
      </c>
      <c r="N2240">
        <v>244.1</v>
      </c>
      <c r="O2240">
        <v>234.9</v>
      </c>
      <c r="P2240" t="s">
        <v>6762</v>
      </c>
      <c r="Q2240" s="2">
        <v>2.86E-2</v>
      </c>
    </row>
    <row r="2241" spans="1:17" x14ac:dyDescent="0.25">
      <c r="A2241" s="3" t="s">
        <v>8282</v>
      </c>
      <c r="B2241" s="3"/>
      <c r="C2241" s="3"/>
      <c r="D2241" s="3"/>
      <c r="E2241" s="3"/>
      <c r="F2241" s="3"/>
      <c r="G2241" s="3"/>
      <c r="H2241" s="3" t="str">
        <f t="shared" si="136"/>
        <v>18</v>
      </c>
      <c r="I2241" s="3" t="str">
        <f t="shared" si="137"/>
        <v>02</v>
      </c>
      <c r="J2241" s="3" t="str">
        <f t="shared" si="138"/>
        <v>2015</v>
      </c>
      <c r="K2241" s="3">
        <f t="shared" si="139"/>
        <v>42053</v>
      </c>
      <c r="L2241">
        <v>235.2</v>
      </c>
      <c r="M2241">
        <v>243.2</v>
      </c>
      <c r="N2241">
        <v>245.5</v>
      </c>
      <c r="O2241">
        <v>231.7</v>
      </c>
      <c r="P2241" t="s">
        <v>8283</v>
      </c>
      <c r="Q2241" s="2">
        <v>-3.2899999999999999E-2</v>
      </c>
    </row>
    <row r="2242" spans="1:17" x14ac:dyDescent="0.25">
      <c r="A2242" s="3" t="s">
        <v>8284</v>
      </c>
      <c r="B2242" s="3"/>
      <c r="C2242" s="3"/>
      <c r="D2242" s="3"/>
      <c r="E2242" s="3"/>
      <c r="F2242" s="3"/>
      <c r="G2242" s="3"/>
      <c r="H2242" s="3" t="str">
        <f t="shared" si="136"/>
        <v>17</v>
      </c>
      <c r="I2242" s="3" t="str">
        <f t="shared" si="137"/>
        <v>02</v>
      </c>
      <c r="J2242" s="3" t="str">
        <f t="shared" si="138"/>
        <v>2015</v>
      </c>
      <c r="K2242" s="3">
        <f t="shared" si="139"/>
        <v>42052</v>
      </c>
      <c r="L2242">
        <v>243.2</v>
      </c>
      <c r="M2242">
        <v>235.8</v>
      </c>
      <c r="N2242">
        <v>247.2</v>
      </c>
      <c r="O2242">
        <v>232</v>
      </c>
      <c r="P2242" t="s">
        <v>8285</v>
      </c>
      <c r="Q2242" s="2">
        <v>3.1300000000000001E-2</v>
      </c>
    </row>
    <row r="2243" spans="1:17" x14ac:dyDescent="0.25">
      <c r="A2243" s="3" t="s">
        <v>8286</v>
      </c>
      <c r="B2243" s="3"/>
      <c r="C2243" s="3"/>
      <c r="D2243" s="3"/>
      <c r="E2243" s="3"/>
      <c r="F2243" s="3"/>
      <c r="G2243" s="3"/>
      <c r="H2243" s="3" t="str">
        <f t="shared" ref="H2243:H2306" si="140">LEFT(A2243,2)</f>
        <v>16</v>
      </c>
      <c r="I2243" s="3" t="str">
        <f t="shared" ref="I2243:I2306" si="141">MID(A2243,4,2)</f>
        <v>02</v>
      </c>
      <c r="J2243" s="3" t="str">
        <f t="shared" ref="J2243:J2306" si="142">RIGHT(A2243,4)</f>
        <v>2015</v>
      </c>
      <c r="K2243" s="3">
        <f t="shared" ref="K2243:K2306" si="143">DATE(J2243,I2243,H2243)</f>
        <v>42051</v>
      </c>
      <c r="L2243">
        <v>235.8</v>
      </c>
      <c r="M2243">
        <v>233.3</v>
      </c>
      <c r="N2243">
        <v>240</v>
      </c>
      <c r="O2243">
        <v>228</v>
      </c>
      <c r="P2243" t="s">
        <v>8287</v>
      </c>
      <c r="Q2243" s="2">
        <v>1.0999999999999999E-2</v>
      </c>
    </row>
    <row r="2244" spans="1:17" x14ac:dyDescent="0.25">
      <c r="A2244" s="3" t="s">
        <v>8288</v>
      </c>
      <c r="B2244" s="3"/>
      <c r="C2244" s="3"/>
      <c r="D2244" s="3"/>
      <c r="E2244" s="3"/>
      <c r="F2244" s="3"/>
      <c r="G2244" s="3"/>
      <c r="H2244" s="3" t="str">
        <f t="shared" si="140"/>
        <v>15</v>
      </c>
      <c r="I2244" s="3" t="str">
        <f t="shared" si="141"/>
        <v>02</v>
      </c>
      <c r="J2244" s="3" t="str">
        <f t="shared" si="142"/>
        <v>2015</v>
      </c>
      <c r="K2244" s="3">
        <f t="shared" si="143"/>
        <v>42050</v>
      </c>
      <c r="L2244">
        <v>233.3</v>
      </c>
      <c r="M2244">
        <v>258.60000000000002</v>
      </c>
      <c r="N2244">
        <v>264.60000000000002</v>
      </c>
      <c r="O2244">
        <v>226.6</v>
      </c>
      <c r="P2244" t="s">
        <v>8289</v>
      </c>
      <c r="Q2244" s="2">
        <v>-9.8100000000000007E-2</v>
      </c>
    </row>
    <row r="2245" spans="1:17" x14ac:dyDescent="0.25">
      <c r="A2245" s="3" t="s">
        <v>8290</v>
      </c>
      <c r="B2245" s="3"/>
      <c r="C2245" s="3"/>
      <c r="D2245" s="3"/>
      <c r="E2245" s="3"/>
      <c r="F2245" s="3"/>
      <c r="G2245" s="3"/>
      <c r="H2245" s="3" t="str">
        <f t="shared" si="140"/>
        <v>14</v>
      </c>
      <c r="I2245" s="3" t="str">
        <f t="shared" si="141"/>
        <v>02</v>
      </c>
      <c r="J2245" s="3" t="str">
        <f t="shared" si="142"/>
        <v>2015</v>
      </c>
      <c r="K2245" s="3">
        <f t="shared" si="143"/>
        <v>42049</v>
      </c>
      <c r="L2245">
        <v>258.60000000000002</v>
      </c>
      <c r="M2245">
        <v>236.2</v>
      </c>
      <c r="N2245">
        <v>261.3</v>
      </c>
      <c r="O2245">
        <v>235.4</v>
      </c>
      <c r="P2245" t="s">
        <v>8291</v>
      </c>
      <c r="Q2245" s="2">
        <v>9.5100000000000004E-2</v>
      </c>
    </row>
    <row r="2246" spans="1:17" x14ac:dyDescent="0.25">
      <c r="A2246" s="3" t="s">
        <v>8292</v>
      </c>
      <c r="B2246" s="3"/>
      <c r="C2246" s="3"/>
      <c r="D2246" s="3"/>
      <c r="E2246" s="3"/>
      <c r="F2246" s="3"/>
      <c r="G2246" s="3"/>
      <c r="H2246" s="3" t="str">
        <f t="shared" si="140"/>
        <v>13</v>
      </c>
      <c r="I2246" s="3" t="str">
        <f t="shared" si="141"/>
        <v>02</v>
      </c>
      <c r="J2246" s="3" t="str">
        <f t="shared" si="142"/>
        <v>2015</v>
      </c>
      <c r="K2246" s="3">
        <f t="shared" si="143"/>
        <v>42048</v>
      </c>
      <c r="L2246">
        <v>236.2</v>
      </c>
      <c r="M2246">
        <v>221.8</v>
      </c>
      <c r="N2246">
        <v>241.6</v>
      </c>
      <c r="O2246">
        <v>220.6</v>
      </c>
      <c r="P2246" t="s">
        <v>8293</v>
      </c>
      <c r="Q2246" s="2">
        <v>6.4799999999999996E-2</v>
      </c>
    </row>
    <row r="2247" spans="1:17" x14ac:dyDescent="0.25">
      <c r="A2247" s="3" t="s">
        <v>8294</v>
      </c>
      <c r="B2247" s="3"/>
      <c r="C2247" s="3"/>
      <c r="D2247" s="3"/>
      <c r="E2247" s="3"/>
      <c r="F2247" s="3"/>
      <c r="G2247" s="3"/>
      <c r="H2247" s="3" t="str">
        <f t="shared" si="140"/>
        <v>12</v>
      </c>
      <c r="I2247" s="3" t="str">
        <f t="shared" si="141"/>
        <v>02</v>
      </c>
      <c r="J2247" s="3" t="str">
        <f t="shared" si="142"/>
        <v>2015</v>
      </c>
      <c r="K2247" s="3">
        <f t="shared" si="143"/>
        <v>42047</v>
      </c>
      <c r="L2247">
        <v>221.8</v>
      </c>
      <c r="M2247">
        <v>218.8</v>
      </c>
      <c r="N2247">
        <v>223</v>
      </c>
      <c r="O2247">
        <v>217.3</v>
      </c>
      <c r="P2247" t="s">
        <v>8295</v>
      </c>
      <c r="Q2247" s="2">
        <v>1.35E-2</v>
      </c>
    </row>
    <row r="2248" spans="1:17" x14ac:dyDescent="0.25">
      <c r="A2248" s="3" t="s">
        <v>8296</v>
      </c>
      <c r="B2248" s="3"/>
      <c r="C2248" s="3"/>
      <c r="D2248" s="3"/>
      <c r="E2248" s="3"/>
      <c r="F2248" s="3"/>
      <c r="G2248" s="3"/>
      <c r="H2248" s="3" t="str">
        <f t="shared" si="140"/>
        <v>11</v>
      </c>
      <c r="I2248" s="3" t="str">
        <f t="shared" si="141"/>
        <v>02</v>
      </c>
      <c r="J2248" s="3" t="str">
        <f t="shared" si="142"/>
        <v>2015</v>
      </c>
      <c r="K2248" s="3">
        <f t="shared" si="143"/>
        <v>42046</v>
      </c>
      <c r="L2248">
        <v>218.8</v>
      </c>
      <c r="M2248">
        <v>219.7</v>
      </c>
      <c r="N2248">
        <v>223.5</v>
      </c>
      <c r="O2248">
        <v>217.3</v>
      </c>
      <c r="P2248" t="s">
        <v>8297</v>
      </c>
      <c r="Q2248" s="2">
        <v>-3.8E-3</v>
      </c>
    </row>
    <row r="2249" spans="1:17" x14ac:dyDescent="0.25">
      <c r="A2249" s="3" t="s">
        <v>8298</v>
      </c>
      <c r="B2249" s="3"/>
      <c r="C2249" s="3"/>
      <c r="D2249" s="3"/>
      <c r="E2249" s="3"/>
      <c r="F2249" s="3"/>
      <c r="G2249" s="3"/>
      <c r="H2249" s="3" t="str">
        <f t="shared" si="140"/>
        <v>10</v>
      </c>
      <c r="I2249" s="3" t="str">
        <f t="shared" si="141"/>
        <v>02</v>
      </c>
      <c r="J2249" s="3" t="str">
        <f t="shared" si="142"/>
        <v>2015</v>
      </c>
      <c r="K2249" s="3">
        <f t="shared" si="143"/>
        <v>42045</v>
      </c>
      <c r="L2249">
        <v>219.7</v>
      </c>
      <c r="M2249">
        <v>220.3</v>
      </c>
      <c r="N2249">
        <v>222.2</v>
      </c>
      <c r="O2249">
        <v>214.4</v>
      </c>
      <c r="P2249" t="s">
        <v>8299</v>
      </c>
      <c r="Q2249" s="2">
        <v>-3.0000000000000001E-3</v>
      </c>
    </row>
    <row r="2250" spans="1:17" x14ac:dyDescent="0.25">
      <c r="A2250" s="3" t="s">
        <v>8300</v>
      </c>
      <c r="B2250" s="3"/>
      <c r="C2250" s="3"/>
      <c r="D2250" s="3"/>
      <c r="E2250" s="3"/>
      <c r="F2250" s="3"/>
      <c r="G2250" s="3"/>
      <c r="H2250" s="3" t="str">
        <f t="shared" si="140"/>
        <v>09</v>
      </c>
      <c r="I2250" s="3" t="str">
        <f t="shared" si="141"/>
        <v>02</v>
      </c>
      <c r="J2250" s="3" t="str">
        <f t="shared" si="142"/>
        <v>2015</v>
      </c>
      <c r="K2250" s="3">
        <f t="shared" si="143"/>
        <v>42044</v>
      </c>
      <c r="L2250">
        <v>220.3</v>
      </c>
      <c r="M2250">
        <v>223.7</v>
      </c>
      <c r="N2250">
        <v>225</v>
      </c>
      <c r="O2250">
        <v>215.7</v>
      </c>
      <c r="P2250" t="s">
        <v>8301</v>
      </c>
      <c r="Q2250" s="2">
        <v>-1.49E-2</v>
      </c>
    </row>
    <row r="2251" spans="1:17" x14ac:dyDescent="0.25">
      <c r="A2251" s="3" t="s">
        <v>8302</v>
      </c>
      <c r="B2251" s="3"/>
      <c r="C2251" s="3"/>
      <c r="D2251" s="3"/>
      <c r="E2251" s="3"/>
      <c r="F2251" s="3"/>
      <c r="G2251" s="3"/>
      <c r="H2251" s="3" t="str">
        <f t="shared" si="140"/>
        <v>08</v>
      </c>
      <c r="I2251" s="3" t="str">
        <f t="shared" si="141"/>
        <v>02</v>
      </c>
      <c r="J2251" s="3" t="str">
        <f t="shared" si="142"/>
        <v>2015</v>
      </c>
      <c r="K2251" s="3">
        <f t="shared" si="143"/>
        <v>42043</v>
      </c>
      <c r="L2251">
        <v>223.7</v>
      </c>
      <c r="M2251">
        <v>227.7</v>
      </c>
      <c r="N2251">
        <v>230.2</v>
      </c>
      <c r="O2251">
        <v>219.5</v>
      </c>
      <c r="P2251" t="s">
        <v>8303</v>
      </c>
      <c r="Q2251" s="2">
        <v>-1.7600000000000001E-2</v>
      </c>
    </row>
    <row r="2252" spans="1:17" x14ac:dyDescent="0.25">
      <c r="A2252" s="3" t="s">
        <v>8304</v>
      </c>
      <c r="B2252" s="3"/>
      <c r="C2252" s="3"/>
      <c r="D2252" s="3"/>
      <c r="E2252" s="3"/>
      <c r="F2252" s="3"/>
      <c r="G2252" s="3"/>
      <c r="H2252" s="3" t="str">
        <f t="shared" si="140"/>
        <v>07</v>
      </c>
      <c r="I2252" s="3" t="str">
        <f t="shared" si="141"/>
        <v>02</v>
      </c>
      <c r="J2252" s="3" t="str">
        <f t="shared" si="142"/>
        <v>2015</v>
      </c>
      <c r="K2252" s="3">
        <f t="shared" si="143"/>
        <v>42042</v>
      </c>
      <c r="L2252">
        <v>227.7</v>
      </c>
      <c r="M2252">
        <v>223</v>
      </c>
      <c r="N2252">
        <v>231</v>
      </c>
      <c r="O2252">
        <v>222.4</v>
      </c>
      <c r="P2252" t="s">
        <v>8305</v>
      </c>
      <c r="Q2252" s="2">
        <v>2.12E-2</v>
      </c>
    </row>
    <row r="2253" spans="1:17" x14ac:dyDescent="0.25">
      <c r="A2253" s="3" t="s">
        <v>8306</v>
      </c>
      <c r="B2253" s="3"/>
      <c r="C2253" s="3"/>
      <c r="D2253" s="3"/>
      <c r="E2253" s="3"/>
      <c r="F2253" s="3"/>
      <c r="G2253" s="3"/>
      <c r="H2253" s="3" t="str">
        <f t="shared" si="140"/>
        <v>06</v>
      </c>
      <c r="I2253" s="3" t="str">
        <f t="shared" si="141"/>
        <v>02</v>
      </c>
      <c r="J2253" s="3" t="str">
        <f t="shared" si="142"/>
        <v>2015</v>
      </c>
      <c r="K2253" s="3">
        <f t="shared" si="143"/>
        <v>42041</v>
      </c>
      <c r="L2253">
        <v>223</v>
      </c>
      <c r="M2253">
        <v>216.5</v>
      </c>
      <c r="N2253">
        <v>226.2</v>
      </c>
      <c r="O2253">
        <v>215.6</v>
      </c>
      <c r="P2253" t="s">
        <v>8307</v>
      </c>
      <c r="Q2253" s="2">
        <v>2.9700000000000001E-2</v>
      </c>
    </row>
    <row r="2254" spans="1:17" x14ac:dyDescent="0.25">
      <c r="A2254" s="3" t="s">
        <v>8308</v>
      </c>
      <c r="B2254" s="3"/>
      <c r="C2254" s="3"/>
      <c r="D2254" s="3"/>
      <c r="E2254" s="3"/>
      <c r="F2254" s="3"/>
      <c r="G2254" s="3"/>
      <c r="H2254" s="3" t="str">
        <f t="shared" si="140"/>
        <v>05</v>
      </c>
      <c r="I2254" s="3" t="str">
        <f t="shared" si="141"/>
        <v>02</v>
      </c>
      <c r="J2254" s="3" t="str">
        <f t="shared" si="142"/>
        <v>2015</v>
      </c>
      <c r="K2254" s="3">
        <f t="shared" si="143"/>
        <v>42040</v>
      </c>
      <c r="L2254">
        <v>216.5</v>
      </c>
      <c r="M2254">
        <v>226.6</v>
      </c>
      <c r="N2254">
        <v>229.9</v>
      </c>
      <c r="O2254">
        <v>214.4</v>
      </c>
      <c r="P2254" t="s">
        <v>6702</v>
      </c>
      <c r="Q2254" s="2">
        <v>-4.4400000000000002E-2</v>
      </c>
    </row>
    <row r="2255" spans="1:17" x14ac:dyDescent="0.25">
      <c r="A2255" s="3" t="s">
        <v>8309</v>
      </c>
      <c r="B2255" s="3"/>
      <c r="C2255" s="3"/>
      <c r="D2255" s="3"/>
      <c r="E2255" s="3"/>
      <c r="F2255" s="3"/>
      <c r="G2255" s="3"/>
      <c r="H2255" s="3" t="str">
        <f t="shared" si="140"/>
        <v>04</v>
      </c>
      <c r="I2255" s="3" t="str">
        <f t="shared" si="141"/>
        <v>02</v>
      </c>
      <c r="J2255" s="3" t="str">
        <f t="shared" si="142"/>
        <v>2015</v>
      </c>
      <c r="K2255" s="3">
        <f t="shared" si="143"/>
        <v>42039</v>
      </c>
      <c r="L2255">
        <v>226.6</v>
      </c>
      <c r="M2255">
        <v>227.4</v>
      </c>
      <c r="N2255">
        <v>230.7</v>
      </c>
      <c r="O2255">
        <v>220.2</v>
      </c>
      <c r="P2255" t="s">
        <v>8310</v>
      </c>
      <c r="Q2255" s="2">
        <v>-3.5999999999999999E-3</v>
      </c>
    </row>
    <row r="2256" spans="1:17" x14ac:dyDescent="0.25">
      <c r="A2256" s="3" t="s">
        <v>8311</v>
      </c>
      <c r="B2256" s="3"/>
      <c r="C2256" s="3"/>
      <c r="D2256" s="3"/>
      <c r="E2256" s="3"/>
      <c r="F2256" s="3"/>
      <c r="G2256" s="3"/>
      <c r="H2256" s="3" t="str">
        <f t="shared" si="140"/>
        <v>03</v>
      </c>
      <c r="I2256" s="3" t="str">
        <f t="shared" si="141"/>
        <v>02</v>
      </c>
      <c r="J2256" s="3" t="str">
        <f t="shared" si="142"/>
        <v>2015</v>
      </c>
      <c r="K2256" s="3">
        <f t="shared" si="143"/>
        <v>42038</v>
      </c>
      <c r="L2256">
        <v>227.4</v>
      </c>
      <c r="M2256">
        <v>238.9</v>
      </c>
      <c r="N2256">
        <v>247.5</v>
      </c>
      <c r="O2256">
        <v>223.9</v>
      </c>
      <c r="P2256" t="s">
        <v>8312</v>
      </c>
      <c r="Q2256" s="2">
        <v>-4.7899999999999998E-2</v>
      </c>
    </row>
    <row r="2257" spans="1:17" x14ac:dyDescent="0.25">
      <c r="A2257" s="3" t="s">
        <v>8313</v>
      </c>
      <c r="B2257" s="3"/>
      <c r="C2257" s="3"/>
      <c r="D2257" s="3"/>
      <c r="E2257" s="3"/>
      <c r="F2257" s="3"/>
      <c r="G2257" s="3"/>
      <c r="H2257" s="3" t="str">
        <f t="shared" si="140"/>
        <v>02</v>
      </c>
      <c r="I2257" s="3" t="str">
        <f t="shared" si="141"/>
        <v>02</v>
      </c>
      <c r="J2257" s="3" t="str">
        <f t="shared" si="142"/>
        <v>2015</v>
      </c>
      <c r="K2257" s="3">
        <f t="shared" si="143"/>
        <v>42037</v>
      </c>
      <c r="L2257">
        <v>238.9</v>
      </c>
      <c r="M2257">
        <v>225.3</v>
      </c>
      <c r="N2257">
        <v>242.5</v>
      </c>
      <c r="O2257">
        <v>220.5</v>
      </c>
      <c r="P2257" t="s">
        <v>7617</v>
      </c>
      <c r="Q2257" s="2">
        <v>6.0199999999999997E-2</v>
      </c>
    </row>
    <row r="2258" spans="1:17" x14ac:dyDescent="0.25">
      <c r="A2258" s="3" t="s">
        <v>8314</v>
      </c>
      <c r="B2258" s="3"/>
      <c r="C2258" s="3"/>
      <c r="D2258" s="3"/>
      <c r="E2258" s="3"/>
      <c r="F2258" s="3"/>
      <c r="G2258" s="3"/>
      <c r="H2258" s="3" t="str">
        <f t="shared" si="140"/>
        <v>01</v>
      </c>
      <c r="I2258" s="3" t="str">
        <f t="shared" si="141"/>
        <v>02</v>
      </c>
      <c r="J2258" s="3" t="str">
        <f t="shared" si="142"/>
        <v>2015</v>
      </c>
      <c r="K2258" s="3">
        <f t="shared" si="143"/>
        <v>42036</v>
      </c>
      <c r="L2258">
        <v>225.3</v>
      </c>
      <c r="M2258">
        <v>218.5</v>
      </c>
      <c r="N2258">
        <v>231.4</v>
      </c>
      <c r="O2258">
        <v>209.7</v>
      </c>
      <c r="P2258" t="s">
        <v>8315</v>
      </c>
      <c r="Q2258" s="2">
        <v>3.1E-2</v>
      </c>
    </row>
    <row r="2259" spans="1:17" x14ac:dyDescent="0.25">
      <c r="A2259" s="3" t="s">
        <v>8316</v>
      </c>
      <c r="B2259" s="3"/>
      <c r="C2259" s="3"/>
      <c r="D2259" s="3"/>
      <c r="E2259" s="3"/>
      <c r="F2259" s="3"/>
      <c r="G2259" s="3"/>
      <c r="H2259" s="3" t="str">
        <f t="shared" si="140"/>
        <v>31</v>
      </c>
      <c r="I2259" s="3" t="str">
        <f t="shared" si="141"/>
        <v>01</v>
      </c>
      <c r="J2259" s="3" t="str">
        <f t="shared" si="142"/>
        <v>2015</v>
      </c>
      <c r="K2259" s="3">
        <f t="shared" si="143"/>
        <v>42035</v>
      </c>
      <c r="L2259">
        <v>218.5</v>
      </c>
      <c r="M2259">
        <v>231.8</v>
      </c>
      <c r="N2259">
        <v>235.4</v>
      </c>
      <c r="O2259">
        <v>216.5</v>
      </c>
      <c r="P2259" t="s">
        <v>8317</v>
      </c>
      <c r="Q2259" s="2">
        <v>-5.7500000000000002E-2</v>
      </c>
    </row>
    <row r="2260" spans="1:17" x14ac:dyDescent="0.25">
      <c r="A2260" s="3" t="s">
        <v>8318</v>
      </c>
      <c r="B2260" s="3"/>
      <c r="C2260" s="3"/>
      <c r="D2260" s="3"/>
      <c r="E2260" s="3"/>
      <c r="F2260" s="3"/>
      <c r="G2260" s="3"/>
      <c r="H2260" s="3" t="str">
        <f t="shared" si="140"/>
        <v>30</v>
      </c>
      <c r="I2260" s="3" t="str">
        <f t="shared" si="141"/>
        <v>01</v>
      </c>
      <c r="J2260" s="3" t="str">
        <f t="shared" si="142"/>
        <v>2015</v>
      </c>
      <c r="K2260" s="3">
        <f t="shared" si="143"/>
        <v>42034</v>
      </c>
      <c r="L2260">
        <v>231.8</v>
      </c>
      <c r="M2260">
        <v>234</v>
      </c>
      <c r="N2260">
        <v>244.8</v>
      </c>
      <c r="O2260">
        <v>227.2</v>
      </c>
      <c r="P2260" t="s">
        <v>8319</v>
      </c>
      <c r="Q2260" s="2">
        <v>-9.1999999999999998E-3</v>
      </c>
    </row>
    <row r="2261" spans="1:17" x14ac:dyDescent="0.25">
      <c r="A2261" s="3" t="s">
        <v>8320</v>
      </c>
      <c r="B2261" s="3"/>
      <c r="C2261" s="3"/>
      <c r="D2261" s="3"/>
      <c r="E2261" s="3"/>
      <c r="F2261" s="3"/>
      <c r="G2261" s="3"/>
      <c r="H2261" s="3" t="str">
        <f t="shared" si="140"/>
        <v>29</v>
      </c>
      <c r="I2261" s="3" t="str">
        <f t="shared" si="141"/>
        <v>01</v>
      </c>
      <c r="J2261" s="3" t="str">
        <f t="shared" si="142"/>
        <v>2015</v>
      </c>
      <c r="K2261" s="3">
        <f t="shared" si="143"/>
        <v>42033</v>
      </c>
      <c r="L2261">
        <v>234</v>
      </c>
      <c r="M2261">
        <v>236.2</v>
      </c>
      <c r="N2261">
        <v>241.5</v>
      </c>
      <c r="O2261">
        <v>220.4</v>
      </c>
      <c r="P2261" t="s">
        <v>8321</v>
      </c>
      <c r="Q2261" s="2">
        <v>-9.1999999999999998E-3</v>
      </c>
    </row>
    <row r="2262" spans="1:17" x14ac:dyDescent="0.25">
      <c r="A2262" s="3" t="s">
        <v>8322</v>
      </c>
      <c r="B2262" s="3"/>
      <c r="C2262" s="3"/>
      <c r="D2262" s="3"/>
      <c r="E2262" s="3"/>
      <c r="F2262" s="3"/>
      <c r="G2262" s="3"/>
      <c r="H2262" s="3" t="str">
        <f t="shared" si="140"/>
        <v>28</v>
      </c>
      <c r="I2262" s="3" t="str">
        <f t="shared" si="141"/>
        <v>01</v>
      </c>
      <c r="J2262" s="3" t="str">
        <f t="shared" si="142"/>
        <v>2015</v>
      </c>
      <c r="K2262" s="3">
        <f t="shared" si="143"/>
        <v>42032</v>
      </c>
      <c r="L2262">
        <v>236.2</v>
      </c>
      <c r="M2262">
        <v>263.3</v>
      </c>
      <c r="N2262">
        <v>267.7</v>
      </c>
      <c r="O2262">
        <v>228.1</v>
      </c>
      <c r="P2262" t="s">
        <v>8323</v>
      </c>
      <c r="Q2262" s="2">
        <v>-0.10290000000000001</v>
      </c>
    </row>
    <row r="2263" spans="1:17" x14ac:dyDescent="0.25">
      <c r="A2263" s="3" t="s">
        <v>8324</v>
      </c>
      <c r="B2263" s="3"/>
      <c r="C2263" s="3"/>
      <c r="D2263" s="3"/>
      <c r="E2263" s="3"/>
      <c r="F2263" s="3"/>
      <c r="G2263" s="3"/>
      <c r="H2263" s="3" t="str">
        <f t="shared" si="140"/>
        <v>27</v>
      </c>
      <c r="I2263" s="3" t="str">
        <f t="shared" si="141"/>
        <v>01</v>
      </c>
      <c r="J2263" s="3" t="str">
        <f t="shared" si="142"/>
        <v>2015</v>
      </c>
      <c r="K2263" s="3">
        <f t="shared" si="143"/>
        <v>42031</v>
      </c>
      <c r="L2263">
        <v>263.3</v>
      </c>
      <c r="M2263">
        <v>269.2</v>
      </c>
      <c r="N2263">
        <v>276.89999999999998</v>
      </c>
      <c r="O2263">
        <v>247.3</v>
      </c>
      <c r="P2263" t="s">
        <v>8325</v>
      </c>
      <c r="Q2263" s="2">
        <v>-2.1999999999999999E-2</v>
      </c>
    </row>
    <row r="2264" spans="1:17" x14ac:dyDescent="0.25">
      <c r="A2264" s="3" t="s">
        <v>8326</v>
      </c>
      <c r="B2264" s="3"/>
      <c r="C2264" s="3"/>
      <c r="D2264" s="3"/>
      <c r="E2264" s="3"/>
      <c r="F2264" s="3"/>
      <c r="G2264" s="3"/>
      <c r="H2264" s="3" t="str">
        <f t="shared" si="140"/>
        <v>26</v>
      </c>
      <c r="I2264" s="3" t="str">
        <f t="shared" si="141"/>
        <v>01</v>
      </c>
      <c r="J2264" s="3" t="str">
        <f t="shared" si="142"/>
        <v>2015</v>
      </c>
      <c r="K2264" s="3">
        <f t="shared" si="143"/>
        <v>42030</v>
      </c>
      <c r="L2264">
        <v>269.2</v>
      </c>
      <c r="M2264">
        <v>252.1</v>
      </c>
      <c r="N2264">
        <v>310.89999999999998</v>
      </c>
      <c r="O2264">
        <v>251.5</v>
      </c>
      <c r="P2264" t="s">
        <v>8327</v>
      </c>
      <c r="Q2264" s="2">
        <v>6.7799999999999999E-2</v>
      </c>
    </row>
    <row r="2265" spans="1:17" x14ac:dyDescent="0.25">
      <c r="A2265" s="3" t="s">
        <v>8328</v>
      </c>
      <c r="B2265" s="3"/>
      <c r="C2265" s="3"/>
      <c r="D2265" s="3"/>
      <c r="E2265" s="3"/>
      <c r="F2265" s="3"/>
      <c r="G2265" s="3"/>
      <c r="H2265" s="3" t="str">
        <f t="shared" si="140"/>
        <v>25</v>
      </c>
      <c r="I2265" s="3" t="str">
        <f t="shared" si="141"/>
        <v>01</v>
      </c>
      <c r="J2265" s="3" t="str">
        <f t="shared" si="142"/>
        <v>2015</v>
      </c>
      <c r="K2265" s="3">
        <f t="shared" si="143"/>
        <v>42029</v>
      </c>
      <c r="L2265">
        <v>252.1</v>
      </c>
      <c r="M2265">
        <v>248.2</v>
      </c>
      <c r="N2265">
        <v>256.39999999999998</v>
      </c>
      <c r="O2265">
        <v>241.4</v>
      </c>
      <c r="P2265" t="s">
        <v>8329</v>
      </c>
      <c r="Q2265" s="2">
        <v>1.5800000000000002E-2</v>
      </c>
    </row>
    <row r="2266" spans="1:17" x14ac:dyDescent="0.25">
      <c r="A2266" s="3" t="s">
        <v>8330</v>
      </c>
      <c r="B2266" s="3"/>
      <c r="C2266" s="3"/>
      <c r="D2266" s="3"/>
      <c r="E2266" s="3"/>
      <c r="F2266" s="3"/>
      <c r="G2266" s="3"/>
      <c r="H2266" s="3" t="str">
        <f t="shared" si="140"/>
        <v>24</v>
      </c>
      <c r="I2266" s="3" t="str">
        <f t="shared" si="141"/>
        <v>01</v>
      </c>
      <c r="J2266" s="3" t="str">
        <f t="shared" si="142"/>
        <v>2015</v>
      </c>
      <c r="K2266" s="3">
        <f t="shared" si="143"/>
        <v>42028</v>
      </c>
      <c r="L2266">
        <v>248.2</v>
      </c>
      <c r="M2266">
        <v>232.2</v>
      </c>
      <c r="N2266">
        <v>248.9</v>
      </c>
      <c r="O2266">
        <v>229.6</v>
      </c>
      <c r="P2266" t="s">
        <v>7097</v>
      </c>
      <c r="Q2266" s="2">
        <v>6.8900000000000003E-2</v>
      </c>
    </row>
    <row r="2267" spans="1:17" x14ac:dyDescent="0.25">
      <c r="A2267" s="3" t="s">
        <v>8331</v>
      </c>
      <c r="B2267" s="3"/>
      <c r="C2267" s="3"/>
      <c r="D2267" s="3"/>
      <c r="E2267" s="3"/>
      <c r="F2267" s="3"/>
      <c r="G2267" s="3"/>
      <c r="H2267" s="3" t="str">
        <f t="shared" si="140"/>
        <v>23</v>
      </c>
      <c r="I2267" s="3" t="str">
        <f t="shared" si="141"/>
        <v>01</v>
      </c>
      <c r="J2267" s="3" t="str">
        <f t="shared" si="142"/>
        <v>2015</v>
      </c>
      <c r="K2267" s="3">
        <f t="shared" si="143"/>
        <v>42027</v>
      </c>
      <c r="L2267">
        <v>232.2</v>
      </c>
      <c r="M2267">
        <v>232.7</v>
      </c>
      <c r="N2267">
        <v>237</v>
      </c>
      <c r="O2267">
        <v>224.8</v>
      </c>
      <c r="P2267" t="s">
        <v>8332</v>
      </c>
      <c r="Q2267" s="2">
        <v>-2.3E-3</v>
      </c>
    </row>
    <row r="2268" spans="1:17" x14ac:dyDescent="0.25">
      <c r="A2268" s="3" t="s">
        <v>8333</v>
      </c>
      <c r="B2268" s="3"/>
      <c r="C2268" s="3"/>
      <c r="D2268" s="3"/>
      <c r="E2268" s="3"/>
      <c r="F2268" s="3"/>
      <c r="G2268" s="3"/>
      <c r="H2268" s="3" t="str">
        <f t="shared" si="140"/>
        <v>22</v>
      </c>
      <c r="I2268" s="3" t="str">
        <f t="shared" si="141"/>
        <v>01</v>
      </c>
      <c r="J2268" s="3" t="str">
        <f t="shared" si="142"/>
        <v>2015</v>
      </c>
      <c r="K2268" s="3">
        <f t="shared" si="143"/>
        <v>42026</v>
      </c>
      <c r="L2268">
        <v>232.7</v>
      </c>
      <c r="M2268">
        <v>228.2</v>
      </c>
      <c r="N2268">
        <v>238.8</v>
      </c>
      <c r="O2268">
        <v>225.6</v>
      </c>
      <c r="P2268" t="s">
        <v>6944</v>
      </c>
      <c r="Q2268" s="2">
        <v>1.9900000000000001E-2</v>
      </c>
    </row>
    <row r="2269" spans="1:17" x14ac:dyDescent="0.25">
      <c r="A2269" s="3" t="s">
        <v>8334</v>
      </c>
      <c r="B2269" s="3"/>
      <c r="C2269" s="3"/>
      <c r="D2269" s="3"/>
      <c r="E2269" s="3"/>
      <c r="F2269" s="3"/>
      <c r="G2269" s="3"/>
      <c r="H2269" s="3" t="str">
        <f t="shared" si="140"/>
        <v>21</v>
      </c>
      <c r="I2269" s="3" t="str">
        <f t="shared" si="141"/>
        <v>01</v>
      </c>
      <c r="J2269" s="3" t="str">
        <f t="shared" si="142"/>
        <v>2015</v>
      </c>
      <c r="K2269" s="3">
        <f t="shared" si="143"/>
        <v>42025</v>
      </c>
      <c r="L2269">
        <v>228.2</v>
      </c>
      <c r="M2269">
        <v>210.6</v>
      </c>
      <c r="N2269">
        <v>229.3</v>
      </c>
      <c r="O2269">
        <v>207.1</v>
      </c>
      <c r="P2269" t="s">
        <v>8335</v>
      </c>
      <c r="Q2269" s="2">
        <v>8.3699999999999997E-2</v>
      </c>
    </row>
    <row r="2270" spans="1:17" x14ac:dyDescent="0.25">
      <c r="A2270" s="3" t="s">
        <v>8336</v>
      </c>
      <c r="B2270" s="3"/>
      <c r="C2270" s="3"/>
      <c r="D2270" s="3"/>
      <c r="E2270" s="3"/>
      <c r="F2270" s="3"/>
      <c r="G2270" s="3"/>
      <c r="H2270" s="3" t="str">
        <f t="shared" si="140"/>
        <v>20</v>
      </c>
      <c r="I2270" s="3" t="str">
        <f t="shared" si="141"/>
        <v>01</v>
      </c>
      <c r="J2270" s="3" t="str">
        <f t="shared" si="142"/>
        <v>2015</v>
      </c>
      <c r="K2270" s="3">
        <f t="shared" si="143"/>
        <v>42024</v>
      </c>
      <c r="L2270">
        <v>210.6</v>
      </c>
      <c r="M2270">
        <v>215.9</v>
      </c>
      <c r="N2270">
        <v>216.6</v>
      </c>
      <c r="O2270">
        <v>203.4</v>
      </c>
      <c r="P2270" t="s">
        <v>8337</v>
      </c>
      <c r="Q2270" s="2">
        <v>-2.46E-2</v>
      </c>
    </row>
    <row r="2271" spans="1:17" x14ac:dyDescent="0.25">
      <c r="A2271" s="3" t="s">
        <v>8338</v>
      </c>
      <c r="B2271" s="3"/>
      <c r="C2271" s="3"/>
      <c r="D2271" s="3"/>
      <c r="E2271" s="3"/>
      <c r="F2271" s="3"/>
      <c r="G2271" s="3"/>
      <c r="H2271" s="3" t="str">
        <f t="shared" si="140"/>
        <v>19</v>
      </c>
      <c r="I2271" s="3" t="str">
        <f t="shared" si="141"/>
        <v>01</v>
      </c>
      <c r="J2271" s="3" t="str">
        <f t="shared" si="142"/>
        <v>2015</v>
      </c>
      <c r="K2271" s="3">
        <f t="shared" si="143"/>
        <v>42023</v>
      </c>
      <c r="L2271">
        <v>215.9</v>
      </c>
      <c r="M2271">
        <v>210.6</v>
      </c>
      <c r="N2271">
        <v>219.5</v>
      </c>
      <c r="O2271">
        <v>205.5</v>
      </c>
      <c r="P2271" t="s">
        <v>8339</v>
      </c>
      <c r="Q2271" s="2">
        <v>2.4899999999999999E-2</v>
      </c>
    </row>
    <row r="2272" spans="1:17" x14ac:dyDescent="0.25">
      <c r="A2272" s="3" t="s">
        <v>8340</v>
      </c>
      <c r="B2272" s="3"/>
      <c r="C2272" s="3"/>
      <c r="D2272" s="3"/>
      <c r="E2272" s="3"/>
      <c r="F2272" s="3"/>
      <c r="G2272" s="3"/>
      <c r="H2272" s="3" t="str">
        <f t="shared" si="140"/>
        <v>18</v>
      </c>
      <c r="I2272" s="3" t="str">
        <f t="shared" si="141"/>
        <v>01</v>
      </c>
      <c r="J2272" s="3" t="str">
        <f t="shared" si="142"/>
        <v>2015</v>
      </c>
      <c r="K2272" s="3">
        <f t="shared" si="143"/>
        <v>42022</v>
      </c>
      <c r="L2272">
        <v>210.6</v>
      </c>
      <c r="M2272">
        <v>199.6</v>
      </c>
      <c r="N2272">
        <v>220.7</v>
      </c>
      <c r="O2272">
        <v>192.5</v>
      </c>
      <c r="P2272" t="s">
        <v>8341</v>
      </c>
      <c r="Q2272" s="2">
        <v>5.4899999999999997E-2</v>
      </c>
    </row>
    <row r="2273" spans="1:17" x14ac:dyDescent="0.25">
      <c r="A2273" s="3" t="s">
        <v>8342</v>
      </c>
      <c r="B2273" s="3"/>
      <c r="C2273" s="3"/>
      <c r="D2273" s="3"/>
      <c r="E2273" s="3"/>
      <c r="F2273" s="3"/>
      <c r="G2273" s="3"/>
      <c r="H2273" s="3" t="str">
        <f t="shared" si="140"/>
        <v>17</v>
      </c>
      <c r="I2273" s="3" t="str">
        <f t="shared" si="141"/>
        <v>01</v>
      </c>
      <c r="J2273" s="3" t="str">
        <f t="shared" si="142"/>
        <v>2015</v>
      </c>
      <c r="K2273" s="3">
        <f t="shared" si="143"/>
        <v>42021</v>
      </c>
      <c r="L2273">
        <v>199.6</v>
      </c>
      <c r="M2273">
        <v>206.9</v>
      </c>
      <c r="N2273">
        <v>212.6</v>
      </c>
      <c r="O2273">
        <v>191.7</v>
      </c>
      <c r="P2273" t="s">
        <v>8343</v>
      </c>
      <c r="Q2273" s="2">
        <v>-3.5099999999999999E-2</v>
      </c>
    </row>
    <row r="2274" spans="1:17" x14ac:dyDescent="0.25">
      <c r="A2274" s="3" t="s">
        <v>8344</v>
      </c>
      <c r="B2274" s="3"/>
      <c r="C2274" s="3"/>
      <c r="D2274" s="3"/>
      <c r="E2274" s="3"/>
      <c r="F2274" s="3"/>
      <c r="G2274" s="3"/>
      <c r="H2274" s="3" t="str">
        <f t="shared" si="140"/>
        <v>16</v>
      </c>
      <c r="I2274" s="3" t="str">
        <f t="shared" si="141"/>
        <v>01</v>
      </c>
      <c r="J2274" s="3" t="str">
        <f t="shared" si="142"/>
        <v>2015</v>
      </c>
      <c r="K2274" s="3">
        <f t="shared" si="143"/>
        <v>42020</v>
      </c>
      <c r="L2274">
        <v>206.9</v>
      </c>
      <c r="M2274">
        <v>209.8</v>
      </c>
      <c r="N2274">
        <v>222.6</v>
      </c>
      <c r="O2274">
        <v>198.7</v>
      </c>
      <c r="P2274" t="s">
        <v>8345</v>
      </c>
      <c r="Q2274" s="2">
        <v>-1.3599999999999999E-2</v>
      </c>
    </row>
    <row r="2275" spans="1:17" x14ac:dyDescent="0.25">
      <c r="A2275" s="3" t="s">
        <v>8346</v>
      </c>
      <c r="B2275" s="3"/>
      <c r="C2275" s="3"/>
      <c r="D2275" s="3"/>
      <c r="E2275" s="3"/>
      <c r="F2275" s="3"/>
      <c r="G2275" s="3"/>
      <c r="H2275" s="3" t="str">
        <f t="shared" si="140"/>
        <v>15</v>
      </c>
      <c r="I2275" s="3" t="str">
        <f t="shared" si="141"/>
        <v>01</v>
      </c>
      <c r="J2275" s="3" t="str">
        <f t="shared" si="142"/>
        <v>2015</v>
      </c>
      <c r="K2275" s="3">
        <f t="shared" si="143"/>
        <v>42019</v>
      </c>
      <c r="L2275">
        <v>209.8</v>
      </c>
      <c r="M2275">
        <v>164.9</v>
      </c>
      <c r="N2275">
        <v>231.3</v>
      </c>
      <c r="O2275">
        <v>164.6</v>
      </c>
      <c r="P2275" t="s">
        <v>8347</v>
      </c>
      <c r="Q2275" s="2">
        <v>0.27200000000000002</v>
      </c>
    </row>
    <row r="2276" spans="1:17" x14ac:dyDescent="0.25">
      <c r="A2276" s="3" t="s">
        <v>8348</v>
      </c>
      <c r="B2276" s="3"/>
      <c r="C2276" s="3"/>
      <c r="D2276" s="3"/>
      <c r="E2276" s="3"/>
      <c r="F2276" s="3"/>
      <c r="G2276" s="3"/>
      <c r="H2276" s="3" t="str">
        <f t="shared" si="140"/>
        <v>14</v>
      </c>
      <c r="I2276" s="3" t="str">
        <f t="shared" si="141"/>
        <v>01</v>
      </c>
      <c r="J2276" s="3" t="str">
        <f t="shared" si="142"/>
        <v>2015</v>
      </c>
      <c r="K2276" s="3">
        <f t="shared" si="143"/>
        <v>42018</v>
      </c>
      <c r="L2276">
        <v>164.9</v>
      </c>
      <c r="M2276">
        <v>221.3</v>
      </c>
      <c r="N2276">
        <v>230.9</v>
      </c>
      <c r="O2276">
        <v>157.30000000000001</v>
      </c>
      <c r="P2276" t="s">
        <v>8349</v>
      </c>
      <c r="Q2276" s="2">
        <v>-0.25469999999999998</v>
      </c>
    </row>
    <row r="2277" spans="1:17" x14ac:dyDescent="0.25">
      <c r="A2277" s="3" t="s">
        <v>8350</v>
      </c>
      <c r="B2277" s="3"/>
      <c r="C2277" s="3"/>
      <c r="D2277" s="3"/>
      <c r="E2277" s="3"/>
      <c r="F2277" s="3"/>
      <c r="G2277" s="3"/>
      <c r="H2277" s="3" t="str">
        <f t="shared" si="140"/>
        <v>13</v>
      </c>
      <c r="I2277" s="3" t="str">
        <f t="shared" si="141"/>
        <v>01</v>
      </c>
      <c r="J2277" s="3" t="str">
        <f t="shared" si="142"/>
        <v>2015</v>
      </c>
      <c r="K2277" s="3">
        <f t="shared" si="143"/>
        <v>42017</v>
      </c>
      <c r="L2277">
        <v>221.3</v>
      </c>
      <c r="M2277">
        <v>269.3</v>
      </c>
      <c r="N2277">
        <v>269.10000000000002</v>
      </c>
      <c r="O2277">
        <v>217.1</v>
      </c>
      <c r="P2277" t="s">
        <v>8351</v>
      </c>
      <c r="Q2277" s="2">
        <v>-0.1784</v>
      </c>
    </row>
    <row r="2278" spans="1:17" x14ac:dyDescent="0.25">
      <c r="A2278" s="3" t="s">
        <v>8352</v>
      </c>
      <c r="B2278" s="3"/>
      <c r="C2278" s="3"/>
      <c r="D2278" s="3"/>
      <c r="E2278" s="3"/>
      <c r="F2278" s="3"/>
      <c r="G2278" s="3"/>
      <c r="H2278" s="3" t="str">
        <f t="shared" si="140"/>
        <v>12</v>
      </c>
      <c r="I2278" s="3" t="str">
        <f t="shared" si="141"/>
        <v>01</v>
      </c>
      <c r="J2278" s="3" t="str">
        <f t="shared" si="142"/>
        <v>2015</v>
      </c>
      <c r="K2278" s="3">
        <f t="shared" si="143"/>
        <v>42016</v>
      </c>
      <c r="L2278">
        <v>269.3</v>
      </c>
      <c r="M2278">
        <v>264.8</v>
      </c>
      <c r="N2278">
        <v>273.10000000000002</v>
      </c>
      <c r="O2278">
        <v>263.3</v>
      </c>
      <c r="P2278" t="s">
        <v>8353</v>
      </c>
      <c r="Q2278" s="2">
        <v>1.72E-2</v>
      </c>
    </row>
    <row r="2279" spans="1:17" x14ac:dyDescent="0.25">
      <c r="A2279" s="3" t="s">
        <v>8354</v>
      </c>
      <c r="B2279" s="3"/>
      <c r="C2279" s="3"/>
      <c r="D2279" s="3"/>
      <c r="E2279" s="3"/>
      <c r="F2279" s="3"/>
      <c r="G2279" s="3"/>
      <c r="H2279" s="3" t="str">
        <f t="shared" si="140"/>
        <v>11</v>
      </c>
      <c r="I2279" s="3" t="str">
        <f t="shared" si="141"/>
        <v>01</v>
      </c>
      <c r="J2279" s="3" t="str">
        <f t="shared" si="142"/>
        <v>2015</v>
      </c>
      <c r="K2279" s="3">
        <f t="shared" si="143"/>
        <v>42015</v>
      </c>
      <c r="L2279">
        <v>264.8</v>
      </c>
      <c r="M2279">
        <v>273.39999999999998</v>
      </c>
      <c r="N2279">
        <v>278</v>
      </c>
      <c r="O2279">
        <v>263.8</v>
      </c>
      <c r="P2279" t="s">
        <v>8355</v>
      </c>
      <c r="Q2279" s="2">
        <v>-3.1399999999999997E-2</v>
      </c>
    </row>
    <row r="2280" spans="1:17" x14ac:dyDescent="0.25">
      <c r="A2280" s="3" t="s">
        <v>8356</v>
      </c>
      <c r="B2280" s="3"/>
      <c r="C2280" s="3"/>
      <c r="D2280" s="3"/>
      <c r="E2280" s="3"/>
      <c r="F2280" s="3"/>
      <c r="G2280" s="3"/>
      <c r="H2280" s="3" t="str">
        <f t="shared" si="140"/>
        <v>10</v>
      </c>
      <c r="I2280" s="3" t="str">
        <f t="shared" si="141"/>
        <v>01</v>
      </c>
      <c r="J2280" s="3" t="str">
        <f t="shared" si="142"/>
        <v>2015</v>
      </c>
      <c r="K2280" s="3">
        <f t="shared" si="143"/>
        <v>42014</v>
      </c>
      <c r="L2280">
        <v>273.39999999999998</v>
      </c>
      <c r="M2280">
        <v>288</v>
      </c>
      <c r="N2280">
        <v>289.3</v>
      </c>
      <c r="O2280">
        <v>272</v>
      </c>
      <c r="P2280" t="s">
        <v>8357</v>
      </c>
      <c r="Q2280" s="2">
        <v>-5.0799999999999998E-2</v>
      </c>
    </row>
    <row r="2281" spans="1:17" x14ac:dyDescent="0.25">
      <c r="A2281" s="3" t="s">
        <v>8358</v>
      </c>
      <c r="B2281" s="3"/>
      <c r="C2281" s="3"/>
      <c r="D2281" s="3"/>
      <c r="E2281" s="3"/>
      <c r="F2281" s="3"/>
      <c r="G2281" s="3"/>
      <c r="H2281" s="3" t="str">
        <f t="shared" si="140"/>
        <v>09</v>
      </c>
      <c r="I2281" s="3" t="str">
        <f t="shared" si="141"/>
        <v>01</v>
      </c>
      <c r="J2281" s="3" t="str">
        <f t="shared" si="142"/>
        <v>2015</v>
      </c>
      <c r="K2281" s="3">
        <f t="shared" si="143"/>
        <v>42013</v>
      </c>
      <c r="L2281">
        <v>288</v>
      </c>
      <c r="M2281">
        <v>282.7</v>
      </c>
      <c r="N2281">
        <v>290.60000000000002</v>
      </c>
      <c r="O2281">
        <v>277.3</v>
      </c>
      <c r="P2281" t="s">
        <v>8359</v>
      </c>
      <c r="Q2281" s="2">
        <v>1.8700000000000001E-2</v>
      </c>
    </row>
    <row r="2282" spans="1:17" x14ac:dyDescent="0.25">
      <c r="A2282" s="3" t="s">
        <v>8360</v>
      </c>
      <c r="B2282" s="3"/>
      <c r="C2282" s="3"/>
      <c r="D2282" s="3"/>
      <c r="E2282" s="3"/>
      <c r="F2282" s="3"/>
      <c r="G2282" s="3"/>
      <c r="H2282" s="3" t="str">
        <f t="shared" si="140"/>
        <v>08</v>
      </c>
      <c r="I2282" s="3" t="str">
        <f t="shared" si="141"/>
        <v>01</v>
      </c>
      <c r="J2282" s="3" t="str">
        <f t="shared" si="142"/>
        <v>2015</v>
      </c>
      <c r="K2282" s="3">
        <f t="shared" si="143"/>
        <v>42012</v>
      </c>
      <c r="L2282">
        <v>282.7</v>
      </c>
      <c r="M2282">
        <v>291.3</v>
      </c>
      <c r="N2282">
        <v>292.7</v>
      </c>
      <c r="O2282">
        <v>279</v>
      </c>
      <c r="P2282" t="s">
        <v>8361</v>
      </c>
      <c r="Q2282" s="2">
        <v>-2.9700000000000001E-2</v>
      </c>
    </row>
    <row r="2283" spans="1:17" x14ac:dyDescent="0.25">
      <c r="A2283" s="3" t="s">
        <v>8362</v>
      </c>
      <c r="B2283" s="3"/>
      <c r="C2283" s="3"/>
      <c r="D2283" s="3"/>
      <c r="E2283" s="3"/>
      <c r="F2283" s="3"/>
      <c r="G2283" s="3"/>
      <c r="H2283" s="3" t="str">
        <f t="shared" si="140"/>
        <v>07</v>
      </c>
      <c r="I2283" s="3" t="str">
        <f t="shared" si="141"/>
        <v>01</v>
      </c>
      <c r="J2283" s="3" t="str">
        <f t="shared" si="142"/>
        <v>2015</v>
      </c>
      <c r="K2283" s="3">
        <f t="shared" si="143"/>
        <v>42011</v>
      </c>
      <c r="L2283">
        <v>291.3</v>
      </c>
      <c r="M2283">
        <v>282.3</v>
      </c>
      <c r="N2283">
        <v>296.10000000000002</v>
      </c>
      <c r="O2283">
        <v>280.7</v>
      </c>
      <c r="P2283" t="s">
        <v>8363</v>
      </c>
      <c r="Q2283" s="2">
        <v>3.2099999999999997E-2</v>
      </c>
    </row>
    <row r="2284" spans="1:17" x14ac:dyDescent="0.25">
      <c r="A2284" s="3" t="s">
        <v>8364</v>
      </c>
      <c r="B2284" s="3"/>
      <c r="C2284" s="3"/>
      <c r="D2284" s="3"/>
      <c r="E2284" s="3"/>
      <c r="F2284" s="3"/>
      <c r="G2284" s="3"/>
      <c r="H2284" s="3" t="str">
        <f t="shared" si="140"/>
        <v>06</v>
      </c>
      <c r="I2284" s="3" t="str">
        <f t="shared" si="141"/>
        <v>01</v>
      </c>
      <c r="J2284" s="3" t="str">
        <f t="shared" si="142"/>
        <v>2015</v>
      </c>
      <c r="K2284" s="3">
        <f t="shared" si="143"/>
        <v>42010</v>
      </c>
      <c r="L2284">
        <v>282.3</v>
      </c>
      <c r="M2284">
        <v>274.8</v>
      </c>
      <c r="N2284">
        <v>285.10000000000002</v>
      </c>
      <c r="O2284">
        <v>271.5</v>
      </c>
      <c r="P2284" t="s">
        <v>8365</v>
      </c>
      <c r="Q2284" s="2">
        <v>2.7E-2</v>
      </c>
    </row>
    <row r="2285" spans="1:17" x14ac:dyDescent="0.25">
      <c r="A2285" s="3" t="s">
        <v>8366</v>
      </c>
      <c r="B2285" s="3"/>
      <c r="C2285" s="3"/>
      <c r="D2285" s="3"/>
      <c r="E2285" s="3"/>
      <c r="F2285" s="3"/>
      <c r="G2285" s="3"/>
      <c r="H2285" s="3" t="str">
        <f t="shared" si="140"/>
        <v>05</v>
      </c>
      <c r="I2285" s="3" t="str">
        <f t="shared" si="141"/>
        <v>01</v>
      </c>
      <c r="J2285" s="3" t="str">
        <f t="shared" si="142"/>
        <v>2015</v>
      </c>
      <c r="K2285" s="3">
        <f t="shared" si="143"/>
        <v>42009</v>
      </c>
      <c r="L2285">
        <v>274.8</v>
      </c>
      <c r="M2285">
        <v>264.7</v>
      </c>
      <c r="N2285">
        <v>278.3</v>
      </c>
      <c r="O2285">
        <v>262.89999999999998</v>
      </c>
      <c r="P2285" t="s">
        <v>8367</v>
      </c>
      <c r="Q2285" s="2">
        <v>3.8199999999999998E-2</v>
      </c>
    </row>
    <row r="2286" spans="1:17" x14ac:dyDescent="0.25">
      <c r="A2286" s="3" t="s">
        <v>8368</v>
      </c>
      <c r="B2286" s="3"/>
      <c r="C2286" s="3"/>
      <c r="D2286" s="3"/>
      <c r="E2286" s="3"/>
      <c r="F2286" s="3"/>
      <c r="G2286" s="3"/>
      <c r="H2286" s="3" t="str">
        <f t="shared" si="140"/>
        <v>04</v>
      </c>
      <c r="I2286" s="3" t="str">
        <f t="shared" si="141"/>
        <v>01</v>
      </c>
      <c r="J2286" s="3" t="str">
        <f t="shared" si="142"/>
        <v>2015</v>
      </c>
      <c r="K2286" s="3">
        <f t="shared" si="143"/>
        <v>42008</v>
      </c>
      <c r="L2286">
        <v>264.7</v>
      </c>
      <c r="M2286">
        <v>287.10000000000002</v>
      </c>
      <c r="N2286">
        <v>289.89999999999998</v>
      </c>
      <c r="O2286">
        <v>255.9</v>
      </c>
      <c r="P2286" t="s">
        <v>8369</v>
      </c>
      <c r="Q2286" s="2">
        <v>-7.8E-2</v>
      </c>
    </row>
    <row r="2287" spans="1:17" x14ac:dyDescent="0.25">
      <c r="A2287" s="3" t="s">
        <v>8370</v>
      </c>
      <c r="B2287" s="3"/>
      <c r="C2287" s="3"/>
      <c r="D2287" s="3"/>
      <c r="E2287" s="3"/>
      <c r="F2287" s="3"/>
      <c r="G2287" s="3"/>
      <c r="H2287" s="3" t="str">
        <f t="shared" si="140"/>
        <v>03</v>
      </c>
      <c r="I2287" s="3" t="str">
        <f t="shared" si="141"/>
        <v>01</v>
      </c>
      <c r="J2287" s="3" t="str">
        <f t="shared" si="142"/>
        <v>2015</v>
      </c>
      <c r="K2287" s="3">
        <f t="shared" si="143"/>
        <v>42007</v>
      </c>
      <c r="L2287">
        <v>287.10000000000002</v>
      </c>
      <c r="M2287">
        <v>315.2</v>
      </c>
      <c r="N2287">
        <v>315.8</v>
      </c>
      <c r="O2287">
        <v>284.89999999999998</v>
      </c>
      <c r="P2287" t="s">
        <v>8371</v>
      </c>
      <c r="Q2287" s="2">
        <v>-8.9099999999999999E-2</v>
      </c>
    </row>
    <row r="2288" spans="1:17" x14ac:dyDescent="0.25">
      <c r="A2288" s="3" t="s">
        <v>8372</v>
      </c>
      <c r="B2288" s="3"/>
      <c r="C2288" s="3"/>
      <c r="D2288" s="3"/>
      <c r="E2288" s="3"/>
      <c r="F2288" s="3"/>
      <c r="G2288" s="3"/>
      <c r="H2288" s="3" t="str">
        <f t="shared" si="140"/>
        <v>02</v>
      </c>
      <c r="I2288" s="3" t="str">
        <f t="shared" si="141"/>
        <v>01</v>
      </c>
      <c r="J2288" s="3" t="str">
        <f t="shared" si="142"/>
        <v>2015</v>
      </c>
      <c r="K2288" s="3">
        <f t="shared" si="143"/>
        <v>42006</v>
      </c>
      <c r="L2288">
        <v>315.2</v>
      </c>
      <c r="M2288">
        <v>314.89999999999998</v>
      </c>
      <c r="N2288">
        <v>316.39999999999998</v>
      </c>
      <c r="O2288">
        <v>313.10000000000002</v>
      </c>
      <c r="P2288" t="s">
        <v>8357</v>
      </c>
      <c r="Q2288" s="2">
        <v>1E-3</v>
      </c>
    </row>
    <row r="2289" spans="1:17" x14ac:dyDescent="0.25">
      <c r="A2289" s="3" t="s">
        <v>8373</v>
      </c>
      <c r="B2289" s="3"/>
      <c r="C2289" s="3"/>
      <c r="D2289" s="3"/>
      <c r="E2289" s="3"/>
      <c r="F2289" s="3"/>
      <c r="G2289" s="3"/>
      <c r="H2289" s="3" t="str">
        <f t="shared" si="140"/>
        <v>01</v>
      </c>
      <c r="I2289" s="3" t="str">
        <f t="shared" si="141"/>
        <v>01</v>
      </c>
      <c r="J2289" s="3" t="str">
        <f t="shared" si="142"/>
        <v>2015</v>
      </c>
      <c r="K2289" s="3">
        <f t="shared" si="143"/>
        <v>42005</v>
      </c>
      <c r="L2289">
        <v>314.89999999999998</v>
      </c>
      <c r="M2289">
        <v>318.2</v>
      </c>
      <c r="N2289">
        <v>321.39999999999998</v>
      </c>
      <c r="O2289">
        <v>313.5</v>
      </c>
      <c r="P2289" t="s">
        <v>8374</v>
      </c>
      <c r="Q2289" s="2">
        <v>-1.0500000000000001E-2</v>
      </c>
    </row>
    <row r="2290" spans="1:17" x14ac:dyDescent="0.25">
      <c r="A2290" s="3" t="s">
        <v>8375</v>
      </c>
      <c r="B2290" s="3"/>
      <c r="C2290" s="3"/>
      <c r="D2290" s="3"/>
      <c r="E2290" s="3"/>
      <c r="F2290" s="3"/>
      <c r="G2290" s="3"/>
      <c r="H2290" s="3" t="str">
        <f t="shared" si="140"/>
        <v>31</v>
      </c>
      <c r="I2290" s="3" t="str">
        <f t="shared" si="141"/>
        <v>12</v>
      </c>
      <c r="J2290" s="3" t="str">
        <f t="shared" si="142"/>
        <v>2014</v>
      </c>
      <c r="K2290" s="3">
        <f t="shared" si="143"/>
        <v>42004</v>
      </c>
      <c r="L2290">
        <v>318.2</v>
      </c>
      <c r="M2290">
        <v>311.3</v>
      </c>
      <c r="N2290">
        <v>319.10000000000002</v>
      </c>
      <c r="O2290">
        <v>308.89999999999998</v>
      </c>
      <c r="P2290" t="s">
        <v>8376</v>
      </c>
      <c r="Q2290" s="2">
        <v>2.24E-2</v>
      </c>
    </row>
    <row r="2291" spans="1:17" x14ac:dyDescent="0.25">
      <c r="A2291" s="3" t="s">
        <v>8377</v>
      </c>
      <c r="B2291" s="3"/>
      <c r="C2291" s="3"/>
      <c r="D2291" s="3"/>
      <c r="E2291" s="3"/>
      <c r="F2291" s="3"/>
      <c r="G2291" s="3"/>
      <c r="H2291" s="3" t="str">
        <f t="shared" si="140"/>
        <v>30</v>
      </c>
      <c r="I2291" s="3" t="str">
        <f t="shared" si="141"/>
        <v>12</v>
      </c>
      <c r="J2291" s="3" t="str">
        <f t="shared" si="142"/>
        <v>2014</v>
      </c>
      <c r="K2291" s="3">
        <f t="shared" si="143"/>
        <v>42003</v>
      </c>
      <c r="L2291">
        <v>311.3</v>
      </c>
      <c r="M2291">
        <v>314.10000000000002</v>
      </c>
      <c r="N2291">
        <v>316.2</v>
      </c>
      <c r="O2291">
        <v>309.3</v>
      </c>
      <c r="P2291" t="s">
        <v>8378</v>
      </c>
      <c r="Q2291" s="2">
        <v>-9.1000000000000004E-3</v>
      </c>
    </row>
    <row r="2292" spans="1:17" x14ac:dyDescent="0.25">
      <c r="A2292" s="3" t="s">
        <v>8379</v>
      </c>
      <c r="B2292" s="3"/>
      <c r="C2292" s="3"/>
      <c r="D2292" s="3"/>
      <c r="E2292" s="3"/>
      <c r="F2292" s="3"/>
      <c r="G2292" s="3"/>
      <c r="H2292" s="3" t="str">
        <f t="shared" si="140"/>
        <v>29</v>
      </c>
      <c r="I2292" s="3" t="str">
        <f t="shared" si="141"/>
        <v>12</v>
      </c>
      <c r="J2292" s="3" t="str">
        <f t="shared" si="142"/>
        <v>2014</v>
      </c>
      <c r="K2292" s="3">
        <f t="shared" si="143"/>
        <v>42002</v>
      </c>
      <c r="L2292">
        <v>314.10000000000002</v>
      </c>
      <c r="M2292">
        <v>316.5</v>
      </c>
      <c r="N2292">
        <v>321.60000000000002</v>
      </c>
      <c r="O2292">
        <v>308.3</v>
      </c>
      <c r="P2292" t="s">
        <v>7415</v>
      </c>
      <c r="Q2292" s="2">
        <v>-7.6E-3</v>
      </c>
    </row>
    <row r="2293" spans="1:17" x14ac:dyDescent="0.25">
      <c r="A2293" s="3" t="s">
        <v>8380</v>
      </c>
      <c r="B2293" s="3"/>
      <c r="C2293" s="3"/>
      <c r="D2293" s="3"/>
      <c r="E2293" s="3"/>
      <c r="F2293" s="3"/>
      <c r="G2293" s="3"/>
      <c r="H2293" s="3" t="str">
        <f t="shared" si="140"/>
        <v>28</v>
      </c>
      <c r="I2293" s="3" t="str">
        <f t="shared" si="141"/>
        <v>12</v>
      </c>
      <c r="J2293" s="3" t="str">
        <f t="shared" si="142"/>
        <v>2014</v>
      </c>
      <c r="K2293" s="3">
        <f t="shared" si="143"/>
        <v>42001</v>
      </c>
      <c r="L2293">
        <v>316.5</v>
      </c>
      <c r="M2293">
        <v>315.3</v>
      </c>
      <c r="N2293">
        <v>322.8</v>
      </c>
      <c r="O2293">
        <v>310.5</v>
      </c>
      <c r="P2293" t="s">
        <v>8381</v>
      </c>
      <c r="Q2293" s="2">
        <v>3.8E-3</v>
      </c>
    </row>
    <row r="2294" spans="1:17" x14ac:dyDescent="0.25">
      <c r="A2294" s="3" t="s">
        <v>8382</v>
      </c>
      <c r="B2294" s="3"/>
      <c r="C2294" s="3"/>
      <c r="D2294" s="3"/>
      <c r="E2294" s="3"/>
      <c r="F2294" s="3"/>
      <c r="G2294" s="3"/>
      <c r="H2294" s="3" t="str">
        <f t="shared" si="140"/>
        <v>27</v>
      </c>
      <c r="I2294" s="3" t="str">
        <f t="shared" si="141"/>
        <v>12</v>
      </c>
      <c r="J2294" s="3" t="str">
        <f t="shared" si="142"/>
        <v>2014</v>
      </c>
      <c r="K2294" s="3">
        <f t="shared" si="143"/>
        <v>42000</v>
      </c>
      <c r="L2294">
        <v>315.3</v>
      </c>
      <c r="M2294">
        <v>330</v>
      </c>
      <c r="N2294">
        <v>330.7</v>
      </c>
      <c r="O2294">
        <v>312</v>
      </c>
      <c r="P2294" t="s">
        <v>7133</v>
      </c>
      <c r="Q2294" s="2">
        <v>-4.4400000000000002E-2</v>
      </c>
    </row>
    <row r="2295" spans="1:17" x14ac:dyDescent="0.25">
      <c r="A2295" s="3" t="s">
        <v>8383</v>
      </c>
      <c r="B2295" s="3"/>
      <c r="C2295" s="3"/>
      <c r="D2295" s="3"/>
      <c r="E2295" s="3"/>
      <c r="F2295" s="3"/>
      <c r="G2295" s="3"/>
      <c r="H2295" s="3" t="str">
        <f t="shared" si="140"/>
        <v>26</v>
      </c>
      <c r="I2295" s="3" t="str">
        <f t="shared" si="141"/>
        <v>12</v>
      </c>
      <c r="J2295" s="3" t="str">
        <f t="shared" si="142"/>
        <v>2014</v>
      </c>
      <c r="K2295" s="3">
        <f t="shared" si="143"/>
        <v>41999</v>
      </c>
      <c r="L2295">
        <v>330</v>
      </c>
      <c r="M2295">
        <v>319</v>
      </c>
      <c r="N2295">
        <v>332.9</v>
      </c>
      <c r="O2295">
        <v>316.39999999999998</v>
      </c>
      <c r="P2295" t="s">
        <v>8384</v>
      </c>
      <c r="Q2295" s="2">
        <v>3.4500000000000003E-2</v>
      </c>
    </row>
    <row r="2296" spans="1:17" x14ac:dyDescent="0.25">
      <c r="A2296" s="3" t="s">
        <v>8385</v>
      </c>
      <c r="B2296" s="3"/>
      <c r="C2296" s="3"/>
      <c r="D2296" s="3"/>
      <c r="E2296" s="3"/>
      <c r="F2296" s="3"/>
      <c r="G2296" s="3"/>
      <c r="H2296" s="3" t="str">
        <f t="shared" si="140"/>
        <v>25</v>
      </c>
      <c r="I2296" s="3" t="str">
        <f t="shared" si="141"/>
        <v>12</v>
      </c>
      <c r="J2296" s="3" t="str">
        <f t="shared" si="142"/>
        <v>2014</v>
      </c>
      <c r="K2296" s="3">
        <f t="shared" si="143"/>
        <v>41998</v>
      </c>
      <c r="L2296">
        <v>319</v>
      </c>
      <c r="M2296">
        <v>322.39999999999998</v>
      </c>
      <c r="N2296">
        <v>323.39999999999998</v>
      </c>
      <c r="O2296">
        <v>316.3</v>
      </c>
      <c r="P2296" t="s">
        <v>8386</v>
      </c>
      <c r="Q2296" s="2">
        <v>-1.06E-2</v>
      </c>
    </row>
    <row r="2297" spans="1:17" x14ac:dyDescent="0.25">
      <c r="A2297" s="3" t="s">
        <v>8387</v>
      </c>
      <c r="B2297" s="3"/>
      <c r="C2297" s="3"/>
      <c r="D2297" s="3"/>
      <c r="E2297" s="3"/>
      <c r="F2297" s="3"/>
      <c r="G2297" s="3"/>
      <c r="H2297" s="3" t="str">
        <f t="shared" si="140"/>
        <v>24</v>
      </c>
      <c r="I2297" s="3" t="str">
        <f t="shared" si="141"/>
        <v>12</v>
      </c>
      <c r="J2297" s="3" t="str">
        <f t="shared" si="142"/>
        <v>2014</v>
      </c>
      <c r="K2297" s="3">
        <f t="shared" si="143"/>
        <v>41997</v>
      </c>
      <c r="L2297">
        <v>322.39999999999998</v>
      </c>
      <c r="M2297">
        <v>335.3</v>
      </c>
      <c r="N2297">
        <v>336.3</v>
      </c>
      <c r="O2297">
        <v>320.60000000000002</v>
      </c>
      <c r="P2297" t="s">
        <v>8388</v>
      </c>
      <c r="Q2297" s="2">
        <v>-3.8300000000000001E-2</v>
      </c>
    </row>
    <row r="2298" spans="1:17" x14ac:dyDescent="0.25">
      <c r="A2298" s="3" t="s">
        <v>8389</v>
      </c>
      <c r="B2298" s="3"/>
      <c r="C2298" s="3"/>
      <c r="D2298" s="3"/>
      <c r="E2298" s="3"/>
      <c r="F2298" s="3"/>
      <c r="G2298" s="3"/>
      <c r="H2298" s="3" t="str">
        <f t="shared" si="140"/>
        <v>23</v>
      </c>
      <c r="I2298" s="3" t="str">
        <f t="shared" si="141"/>
        <v>12</v>
      </c>
      <c r="J2298" s="3" t="str">
        <f t="shared" si="142"/>
        <v>2014</v>
      </c>
      <c r="K2298" s="3">
        <f t="shared" si="143"/>
        <v>41996</v>
      </c>
      <c r="L2298">
        <v>335.3</v>
      </c>
      <c r="M2298">
        <v>330.8</v>
      </c>
      <c r="N2298">
        <v>339.3</v>
      </c>
      <c r="O2298">
        <v>328</v>
      </c>
      <c r="P2298" t="s">
        <v>8390</v>
      </c>
      <c r="Q2298" s="2">
        <v>1.3299999999999999E-2</v>
      </c>
    </row>
    <row r="2299" spans="1:17" x14ac:dyDescent="0.25">
      <c r="A2299" s="3" t="s">
        <v>8391</v>
      </c>
      <c r="B2299" s="3"/>
      <c r="C2299" s="3"/>
      <c r="D2299" s="3"/>
      <c r="E2299" s="3"/>
      <c r="F2299" s="3"/>
      <c r="G2299" s="3"/>
      <c r="H2299" s="3" t="str">
        <f t="shared" si="140"/>
        <v>22</v>
      </c>
      <c r="I2299" s="3" t="str">
        <f t="shared" si="141"/>
        <v>12</v>
      </c>
      <c r="J2299" s="3" t="str">
        <f t="shared" si="142"/>
        <v>2014</v>
      </c>
      <c r="K2299" s="3">
        <f t="shared" si="143"/>
        <v>41995</v>
      </c>
      <c r="L2299">
        <v>330.8</v>
      </c>
      <c r="M2299">
        <v>322.60000000000002</v>
      </c>
      <c r="N2299">
        <v>335.3</v>
      </c>
      <c r="O2299">
        <v>319.89999999999998</v>
      </c>
      <c r="P2299" t="s">
        <v>8392</v>
      </c>
      <c r="Q2299" s="2">
        <v>2.5399999999999999E-2</v>
      </c>
    </row>
    <row r="2300" spans="1:17" x14ac:dyDescent="0.25">
      <c r="A2300" s="3" t="s">
        <v>8393</v>
      </c>
      <c r="B2300" s="3"/>
      <c r="C2300" s="3"/>
      <c r="D2300" s="3"/>
      <c r="E2300" s="3"/>
      <c r="F2300" s="3"/>
      <c r="G2300" s="3"/>
      <c r="H2300" s="3" t="str">
        <f t="shared" si="140"/>
        <v>21</v>
      </c>
      <c r="I2300" s="3" t="str">
        <f t="shared" si="141"/>
        <v>12</v>
      </c>
      <c r="J2300" s="3" t="str">
        <f t="shared" si="142"/>
        <v>2014</v>
      </c>
      <c r="K2300" s="3">
        <f t="shared" si="143"/>
        <v>41994</v>
      </c>
      <c r="L2300">
        <v>322.60000000000002</v>
      </c>
      <c r="M2300">
        <v>330.4</v>
      </c>
      <c r="N2300">
        <v>332</v>
      </c>
      <c r="O2300">
        <v>320.10000000000002</v>
      </c>
      <c r="P2300" t="s">
        <v>8394</v>
      </c>
      <c r="Q2300" s="2">
        <v>-2.3400000000000001E-2</v>
      </c>
    </row>
    <row r="2301" spans="1:17" x14ac:dyDescent="0.25">
      <c r="A2301" s="3" t="s">
        <v>8395</v>
      </c>
      <c r="B2301" s="3"/>
      <c r="C2301" s="3"/>
      <c r="D2301" s="3"/>
      <c r="E2301" s="3"/>
      <c r="F2301" s="3"/>
      <c r="G2301" s="3"/>
      <c r="H2301" s="3" t="str">
        <f t="shared" si="140"/>
        <v>20</v>
      </c>
      <c r="I2301" s="3" t="str">
        <f t="shared" si="141"/>
        <v>12</v>
      </c>
      <c r="J2301" s="3" t="str">
        <f t="shared" si="142"/>
        <v>2014</v>
      </c>
      <c r="K2301" s="3">
        <f t="shared" si="143"/>
        <v>41993</v>
      </c>
      <c r="L2301">
        <v>330.4</v>
      </c>
      <c r="M2301">
        <v>317.8</v>
      </c>
      <c r="N2301">
        <v>332.6</v>
      </c>
      <c r="O2301">
        <v>316</v>
      </c>
      <c r="P2301" t="s">
        <v>8396</v>
      </c>
      <c r="Q2301" s="2">
        <v>3.9600000000000003E-2</v>
      </c>
    </row>
    <row r="2302" spans="1:17" x14ac:dyDescent="0.25">
      <c r="A2302" s="3" t="s">
        <v>8397</v>
      </c>
      <c r="B2302" s="3"/>
      <c r="C2302" s="3"/>
      <c r="D2302" s="3"/>
      <c r="E2302" s="3"/>
      <c r="F2302" s="3"/>
      <c r="G2302" s="3"/>
      <c r="H2302" s="3" t="str">
        <f t="shared" si="140"/>
        <v>19</v>
      </c>
      <c r="I2302" s="3" t="str">
        <f t="shared" si="141"/>
        <v>12</v>
      </c>
      <c r="J2302" s="3" t="str">
        <f t="shared" si="142"/>
        <v>2014</v>
      </c>
      <c r="K2302" s="3">
        <f t="shared" si="143"/>
        <v>41992</v>
      </c>
      <c r="L2302">
        <v>317.8</v>
      </c>
      <c r="M2302">
        <v>310.3</v>
      </c>
      <c r="N2302">
        <v>320.2</v>
      </c>
      <c r="O2302">
        <v>306.39999999999998</v>
      </c>
      <c r="P2302" t="s">
        <v>8398</v>
      </c>
      <c r="Q2302" s="2">
        <v>2.4E-2</v>
      </c>
    </row>
    <row r="2303" spans="1:17" x14ac:dyDescent="0.25">
      <c r="A2303" s="3" t="s">
        <v>8399</v>
      </c>
      <c r="B2303" s="3"/>
      <c r="C2303" s="3"/>
      <c r="D2303" s="3"/>
      <c r="E2303" s="3"/>
      <c r="F2303" s="3"/>
      <c r="G2303" s="3"/>
      <c r="H2303" s="3" t="str">
        <f t="shared" si="140"/>
        <v>18</v>
      </c>
      <c r="I2303" s="3" t="str">
        <f t="shared" si="141"/>
        <v>12</v>
      </c>
      <c r="J2303" s="3" t="str">
        <f t="shared" si="142"/>
        <v>2014</v>
      </c>
      <c r="K2303" s="3">
        <f t="shared" si="143"/>
        <v>41991</v>
      </c>
      <c r="L2303">
        <v>310.3</v>
      </c>
      <c r="M2303">
        <v>320</v>
      </c>
      <c r="N2303">
        <v>325.60000000000002</v>
      </c>
      <c r="O2303">
        <v>303.39999999999998</v>
      </c>
      <c r="P2303" t="s">
        <v>8400</v>
      </c>
      <c r="Q2303" s="2">
        <v>-3.0200000000000001E-2</v>
      </c>
    </row>
    <row r="2304" spans="1:17" x14ac:dyDescent="0.25">
      <c r="A2304" s="3" t="s">
        <v>8401</v>
      </c>
      <c r="B2304" s="3"/>
      <c r="C2304" s="3"/>
      <c r="D2304" s="3"/>
      <c r="E2304" s="3"/>
      <c r="F2304" s="3"/>
      <c r="G2304" s="3"/>
      <c r="H2304" s="3" t="str">
        <f t="shared" si="140"/>
        <v>17</v>
      </c>
      <c r="I2304" s="3" t="str">
        <f t="shared" si="141"/>
        <v>12</v>
      </c>
      <c r="J2304" s="3" t="str">
        <f t="shared" si="142"/>
        <v>2014</v>
      </c>
      <c r="K2304" s="3">
        <f t="shared" si="143"/>
        <v>41990</v>
      </c>
      <c r="L2304">
        <v>320</v>
      </c>
      <c r="M2304">
        <v>330.2</v>
      </c>
      <c r="N2304">
        <v>335.7</v>
      </c>
      <c r="O2304">
        <v>314.3</v>
      </c>
      <c r="P2304" t="s">
        <v>8402</v>
      </c>
      <c r="Q2304" s="2">
        <v>-3.09E-2</v>
      </c>
    </row>
    <row r="2305" spans="1:17" x14ac:dyDescent="0.25">
      <c r="A2305" s="3" t="s">
        <v>8403</v>
      </c>
      <c r="B2305" s="3"/>
      <c r="C2305" s="3"/>
      <c r="D2305" s="3"/>
      <c r="E2305" s="3"/>
      <c r="F2305" s="3"/>
      <c r="G2305" s="3"/>
      <c r="H2305" s="3" t="str">
        <f t="shared" si="140"/>
        <v>16</v>
      </c>
      <c r="I2305" s="3" t="str">
        <f t="shared" si="141"/>
        <v>12</v>
      </c>
      <c r="J2305" s="3" t="str">
        <f t="shared" si="142"/>
        <v>2014</v>
      </c>
      <c r="K2305" s="3">
        <f t="shared" si="143"/>
        <v>41989</v>
      </c>
      <c r="L2305">
        <v>330.2</v>
      </c>
      <c r="M2305">
        <v>345.4</v>
      </c>
      <c r="N2305">
        <v>346.5</v>
      </c>
      <c r="O2305">
        <v>328.9</v>
      </c>
      <c r="P2305" t="s">
        <v>8404</v>
      </c>
      <c r="Q2305" s="2">
        <v>-4.3900000000000002E-2</v>
      </c>
    </row>
    <row r="2306" spans="1:17" x14ac:dyDescent="0.25">
      <c r="A2306" s="3" t="s">
        <v>8405</v>
      </c>
      <c r="B2306" s="3"/>
      <c r="C2306" s="3"/>
      <c r="D2306" s="3"/>
      <c r="E2306" s="3"/>
      <c r="F2306" s="3"/>
      <c r="G2306" s="3"/>
      <c r="H2306" s="3" t="str">
        <f t="shared" si="140"/>
        <v>15</v>
      </c>
      <c r="I2306" s="3" t="str">
        <f t="shared" si="141"/>
        <v>12</v>
      </c>
      <c r="J2306" s="3" t="str">
        <f t="shared" si="142"/>
        <v>2014</v>
      </c>
      <c r="K2306" s="3">
        <f t="shared" si="143"/>
        <v>41988</v>
      </c>
      <c r="L2306">
        <v>345.4</v>
      </c>
      <c r="M2306">
        <v>349.4</v>
      </c>
      <c r="N2306">
        <v>351.2</v>
      </c>
      <c r="O2306">
        <v>343.6</v>
      </c>
      <c r="P2306" t="s">
        <v>8406</v>
      </c>
      <c r="Q2306" s="2">
        <v>-1.14E-2</v>
      </c>
    </row>
    <row r="2307" spans="1:17" x14ac:dyDescent="0.25">
      <c r="A2307" s="3" t="s">
        <v>8407</v>
      </c>
      <c r="B2307" s="3"/>
      <c r="C2307" s="3"/>
      <c r="D2307" s="3"/>
      <c r="E2307" s="3"/>
      <c r="F2307" s="3"/>
      <c r="G2307" s="3"/>
      <c r="H2307" s="3" t="str">
        <f t="shared" ref="H2307:H2370" si="144">LEFT(A2307,2)</f>
        <v>14</v>
      </c>
      <c r="I2307" s="3" t="str">
        <f t="shared" ref="I2307:I2370" si="145">MID(A2307,4,2)</f>
        <v>12</v>
      </c>
      <c r="J2307" s="3" t="str">
        <f t="shared" ref="J2307:J2370" si="146">RIGHT(A2307,4)</f>
        <v>2014</v>
      </c>
      <c r="K2307" s="3">
        <f t="shared" ref="K2307:K2370" si="147">DATE(J2307,I2307,H2307)</f>
        <v>41987</v>
      </c>
      <c r="L2307">
        <v>349.4</v>
      </c>
      <c r="M2307">
        <v>348.2</v>
      </c>
      <c r="N2307">
        <v>351.6</v>
      </c>
      <c r="O2307">
        <v>344.6</v>
      </c>
      <c r="P2307" t="s">
        <v>8408</v>
      </c>
      <c r="Q2307" s="2">
        <v>3.2000000000000002E-3</v>
      </c>
    </row>
    <row r="2308" spans="1:17" x14ac:dyDescent="0.25">
      <c r="A2308" s="3" t="s">
        <v>8409</v>
      </c>
      <c r="B2308" s="3"/>
      <c r="C2308" s="3"/>
      <c r="D2308" s="3"/>
      <c r="E2308" s="3"/>
      <c r="F2308" s="3"/>
      <c r="G2308" s="3"/>
      <c r="H2308" s="3" t="str">
        <f t="shared" si="144"/>
        <v>13</v>
      </c>
      <c r="I2308" s="3" t="str">
        <f t="shared" si="145"/>
        <v>12</v>
      </c>
      <c r="J2308" s="3" t="str">
        <f t="shared" si="146"/>
        <v>2014</v>
      </c>
      <c r="K2308" s="3">
        <f t="shared" si="147"/>
        <v>41986</v>
      </c>
      <c r="L2308">
        <v>348.2</v>
      </c>
      <c r="M2308">
        <v>353.4</v>
      </c>
      <c r="N2308">
        <v>353.1</v>
      </c>
      <c r="O2308">
        <v>343.8</v>
      </c>
      <c r="P2308" t="s">
        <v>8410</v>
      </c>
      <c r="Q2308" s="2">
        <v>-1.46E-2</v>
      </c>
    </row>
    <row r="2309" spans="1:17" x14ac:dyDescent="0.25">
      <c r="A2309" s="3" t="s">
        <v>8411</v>
      </c>
      <c r="B2309" s="3"/>
      <c r="C2309" s="3"/>
      <c r="D2309" s="3"/>
      <c r="E2309" s="3"/>
      <c r="F2309" s="3"/>
      <c r="G2309" s="3"/>
      <c r="H2309" s="3" t="str">
        <f t="shared" si="144"/>
        <v>12</v>
      </c>
      <c r="I2309" s="3" t="str">
        <f t="shared" si="145"/>
        <v>12</v>
      </c>
      <c r="J2309" s="3" t="str">
        <f t="shared" si="146"/>
        <v>2014</v>
      </c>
      <c r="K2309" s="3">
        <f t="shared" si="147"/>
        <v>41985</v>
      </c>
      <c r="L2309">
        <v>353.4</v>
      </c>
      <c r="M2309">
        <v>347.7</v>
      </c>
      <c r="N2309">
        <v>356.4</v>
      </c>
      <c r="O2309">
        <v>346</v>
      </c>
      <c r="P2309" t="s">
        <v>8412</v>
      </c>
      <c r="Q2309" s="2">
        <v>1.6500000000000001E-2</v>
      </c>
    </row>
    <row r="2310" spans="1:17" x14ac:dyDescent="0.25">
      <c r="A2310" s="3" t="s">
        <v>8413</v>
      </c>
      <c r="B2310" s="3"/>
      <c r="C2310" s="3"/>
      <c r="D2310" s="3"/>
      <c r="E2310" s="3"/>
      <c r="F2310" s="3"/>
      <c r="G2310" s="3"/>
      <c r="H2310" s="3" t="str">
        <f t="shared" si="144"/>
        <v>11</v>
      </c>
      <c r="I2310" s="3" t="str">
        <f t="shared" si="145"/>
        <v>12</v>
      </c>
      <c r="J2310" s="3" t="str">
        <f t="shared" si="146"/>
        <v>2014</v>
      </c>
      <c r="K2310" s="3">
        <f t="shared" si="147"/>
        <v>41984</v>
      </c>
      <c r="L2310">
        <v>347.7</v>
      </c>
      <c r="M2310">
        <v>347.9</v>
      </c>
      <c r="N2310">
        <v>367.1</v>
      </c>
      <c r="O2310">
        <v>337.8</v>
      </c>
      <c r="P2310" t="s">
        <v>8414</v>
      </c>
      <c r="Q2310" s="2">
        <v>-6.9999999999999999E-4</v>
      </c>
    </row>
    <row r="2311" spans="1:17" x14ac:dyDescent="0.25">
      <c r="A2311" s="3" t="s">
        <v>8415</v>
      </c>
      <c r="B2311" s="3"/>
      <c r="C2311" s="3"/>
      <c r="D2311" s="3"/>
      <c r="E2311" s="3"/>
      <c r="F2311" s="3"/>
      <c r="G2311" s="3"/>
      <c r="H2311" s="3" t="str">
        <f t="shared" si="144"/>
        <v>10</v>
      </c>
      <c r="I2311" s="3" t="str">
        <f t="shared" si="145"/>
        <v>12</v>
      </c>
      <c r="J2311" s="3" t="str">
        <f t="shared" si="146"/>
        <v>2014</v>
      </c>
      <c r="K2311" s="3">
        <f t="shared" si="147"/>
        <v>41983</v>
      </c>
      <c r="L2311">
        <v>347.9</v>
      </c>
      <c r="M2311">
        <v>352.2</v>
      </c>
      <c r="N2311">
        <v>354.1</v>
      </c>
      <c r="O2311">
        <v>345.1</v>
      </c>
      <c r="P2311" t="s">
        <v>8416</v>
      </c>
      <c r="Q2311" s="2">
        <v>-1.21E-2</v>
      </c>
    </row>
    <row r="2312" spans="1:17" x14ac:dyDescent="0.25">
      <c r="A2312" s="3" t="s">
        <v>8417</v>
      </c>
      <c r="B2312" s="3"/>
      <c r="C2312" s="3"/>
      <c r="D2312" s="3"/>
      <c r="E2312" s="3"/>
      <c r="F2312" s="3"/>
      <c r="G2312" s="3"/>
      <c r="H2312" s="3" t="str">
        <f t="shared" si="144"/>
        <v>09</v>
      </c>
      <c r="I2312" s="3" t="str">
        <f t="shared" si="145"/>
        <v>12</v>
      </c>
      <c r="J2312" s="3" t="str">
        <f t="shared" si="146"/>
        <v>2014</v>
      </c>
      <c r="K2312" s="3">
        <f t="shared" si="147"/>
        <v>41982</v>
      </c>
      <c r="L2312">
        <v>352.2</v>
      </c>
      <c r="M2312">
        <v>365</v>
      </c>
      <c r="N2312">
        <v>365.4</v>
      </c>
      <c r="O2312">
        <v>343.8</v>
      </c>
      <c r="P2312" t="s">
        <v>8198</v>
      </c>
      <c r="Q2312" s="2">
        <v>-3.5000000000000003E-2</v>
      </c>
    </row>
    <row r="2313" spans="1:17" x14ac:dyDescent="0.25">
      <c r="A2313" s="3" t="s">
        <v>8418</v>
      </c>
      <c r="B2313" s="3"/>
      <c r="C2313" s="3"/>
      <c r="D2313" s="3"/>
      <c r="E2313" s="3"/>
      <c r="F2313" s="3"/>
      <c r="G2313" s="3"/>
      <c r="H2313" s="3" t="str">
        <f t="shared" si="144"/>
        <v>08</v>
      </c>
      <c r="I2313" s="3" t="str">
        <f t="shared" si="145"/>
        <v>12</v>
      </c>
      <c r="J2313" s="3" t="str">
        <f t="shared" si="146"/>
        <v>2014</v>
      </c>
      <c r="K2313" s="3">
        <f t="shared" si="147"/>
        <v>41981</v>
      </c>
      <c r="L2313">
        <v>365</v>
      </c>
      <c r="M2313">
        <v>376.5</v>
      </c>
      <c r="N2313">
        <v>377.4</v>
      </c>
      <c r="O2313">
        <v>364.6</v>
      </c>
      <c r="P2313" t="s">
        <v>8419</v>
      </c>
      <c r="Q2313" s="2">
        <v>-3.0599999999999999E-2</v>
      </c>
    </row>
    <row r="2314" spans="1:17" x14ac:dyDescent="0.25">
      <c r="A2314" s="3" t="s">
        <v>8420</v>
      </c>
      <c r="B2314" s="3"/>
      <c r="C2314" s="3"/>
      <c r="D2314" s="3"/>
      <c r="E2314" s="3"/>
      <c r="F2314" s="3"/>
      <c r="G2314" s="3"/>
      <c r="H2314" s="3" t="str">
        <f t="shared" si="144"/>
        <v>07</v>
      </c>
      <c r="I2314" s="3" t="str">
        <f t="shared" si="145"/>
        <v>12</v>
      </c>
      <c r="J2314" s="3" t="str">
        <f t="shared" si="146"/>
        <v>2014</v>
      </c>
      <c r="K2314" s="3">
        <f t="shared" si="147"/>
        <v>41980</v>
      </c>
      <c r="L2314">
        <v>376.5</v>
      </c>
      <c r="M2314">
        <v>376.3</v>
      </c>
      <c r="N2314">
        <v>377.9</v>
      </c>
      <c r="O2314">
        <v>372.5</v>
      </c>
      <c r="P2314" t="s">
        <v>8421</v>
      </c>
      <c r="Q2314" s="2">
        <v>5.9999999999999995E-4</v>
      </c>
    </row>
    <row r="2315" spans="1:17" x14ac:dyDescent="0.25">
      <c r="A2315" s="3" t="s">
        <v>8422</v>
      </c>
      <c r="B2315" s="3"/>
      <c r="C2315" s="3"/>
      <c r="D2315" s="3"/>
      <c r="E2315" s="3"/>
      <c r="F2315" s="3"/>
      <c r="G2315" s="3"/>
      <c r="H2315" s="3" t="str">
        <f t="shared" si="144"/>
        <v>06</v>
      </c>
      <c r="I2315" s="3" t="str">
        <f t="shared" si="145"/>
        <v>12</v>
      </c>
      <c r="J2315" s="3" t="str">
        <f t="shared" si="146"/>
        <v>2014</v>
      </c>
      <c r="K2315" s="3">
        <f t="shared" si="147"/>
        <v>41979</v>
      </c>
      <c r="L2315">
        <v>376.3</v>
      </c>
      <c r="M2315">
        <v>377.6</v>
      </c>
      <c r="N2315">
        <v>380.3</v>
      </c>
      <c r="O2315">
        <v>372</v>
      </c>
      <c r="P2315" t="s">
        <v>8423</v>
      </c>
      <c r="Q2315" s="2">
        <v>-3.5999999999999999E-3</v>
      </c>
    </row>
    <row r="2316" spans="1:17" x14ac:dyDescent="0.25">
      <c r="A2316" s="3" t="s">
        <v>8424</v>
      </c>
      <c r="B2316" s="3"/>
      <c r="C2316" s="3"/>
      <c r="D2316" s="3"/>
      <c r="E2316" s="3"/>
      <c r="F2316" s="3"/>
      <c r="G2316" s="3"/>
      <c r="H2316" s="3" t="str">
        <f t="shared" si="144"/>
        <v>05</v>
      </c>
      <c r="I2316" s="3" t="str">
        <f t="shared" si="145"/>
        <v>12</v>
      </c>
      <c r="J2316" s="3" t="str">
        <f t="shared" si="146"/>
        <v>2014</v>
      </c>
      <c r="K2316" s="3">
        <f t="shared" si="147"/>
        <v>41978</v>
      </c>
      <c r="L2316">
        <v>377.6</v>
      </c>
      <c r="M2316">
        <v>369.8</v>
      </c>
      <c r="N2316">
        <v>379.7</v>
      </c>
      <c r="O2316">
        <v>366.4</v>
      </c>
      <c r="P2316" t="s">
        <v>8425</v>
      </c>
      <c r="Q2316" s="2">
        <v>2.1100000000000001E-2</v>
      </c>
    </row>
    <row r="2317" spans="1:17" x14ac:dyDescent="0.25">
      <c r="A2317" s="3" t="s">
        <v>8426</v>
      </c>
      <c r="B2317" s="3"/>
      <c r="C2317" s="3"/>
      <c r="D2317" s="3"/>
      <c r="E2317" s="3"/>
      <c r="F2317" s="3"/>
      <c r="G2317" s="3"/>
      <c r="H2317" s="3" t="str">
        <f t="shared" si="144"/>
        <v>04</v>
      </c>
      <c r="I2317" s="3" t="str">
        <f t="shared" si="145"/>
        <v>12</v>
      </c>
      <c r="J2317" s="3" t="str">
        <f t="shared" si="146"/>
        <v>2014</v>
      </c>
      <c r="K2317" s="3">
        <f t="shared" si="147"/>
        <v>41977</v>
      </c>
      <c r="L2317">
        <v>369.8</v>
      </c>
      <c r="M2317">
        <v>377</v>
      </c>
      <c r="N2317">
        <v>380.4</v>
      </c>
      <c r="O2317">
        <v>366.2</v>
      </c>
      <c r="P2317" t="s">
        <v>8427</v>
      </c>
      <c r="Q2317" s="2">
        <v>-1.89E-2</v>
      </c>
    </row>
    <row r="2318" spans="1:17" x14ac:dyDescent="0.25">
      <c r="A2318" s="3" t="s">
        <v>8428</v>
      </c>
      <c r="B2318" s="3"/>
      <c r="C2318" s="3"/>
      <c r="D2318" s="3"/>
      <c r="E2318" s="3"/>
      <c r="F2318" s="3"/>
      <c r="G2318" s="3"/>
      <c r="H2318" s="3" t="str">
        <f t="shared" si="144"/>
        <v>03</v>
      </c>
      <c r="I2318" s="3" t="str">
        <f t="shared" si="145"/>
        <v>12</v>
      </c>
      <c r="J2318" s="3" t="str">
        <f t="shared" si="146"/>
        <v>2014</v>
      </c>
      <c r="K2318" s="3">
        <f t="shared" si="147"/>
        <v>41976</v>
      </c>
      <c r="L2318">
        <v>377</v>
      </c>
      <c r="M2318">
        <v>380.6</v>
      </c>
      <c r="N2318">
        <v>384.7</v>
      </c>
      <c r="O2318">
        <v>373.6</v>
      </c>
      <c r="P2318" t="s">
        <v>8429</v>
      </c>
      <c r="Q2318" s="2">
        <v>-9.7000000000000003E-3</v>
      </c>
    </row>
    <row r="2319" spans="1:17" x14ac:dyDescent="0.25">
      <c r="A2319" s="3" t="s">
        <v>8430</v>
      </c>
      <c r="B2319" s="3"/>
      <c r="C2319" s="3"/>
      <c r="D2319" s="3"/>
      <c r="E2319" s="3"/>
      <c r="F2319" s="3"/>
      <c r="G2319" s="3"/>
      <c r="H2319" s="3" t="str">
        <f t="shared" si="144"/>
        <v>02</v>
      </c>
      <c r="I2319" s="3" t="str">
        <f t="shared" si="145"/>
        <v>12</v>
      </c>
      <c r="J2319" s="3" t="str">
        <f t="shared" si="146"/>
        <v>2014</v>
      </c>
      <c r="K2319" s="3">
        <f t="shared" si="147"/>
        <v>41975</v>
      </c>
      <c r="L2319">
        <v>380.6</v>
      </c>
      <c r="M2319">
        <v>378.6</v>
      </c>
      <c r="N2319">
        <v>384.9</v>
      </c>
      <c r="O2319">
        <v>375.4</v>
      </c>
      <c r="P2319" t="s">
        <v>7195</v>
      </c>
      <c r="Q2319" s="2">
        <v>5.4000000000000003E-3</v>
      </c>
    </row>
    <row r="2320" spans="1:17" x14ac:dyDescent="0.25">
      <c r="A2320" s="3" t="s">
        <v>8431</v>
      </c>
      <c r="B2320" s="3"/>
      <c r="C2320" s="3"/>
      <c r="D2320" s="3"/>
      <c r="E2320" s="3"/>
      <c r="F2320" s="3"/>
      <c r="G2320" s="3"/>
      <c r="H2320" s="3" t="str">
        <f t="shared" si="144"/>
        <v>01</v>
      </c>
      <c r="I2320" s="3" t="str">
        <f t="shared" si="145"/>
        <v>12</v>
      </c>
      <c r="J2320" s="3" t="str">
        <f t="shared" si="146"/>
        <v>2014</v>
      </c>
      <c r="K2320" s="3">
        <f t="shared" si="147"/>
        <v>41974</v>
      </c>
      <c r="L2320">
        <v>378.6</v>
      </c>
      <c r="M2320">
        <v>374.9</v>
      </c>
      <c r="N2320">
        <v>383.6</v>
      </c>
      <c r="O2320">
        <v>373</v>
      </c>
      <c r="P2320" t="s">
        <v>8432</v>
      </c>
      <c r="Q2320" s="2">
        <v>9.7999999999999997E-3</v>
      </c>
    </row>
    <row r="2321" spans="1:17" x14ac:dyDescent="0.25">
      <c r="A2321" s="3" t="s">
        <v>8433</v>
      </c>
      <c r="B2321" s="3"/>
      <c r="C2321" s="3"/>
      <c r="D2321" s="3"/>
      <c r="E2321" s="3"/>
      <c r="F2321" s="3"/>
      <c r="G2321" s="3"/>
      <c r="H2321" s="3" t="str">
        <f t="shared" si="144"/>
        <v>30</v>
      </c>
      <c r="I2321" s="3" t="str">
        <f t="shared" si="145"/>
        <v>11</v>
      </c>
      <c r="J2321" s="3" t="str">
        <f t="shared" si="146"/>
        <v>2014</v>
      </c>
      <c r="K2321" s="3">
        <f t="shared" si="147"/>
        <v>41973</v>
      </c>
      <c r="L2321">
        <v>374.9</v>
      </c>
      <c r="M2321">
        <v>376.3</v>
      </c>
      <c r="N2321">
        <v>381.1</v>
      </c>
      <c r="O2321">
        <v>372.6</v>
      </c>
      <c r="P2321" t="s">
        <v>8434</v>
      </c>
      <c r="Q2321" s="2">
        <v>-3.5999999999999999E-3</v>
      </c>
    </row>
    <row r="2322" spans="1:17" x14ac:dyDescent="0.25">
      <c r="A2322" s="3" t="s">
        <v>8435</v>
      </c>
      <c r="B2322" s="3"/>
      <c r="C2322" s="3"/>
      <c r="D2322" s="3"/>
      <c r="E2322" s="3"/>
      <c r="F2322" s="3"/>
      <c r="G2322" s="3"/>
      <c r="H2322" s="3" t="str">
        <f t="shared" si="144"/>
        <v>29</v>
      </c>
      <c r="I2322" s="3" t="str">
        <f t="shared" si="145"/>
        <v>11</v>
      </c>
      <c r="J2322" s="3" t="str">
        <f t="shared" si="146"/>
        <v>2014</v>
      </c>
      <c r="K2322" s="3">
        <f t="shared" si="147"/>
        <v>41972</v>
      </c>
      <c r="L2322">
        <v>376.3</v>
      </c>
      <c r="M2322">
        <v>377.6</v>
      </c>
      <c r="N2322">
        <v>389.3</v>
      </c>
      <c r="O2322">
        <v>372.2</v>
      </c>
      <c r="P2322" t="s">
        <v>8436</v>
      </c>
      <c r="Q2322" s="2">
        <v>-3.5000000000000001E-3</v>
      </c>
    </row>
    <row r="2323" spans="1:17" x14ac:dyDescent="0.25">
      <c r="A2323" s="3" t="s">
        <v>8437</v>
      </c>
      <c r="B2323" s="3"/>
      <c r="C2323" s="3"/>
      <c r="D2323" s="3"/>
      <c r="E2323" s="3"/>
      <c r="F2323" s="3"/>
      <c r="G2323" s="3"/>
      <c r="H2323" s="3" t="str">
        <f t="shared" si="144"/>
        <v>28</v>
      </c>
      <c r="I2323" s="3" t="str">
        <f t="shared" si="145"/>
        <v>11</v>
      </c>
      <c r="J2323" s="3" t="str">
        <f t="shared" si="146"/>
        <v>2014</v>
      </c>
      <c r="K2323" s="3">
        <f t="shared" si="147"/>
        <v>41971</v>
      </c>
      <c r="L2323">
        <v>377.6</v>
      </c>
      <c r="M2323">
        <v>368.8</v>
      </c>
      <c r="N2323">
        <v>383.3</v>
      </c>
      <c r="O2323">
        <v>358.4</v>
      </c>
      <c r="P2323" t="s">
        <v>8438</v>
      </c>
      <c r="Q2323" s="2">
        <v>2.3800000000000002E-2</v>
      </c>
    </row>
    <row r="2324" spans="1:17" x14ac:dyDescent="0.25">
      <c r="A2324" s="3" t="s">
        <v>8439</v>
      </c>
      <c r="B2324" s="3"/>
      <c r="C2324" s="3"/>
      <c r="D2324" s="3"/>
      <c r="E2324" s="3"/>
      <c r="F2324" s="3"/>
      <c r="G2324" s="3"/>
      <c r="H2324" s="3" t="str">
        <f t="shared" si="144"/>
        <v>27</v>
      </c>
      <c r="I2324" s="3" t="str">
        <f t="shared" si="145"/>
        <v>11</v>
      </c>
      <c r="J2324" s="3" t="str">
        <f t="shared" si="146"/>
        <v>2014</v>
      </c>
      <c r="K2324" s="3">
        <f t="shared" si="147"/>
        <v>41970</v>
      </c>
      <c r="L2324">
        <v>368.8</v>
      </c>
      <c r="M2324">
        <v>365.4</v>
      </c>
      <c r="N2324">
        <v>374.4</v>
      </c>
      <c r="O2324">
        <v>364.8</v>
      </c>
      <c r="P2324" t="s">
        <v>8440</v>
      </c>
      <c r="Q2324" s="2">
        <v>9.4999999999999998E-3</v>
      </c>
    </row>
    <row r="2325" spans="1:17" x14ac:dyDescent="0.25">
      <c r="A2325" s="3" t="s">
        <v>8441</v>
      </c>
      <c r="B2325" s="3"/>
      <c r="C2325" s="3"/>
      <c r="D2325" s="3"/>
      <c r="E2325" s="3"/>
      <c r="F2325" s="3"/>
      <c r="G2325" s="3"/>
      <c r="H2325" s="3" t="str">
        <f t="shared" si="144"/>
        <v>26</v>
      </c>
      <c r="I2325" s="3" t="str">
        <f t="shared" si="145"/>
        <v>11</v>
      </c>
      <c r="J2325" s="3" t="str">
        <f t="shared" si="146"/>
        <v>2014</v>
      </c>
      <c r="K2325" s="3">
        <f t="shared" si="147"/>
        <v>41969</v>
      </c>
      <c r="L2325">
        <v>365.4</v>
      </c>
      <c r="M2325">
        <v>376.4</v>
      </c>
      <c r="N2325">
        <v>378.3</v>
      </c>
      <c r="O2325">
        <v>364</v>
      </c>
      <c r="P2325" t="s">
        <v>8442</v>
      </c>
      <c r="Q2325" s="2">
        <v>-2.9399999999999999E-2</v>
      </c>
    </row>
    <row r="2326" spans="1:17" x14ac:dyDescent="0.25">
      <c r="A2326" s="3" t="s">
        <v>8443</v>
      </c>
      <c r="B2326" s="3"/>
      <c r="C2326" s="3"/>
      <c r="D2326" s="3"/>
      <c r="E2326" s="3"/>
      <c r="F2326" s="3"/>
      <c r="G2326" s="3"/>
      <c r="H2326" s="3" t="str">
        <f t="shared" si="144"/>
        <v>25</v>
      </c>
      <c r="I2326" s="3" t="str">
        <f t="shared" si="145"/>
        <v>11</v>
      </c>
      <c r="J2326" s="3" t="str">
        <f t="shared" si="146"/>
        <v>2014</v>
      </c>
      <c r="K2326" s="3">
        <f t="shared" si="147"/>
        <v>41968</v>
      </c>
      <c r="L2326">
        <v>376.4</v>
      </c>
      <c r="M2326">
        <v>378.9</v>
      </c>
      <c r="N2326">
        <v>395.7</v>
      </c>
      <c r="O2326">
        <v>370.6</v>
      </c>
      <c r="P2326" t="s">
        <v>8444</v>
      </c>
      <c r="Q2326" s="2">
        <v>-6.4000000000000003E-3</v>
      </c>
    </row>
    <row r="2327" spans="1:17" x14ac:dyDescent="0.25">
      <c r="A2327" s="3" t="s">
        <v>8445</v>
      </c>
      <c r="B2327" s="3"/>
      <c r="C2327" s="3"/>
      <c r="D2327" s="3"/>
      <c r="E2327" s="3"/>
      <c r="F2327" s="3"/>
      <c r="G2327" s="3"/>
      <c r="H2327" s="3" t="str">
        <f t="shared" si="144"/>
        <v>24</v>
      </c>
      <c r="I2327" s="3" t="str">
        <f t="shared" si="145"/>
        <v>11</v>
      </c>
      <c r="J2327" s="3" t="str">
        <f t="shared" si="146"/>
        <v>2014</v>
      </c>
      <c r="K2327" s="3">
        <f t="shared" si="147"/>
        <v>41967</v>
      </c>
      <c r="L2327">
        <v>378.9</v>
      </c>
      <c r="M2327">
        <v>365.9</v>
      </c>
      <c r="N2327">
        <v>388.7</v>
      </c>
      <c r="O2327">
        <v>361.9</v>
      </c>
      <c r="P2327" t="s">
        <v>8446</v>
      </c>
      <c r="Q2327" s="2">
        <v>3.5499999999999997E-2</v>
      </c>
    </row>
    <row r="2328" spans="1:17" x14ac:dyDescent="0.25">
      <c r="A2328" s="3" t="s">
        <v>8447</v>
      </c>
      <c r="B2328" s="3"/>
      <c r="C2328" s="3"/>
      <c r="D2328" s="3"/>
      <c r="E2328" s="3"/>
      <c r="F2328" s="3"/>
      <c r="G2328" s="3"/>
      <c r="H2328" s="3" t="str">
        <f t="shared" si="144"/>
        <v>23</v>
      </c>
      <c r="I2328" s="3" t="str">
        <f t="shared" si="145"/>
        <v>11</v>
      </c>
      <c r="J2328" s="3" t="str">
        <f t="shared" si="146"/>
        <v>2014</v>
      </c>
      <c r="K2328" s="3">
        <f t="shared" si="147"/>
        <v>41966</v>
      </c>
      <c r="L2328">
        <v>365.9</v>
      </c>
      <c r="M2328">
        <v>352</v>
      </c>
      <c r="N2328">
        <v>370.6</v>
      </c>
      <c r="O2328">
        <v>352.6</v>
      </c>
      <c r="P2328" t="s">
        <v>8448</v>
      </c>
      <c r="Q2328" s="2">
        <v>3.9300000000000002E-2</v>
      </c>
    </row>
    <row r="2329" spans="1:17" x14ac:dyDescent="0.25">
      <c r="A2329" s="3" t="s">
        <v>8449</v>
      </c>
      <c r="B2329" s="3"/>
      <c r="C2329" s="3"/>
      <c r="D2329" s="3"/>
      <c r="E2329" s="3"/>
      <c r="F2329" s="3"/>
      <c r="G2329" s="3"/>
      <c r="H2329" s="3" t="str">
        <f t="shared" si="144"/>
        <v>22</v>
      </c>
      <c r="I2329" s="3" t="str">
        <f t="shared" si="145"/>
        <v>11</v>
      </c>
      <c r="J2329" s="3" t="str">
        <f t="shared" si="146"/>
        <v>2014</v>
      </c>
      <c r="K2329" s="3">
        <f t="shared" si="147"/>
        <v>41965</v>
      </c>
      <c r="L2329">
        <v>352</v>
      </c>
      <c r="M2329">
        <v>351.8</v>
      </c>
      <c r="N2329">
        <v>364.2</v>
      </c>
      <c r="O2329">
        <v>350.5</v>
      </c>
      <c r="P2329" t="s">
        <v>8450</v>
      </c>
      <c r="Q2329" s="2">
        <v>6.9999999999999999E-4</v>
      </c>
    </row>
    <row r="2330" spans="1:17" x14ac:dyDescent="0.25">
      <c r="A2330" s="3" t="s">
        <v>8451</v>
      </c>
      <c r="B2330" s="3"/>
      <c r="C2330" s="3"/>
      <c r="D2330" s="3"/>
      <c r="E2330" s="3"/>
      <c r="F2330" s="3"/>
      <c r="G2330" s="3"/>
      <c r="H2330" s="3" t="str">
        <f t="shared" si="144"/>
        <v>21</v>
      </c>
      <c r="I2330" s="3" t="str">
        <f t="shared" si="145"/>
        <v>11</v>
      </c>
      <c r="J2330" s="3" t="str">
        <f t="shared" si="146"/>
        <v>2014</v>
      </c>
      <c r="K2330" s="3">
        <f t="shared" si="147"/>
        <v>41964</v>
      </c>
      <c r="L2330">
        <v>351.8</v>
      </c>
      <c r="M2330">
        <v>357.3</v>
      </c>
      <c r="N2330">
        <v>358.7</v>
      </c>
      <c r="O2330">
        <v>343.8</v>
      </c>
      <c r="P2330" t="s">
        <v>8452</v>
      </c>
      <c r="Q2330" s="2">
        <v>-1.55E-2</v>
      </c>
    </row>
    <row r="2331" spans="1:17" x14ac:dyDescent="0.25">
      <c r="A2331" s="3" t="s">
        <v>8453</v>
      </c>
      <c r="B2331" s="3"/>
      <c r="C2331" s="3"/>
      <c r="D2331" s="3"/>
      <c r="E2331" s="3"/>
      <c r="F2331" s="3"/>
      <c r="G2331" s="3"/>
      <c r="H2331" s="3" t="str">
        <f t="shared" si="144"/>
        <v>20</v>
      </c>
      <c r="I2331" s="3" t="str">
        <f t="shared" si="145"/>
        <v>11</v>
      </c>
      <c r="J2331" s="3" t="str">
        <f t="shared" si="146"/>
        <v>2014</v>
      </c>
      <c r="K2331" s="3">
        <f t="shared" si="147"/>
        <v>41963</v>
      </c>
      <c r="L2331">
        <v>357.3</v>
      </c>
      <c r="M2331">
        <v>381.4</v>
      </c>
      <c r="N2331">
        <v>383</v>
      </c>
      <c r="O2331">
        <v>355.1</v>
      </c>
      <c r="P2331" t="s">
        <v>8454</v>
      </c>
      <c r="Q2331" s="2">
        <v>-6.3299999999999995E-2</v>
      </c>
    </row>
    <row r="2332" spans="1:17" x14ac:dyDescent="0.25">
      <c r="A2332" s="3" t="s">
        <v>8455</v>
      </c>
      <c r="B2332" s="3"/>
      <c r="C2332" s="3"/>
      <c r="D2332" s="3"/>
      <c r="E2332" s="3"/>
      <c r="F2332" s="3"/>
      <c r="G2332" s="3"/>
      <c r="H2332" s="3" t="str">
        <f t="shared" si="144"/>
        <v>19</v>
      </c>
      <c r="I2332" s="3" t="str">
        <f t="shared" si="145"/>
        <v>11</v>
      </c>
      <c r="J2332" s="3" t="str">
        <f t="shared" si="146"/>
        <v>2014</v>
      </c>
      <c r="K2332" s="3">
        <f t="shared" si="147"/>
        <v>41962</v>
      </c>
      <c r="L2332">
        <v>381.4</v>
      </c>
      <c r="M2332">
        <v>379.2</v>
      </c>
      <c r="N2332">
        <v>389.3</v>
      </c>
      <c r="O2332">
        <v>374.3</v>
      </c>
      <c r="P2332" t="s">
        <v>8456</v>
      </c>
      <c r="Q2332" s="2">
        <v>6.0000000000000001E-3</v>
      </c>
    </row>
    <row r="2333" spans="1:17" x14ac:dyDescent="0.25">
      <c r="A2333" s="3" t="s">
        <v>8457</v>
      </c>
      <c r="B2333" s="3"/>
      <c r="C2333" s="3"/>
      <c r="D2333" s="3"/>
      <c r="E2333" s="3"/>
      <c r="F2333" s="3"/>
      <c r="G2333" s="3"/>
      <c r="H2333" s="3" t="str">
        <f t="shared" si="144"/>
        <v>18</v>
      </c>
      <c r="I2333" s="3" t="str">
        <f t="shared" si="145"/>
        <v>11</v>
      </c>
      <c r="J2333" s="3" t="str">
        <f t="shared" si="146"/>
        <v>2014</v>
      </c>
      <c r="K2333" s="3">
        <f t="shared" si="147"/>
        <v>41961</v>
      </c>
      <c r="L2333">
        <v>379.2</v>
      </c>
      <c r="M2333">
        <v>384.7</v>
      </c>
      <c r="N2333">
        <v>394.9</v>
      </c>
      <c r="O2333">
        <v>372</v>
      </c>
      <c r="P2333" t="s">
        <v>8458</v>
      </c>
      <c r="Q2333" s="2">
        <v>-1.44E-2</v>
      </c>
    </row>
    <row r="2334" spans="1:17" x14ac:dyDescent="0.25">
      <c r="A2334" s="3" t="s">
        <v>8459</v>
      </c>
      <c r="B2334" s="3"/>
      <c r="C2334" s="3"/>
      <c r="D2334" s="3"/>
      <c r="E2334" s="3"/>
      <c r="F2334" s="3"/>
      <c r="G2334" s="3"/>
      <c r="H2334" s="3" t="str">
        <f t="shared" si="144"/>
        <v>17</v>
      </c>
      <c r="I2334" s="3" t="str">
        <f t="shared" si="145"/>
        <v>11</v>
      </c>
      <c r="J2334" s="3" t="str">
        <f t="shared" si="146"/>
        <v>2014</v>
      </c>
      <c r="K2334" s="3">
        <f t="shared" si="147"/>
        <v>41960</v>
      </c>
      <c r="L2334">
        <v>384.7</v>
      </c>
      <c r="M2334">
        <v>385.6</v>
      </c>
      <c r="N2334">
        <v>412.3</v>
      </c>
      <c r="O2334">
        <v>378.3</v>
      </c>
      <c r="P2334" t="s">
        <v>7060</v>
      </c>
      <c r="Q2334" s="2">
        <v>-2.3999999999999998E-3</v>
      </c>
    </row>
    <row r="2335" spans="1:17" x14ac:dyDescent="0.25">
      <c r="A2335" s="3" t="s">
        <v>8460</v>
      </c>
      <c r="B2335" s="3"/>
      <c r="C2335" s="3"/>
      <c r="D2335" s="3"/>
      <c r="E2335" s="3"/>
      <c r="F2335" s="3"/>
      <c r="G2335" s="3"/>
      <c r="H2335" s="3" t="str">
        <f t="shared" si="144"/>
        <v>16</v>
      </c>
      <c r="I2335" s="3" t="str">
        <f t="shared" si="145"/>
        <v>11</v>
      </c>
      <c r="J2335" s="3" t="str">
        <f t="shared" si="146"/>
        <v>2014</v>
      </c>
      <c r="K2335" s="3">
        <f t="shared" si="147"/>
        <v>41959</v>
      </c>
      <c r="L2335">
        <v>385.6</v>
      </c>
      <c r="M2335">
        <v>374.9</v>
      </c>
      <c r="N2335">
        <v>390.4</v>
      </c>
      <c r="O2335">
        <v>370.5</v>
      </c>
      <c r="P2335" t="s">
        <v>8461</v>
      </c>
      <c r="Q2335" s="2">
        <v>2.87E-2</v>
      </c>
    </row>
    <row r="2336" spans="1:17" x14ac:dyDescent="0.25">
      <c r="A2336" s="3" t="s">
        <v>8462</v>
      </c>
      <c r="B2336" s="3"/>
      <c r="C2336" s="3"/>
      <c r="D2336" s="3"/>
      <c r="E2336" s="3"/>
      <c r="F2336" s="3"/>
      <c r="G2336" s="3"/>
      <c r="H2336" s="3" t="str">
        <f t="shared" si="144"/>
        <v>15</v>
      </c>
      <c r="I2336" s="3" t="str">
        <f t="shared" si="145"/>
        <v>11</v>
      </c>
      <c r="J2336" s="3" t="str">
        <f t="shared" si="146"/>
        <v>2014</v>
      </c>
      <c r="K2336" s="3">
        <f t="shared" si="147"/>
        <v>41958</v>
      </c>
      <c r="L2336">
        <v>374.9</v>
      </c>
      <c r="M2336">
        <v>396.5</v>
      </c>
      <c r="N2336">
        <v>407.3</v>
      </c>
      <c r="O2336">
        <v>368</v>
      </c>
      <c r="P2336" t="s">
        <v>8463</v>
      </c>
      <c r="Q2336" s="2">
        <v>-5.4600000000000003E-2</v>
      </c>
    </row>
    <row r="2337" spans="1:17" x14ac:dyDescent="0.25">
      <c r="A2337" s="3" t="s">
        <v>8464</v>
      </c>
      <c r="B2337" s="3"/>
      <c r="C2337" s="3"/>
      <c r="D2337" s="3"/>
      <c r="E2337" s="3"/>
      <c r="F2337" s="3"/>
      <c r="G2337" s="3"/>
      <c r="H2337" s="3" t="str">
        <f t="shared" si="144"/>
        <v>14</v>
      </c>
      <c r="I2337" s="3" t="str">
        <f t="shared" si="145"/>
        <v>11</v>
      </c>
      <c r="J2337" s="3" t="str">
        <f t="shared" si="146"/>
        <v>2014</v>
      </c>
      <c r="K2337" s="3">
        <f t="shared" si="147"/>
        <v>41957</v>
      </c>
      <c r="L2337">
        <v>396.5</v>
      </c>
      <c r="M2337">
        <v>428.7</v>
      </c>
      <c r="N2337">
        <v>430.2</v>
      </c>
      <c r="O2337">
        <v>382</v>
      </c>
      <c r="P2337" t="s">
        <v>8465</v>
      </c>
      <c r="Q2337" s="2">
        <v>-7.51E-2</v>
      </c>
    </row>
    <row r="2338" spans="1:17" x14ac:dyDescent="0.25">
      <c r="A2338" s="3" t="s">
        <v>8466</v>
      </c>
      <c r="B2338" s="3"/>
      <c r="C2338" s="3"/>
      <c r="D2338" s="3"/>
      <c r="E2338" s="3"/>
      <c r="F2338" s="3"/>
      <c r="G2338" s="3"/>
      <c r="H2338" s="3" t="str">
        <f t="shared" si="144"/>
        <v>13</v>
      </c>
      <c r="I2338" s="3" t="str">
        <f t="shared" si="145"/>
        <v>11</v>
      </c>
      <c r="J2338" s="3" t="str">
        <f t="shared" si="146"/>
        <v>2014</v>
      </c>
      <c r="K2338" s="3">
        <f t="shared" si="147"/>
        <v>41956</v>
      </c>
      <c r="L2338">
        <v>428.7</v>
      </c>
      <c r="M2338">
        <v>432</v>
      </c>
      <c r="N2338">
        <v>480.5</v>
      </c>
      <c r="O2338">
        <v>390.9</v>
      </c>
      <c r="P2338" t="s">
        <v>8467</v>
      </c>
      <c r="Q2338" s="2">
        <v>-7.7000000000000002E-3</v>
      </c>
    </row>
    <row r="2339" spans="1:17" x14ac:dyDescent="0.25">
      <c r="A2339" s="3" t="s">
        <v>8468</v>
      </c>
      <c r="B2339" s="3"/>
      <c r="C2339" s="3"/>
      <c r="D2339" s="3"/>
      <c r="E2339" s="3"/>
      <c r="F2339" s="3"/>
      <c r="G2339" s="3"/>
      <c r="H2339" s="3" t="str">
        <f t="shared" si="144"/>
        <v>12</v>
      </c>
      <c r="I2339" s="3" t="str">
        <f t="shared" si="145"/>
        <v>11</v>
      </c>
      <c r="J2339" s="3" t="str">
        <f t="shared" si="146"/>
        <v>2014</v>
      </c>
      <c r="K2339" s="3">
        <f t="shared" si="147"/>
        <v>41955</v>
      </c>
      <c r="L2339">
        <v>432</v>
      </c>
      <c r="M2339">
        <v>365.4</v>
      </c>
      <c r="N2339">
        <v>442.7</v>
      </c>
      <c r="O2339">
        <v>365.8</v>
      </c>
      <c r="P2339" t="s">
        <v>8469</v>
      </c>
      <c r="Q2339" s="2">
        <v>0.18229999999999999</v>
      </c>
    </row>
    <row r="2340" spans="1:17" x14ac:dyDescent="0.25">
      <c r="A2340" s="3" t="s">
        <v>8470</v>
      </c>
      <c r="B2340" s="3"/>
      <c r="C2340" s="3"/>
      <c r="D2340" s="3"/>
      <c r="E2340" s="3"/>
      <c r="F2340" s="3"/>
      <c r="G2340" s="3"/>
      <c r="H2340" s="3" t="str">
        <f t="shared" si="144"/>
        <v>11</v>
      </c>
      <c r="I2340" s="3" t="str">
        <f t="shared" si="145"/>
        <v>11</v>
      </c>
      <c r="J2340" s="3" t="str">
        <f t="shared" si="146"/>
        <v>2014</v>
      </c>
      <c r="K2340" s="3">
        <f t="shared" si="147"/>
        <v>41954</v>
      </c>
      <c r="L2340">
        <v>365.4</v>
      </c>
      <c r="M2340">
        <v>367.1</v>
      </c>
      <c r="N2340">
        <v>371</v>
      </c>
      <c r="O2340">
        <v>361.9</v>
      </c>
      <c r="P2340" t="s">
        <v>8471</v>
      </c>
      <c r="Q2340" s="2">
        <v>-4.7000000000000002E-3</v>
      </c>
    </row>
    <row r="2341" spans="1:17" x14ac:dyDescent="0.25">
      <c r="A2341" s="3" t="s">
        <v>8472</v>
      </c>
      <c r="B2341" s="3"/>
      <c r="C2341" s="3"/>
      <c r="D2341" s="3"/>
      <c r="E2341" s="3"/>
      <c r="F2341" s="3"/>
      <c r="G2341" s="3"/>
      <c r="H2341" s="3" t="str">
        <f t="shared" si="144"/>
        <v>10</v>
      </c>
      <c r="I2341" s="3" t="str">
        <f t="shared" si="145"/>
        <v>11</v>
      </c>
      <c r="J2341" s="3" t="str">
        <f t="shared" si="146"/>
        <v>2014</v>
      </c>
      <c r="K2341" s="3">
        <f t="shared" si="147"/>
        <v>41953</v>
      </c>
      <c r="L2341">
        <v>367.1</v>
      </c>
      <c r="M2341">
        <v>362</v>
      </c>
      <c r="N2341">
        <v>374.7</v>
      </c>
      <c r="O2341">
        <v>356.6</v>
      </c>
      <c r="P2341" t="s">
        <v>8473</v>
      </c>
      <c r="Q2341" s="2">
        <v>1.41E-2</v>
      </c>
    </row>
    <row r="2342" spans="1:17" x14ac:dyDescent="0.25">
      <c r="A2342" s="3" t="s">
        <v>8474</v>
      </c>
      <c r="B2342" s="3"/>
      <c r="C2342" s="3"/>
      <c r="D2342" s="3"/>
      <c r="E2342" s="3"/>
      <c r="F2342" s="3"/>
      <c r="G2342" s="3"/>
      <c r="H2342" s="3" t="str">
        <f t="shared" si="144"/>
        <v>09</v>
      </c>
      <c r="I2342" s="3" t="str">
        <f t="shared" si="145"/>
        <v>11</v>
      </c>
      <c r="J2342" s="3" t="str">
        <f t="shared" si="146"/>
        <v>2014</v>
      </c>
      <c r="K2342" s="3">
        <f t="shared" si="147"/>
        <v>41952</v>
      </c>
      <c r="L2342">
        <v>362</v>
      </c>
      <c r="M2342">
        <v>343.5</v>
      </c>
      <c r="N2342">
        <v>362.2</v>
      </c>
      <c r="O2342">
        <v>341.8</v>
      </c>
      <c r="P2342" t="s">
        <v>8475</v>
      </c>
      <c r="Q2342" s="2">
        <v>5.3900000000000003E-2</v>
      </c>
    </row>
    <row r="2343" spans="1:17" x14ac:dyDescent="0.25">
      <c r="A2343" s="3" t="s">
        <v>8476</v>
      </c>
      <c r="B2343" s="3"/>
      <c r="C2343" s="3"/>
      <c r="D2343" s="3"/>
      <c r="E2343" s="3"/>
      <c r="F2343" s="3"/>
      <c r="G2343" s="3"/>
      <c r="H2343" s="3" t="str">
        <f t="shared" si="144"/>
        <v>08</v>
      </c>
      <c r="I2343" s="3" t="str">
        <f t="shared" si="145"/>
        <v>11</v>
      </c>
      <c r="J2343" s="3" t="str">
        <f t="shared" si="146"/>
        <v>2014</v>
      </c>
      <c r="K2343" s="3">
        <f t="shared" si="147"/>
        <v>41951</v>
      </c>
      <c r="L2343">
        <v>343.5</v>
      </c>
      <c r="M2343">
        <v>341.9</v>
      </c>
      <c r="N2343">
        <v>346.3</v>
      </c>
      <c r="O2343">
        <v>339.8</v>
      </c>
      <c r="P2343" t="s">
        <v>8477</v>
      </c>
      <c r="Q2343" s="2">
        <v>4.8999999999999998E-3</v>
      </c>
    </row>
    <row r="2344" spans="1:17" x14ac:dyDescent="0.25">
      <c r="A2344" s="3" t="s">
        <v>8478</v>
      </c>
      <c r="B2344" s="3"/>
      <c r="C2344" s="3"/>
      <c r="D2344" s="3"/>
      <c r="E2344" s="3"/>
      <c r="F2344" s="3"/>
      <c r="G2344" s="3"/>
      <c r="H2344" s="3" t="str">
        <f t="shared" si="144"/>
        <v>07</v>
      </c>
      <c r="I2344" s="3" t="str">
        <f t="shared" si="145"/>
        <v>11</v>
      </c>
      <c r="J2344" s="3" t="str">
        <f t="shared" si="146"/>
        <v>2014</v>
      </c>
      <c r="K2344" s="3">
        <f t="shared" si="147"/>
        <v>41950</v>
      </c>
      <c r="L2344">
        <v>341.9</v>
      </c>
      <c r="M2344">
        <v>347.7</v>
      </c>
      <c r="N2344">
        <v>351.6</v>
      </c>
      <c r="O2344">
        <v>340.2</v>
      </c>
      <c r="P2344" t="s">
        <v>8479</v>
      </c>
      <c r="Q2344" s="2">
        <v>-1.67E-2</v>
      </c>
    </row>
    <row r="2345" spans="1:17" x14ac:dyDescent="0.25">
      <c r="A2345" s="3" t="s">
        <v>8480</v>
      </c>
      <c r="B2345" s="3"/>
      <c r="C2345" s="3"/>
      <c r="D2345" s="3"/>
      <c r="E2345" s="3"/>
      <c r="F2345" s="3"/>
      <c r="G2345" s="3"/>
      <c r="H2345" s="3" t="str">
        <f t="shared" si="144"/>
        <v>06</v>
      </c>
      <c r="I2345" s="3" t="str">
        <f t="shared" si="145"/>
        <v>11</v>
      </c>
      <c r="J2345" s="3" t="str">
        <f t="shared" si="146"/>
        <v>2014</v>
      </c>
      <c r="K2345" s="3">
        <f t="shared" si="147"/>
        <v>41949</v>
      </c>
      <c r="L2345">
        <v>347.7</v>
      </c>
      <c r="M2345">
        <v>338</v>
      </c>
      <c r="N2345">
        <v>351.1</v>
      </c>
      <c r="O2345">
        <v>335.7</v>
      </c>
      <c r="P2345" t="s">
        <v>8481</v>
      </c>
      <c r="Q2345" s="2">
        <v>2.86E-2</v>
      </c>
    </row>
    <row r="2346" spans="1:17" x14ac:dyDescent="0.25">
      <c r="A2346" s="3" t="s">
        <v>8482</v>
      </c>
      <c r="B2346" s="3"/>
      <c r="C2346" s="3"/>
      <c r="D2346" s="3"/>
      <c r="E2346" s="3"/>
      <c r="F2346" s="3"/>
      <c r="G2346" s="3"/>
      <c r="H2346" s="3" t="str">
        <f t="shared" si="144"/>
        <v>05</v>
      </c>
      <c r="I2346" s="3" t="str">
        <f t="shared" si="145"/>
        <v>11</v>
      </c>
      <c r="J2346" s="3" t="str">
        <f t="shared" si="146"/>
        <v>2014</v>
      </c>
      <c r="K2346" s="3">
        <f t="shared" si="147"/>
        <v>41948</v>
      </c>
      <c r="L2346">
        <v>338</v>
      </c>
      <c r="M2346">
        <v>328</v>
      </c>
      <c r="N2346">
        <v>342</v>
      </c>
      <c r="O2346">
        <v>326.5</v>
      </c>
      <c r="P2346" t="s">
        <v>8483</v>
      </c>
      <c r="Q2346" s="2">
        <v>3.0599999999999999E-2</v>
      </c>
    </row>
    <row r="2347" spans="1:17" x14ac:dyDescent="0.25">
      <c r="A2347" s="3" t="s">
        <v>8484</v>
      </c>
      <c r="B2347" s="3"/>
      <c r="C2347" s="3"/>
      <c r="D2347" s="3"/>
      <c r="E2347" s="3"/>
      <c r="F2347" s="3"/>
      <c r="G2347" s="3"/>
      <c r="H2347" s="3" t="str">
        <f t="shared" si="144"/>
        <v>04</v>
      </c>
      <c r="I2347" s="3" t="str">
        <f t="shared" si="145"/>
        <v>11</v>
      </c>
      <c r="J2347" s="3" t="str">
        <f t="shared" si="146"/>
        <v>2014</v>
      </c>
      <c r="K2347" s="3">
        <f t="shared" si="147"/>
        <v>41947</v>
      </c>
      <c r="L2347">
        <v>328</v>
      </c>
      <c r="M2347">
        <v>324.2</v>
      </c>
      <c r="N2347">
        <v>328.8</v>
      </c>
      <c r="O2347">
        <v>320.10000000000002</v>
      </c>
      <c r="P2347" t="s">
        <v>8485</v>
      </c>
      <c r="Q2347" s="2">
        <v>1.15E-2</v>
      </c>
    </row>
    <row r="2348" spans="1:17" x14ac:dyDescent="0.25">
      <c r="A2348" s="3" t="s">
        <v>8486</v>
      </c>
      <c r="B2348" s="3"/>
      <c r="C2348" s="3"/>
      <c r="D2348" s="3"/>
      <c r="E2348" s="3"/>
      <c r="F2348" s="3"/>
      <c r="G2348" s="3"/>
      <c r="H2348" s="3" t="str">
        <f t="shared" si="144"/>
        <v>03</v>
      </c>
      <c r="I2348" s="3" t="str">
        <f t="shared" si="145"/>
        <v>11</v>
      </c>
      <c r="J2348" s="3" t="str">
        <f t="shared" si="146"/>
        <v>2014</v>
      </c>
      <c r="K2348" s="3">
        <f t="shared" si="147"/>
        <v>41946</v>
      </c>
      <c r="L2348">
        <v>324.2</v>
      </c>
      <c r="M2348">
        <v>322.5</v>
      </c>
      <c r="N2348">
        <v>332.9</v>
      </c>
      <c r="O2348">
        <v>321.7</v>
      </c>
      <c r="P2348" t="s">
        <v>7127</v>
      </c>
      <c r="Q2348" s="2">
        <v>5.1999999999999998E-3</v>
      </c>
    </row>
    <row r="2349" spans="1:17" x14ac:dyDescent="0.25">
      <c r="A2349" s="3" t="s">
        <v>8487</v>
      </c>
      <c r="B2349" s="3"/>
      <c r="C2349" s="3"/>
      <c r="D2349" s="3"/>
      <c r="E2349" s="3"/>
      <c r="F2349" s="3"/>
      <c r="G2349" s="3"/>
      <c r="H2349" s="3" t="str">
        <f t="shared" si="144"/>
        <v>02</v>
      </c>
      <c r="I2349" s="3" t="str">
        <f t="shared" si="145"/>
        <v>11</v>
      </c>
      <c r="J2349" s="3" t="str">
        <f t="shared" si="146"/>
        <v>2014</v>
      </c>
      <c r="K2349" s="3">
        <f t="shared" si="147"/>
        <v>41945</v>
      </c>
      <c r="L2349">
        <v>322.5</v>
      </c>
      <c r="M2349">
        <v>325.39999999999998</v>
      </c>
      <c r="N2349">
        <v>329.8</v>
      </c>
      <c r="O2349">
        <v>319.8</v>
      </c>
      <c r="P2349" t="s">
        <v>8488</v>
      </c>
      <c r="Q2349" s="2">
        <v>-8.8000000000000005E-3</v>
      </c>
    </row>
    <row r="2350" spans="1:17" x14ac:dyDescent="0.25">
      <c r="A2350" s="3" t="s">
        <v>8489</v>
      </c>
      <c r="B2350" s="3"/>
      <c r="C2350" s="3"/>
      <c r="D2350" s="3"/>
      <c r="E2350" s="3"/>
      <c r="F2350" s="3"/>
      <c r="G2350" s="3"/>
      <c r="H2350" s="3" t="str">
        <f t="shared" si="144"/>
        <v>01</v>
      </c>
      <c r="I2350" s="3" t="str">
        <f t="shared" si="145"/>
        <v>11</v>
      </c>
      <c r="J2350" s="3" t="str">
        <f t="shared" si="146"/>
        <v>2014</v>
      </c>
      <c r="K2350" s="3">
        <f t="shared" si="147"/>
        <v>41944</v>
      </c>
      <c r="L2350">
        <v>325.39999999999998</v>
      </c>
      <c r="M2350">
        <v>337.9</v>
      </c>
      <c r="N2350">
        <v>339</v>
      </c>
      <c r="O2350">
        <v>320.7</v>
      </c>
      <c r="P2350" t="s">
        <v>8490</v>
      </c>
      <c r="Q2350" s="2">
        <v>-3.6799999999999999E-2</v>
      </c>
    </row>
    <row r="2351" spans="1:17" x14ac:dyDescent="0.25">
      <c r="A2351" s="3" t="s">
        <v>8491</v>
      </c>
      <c r="B2351" s="3"/>
      <c r="C2351" s="3"/>
      <c r="D2351" s="3"/>
      <c r="E2351" s="3"/>
      <c r="F2351" s="3"/>
      <c r="G2351" s="3"/>
      <c r="H2351" s="3" t="str">
        <f t="shared" si="144"/>
        <v>31</v>
      </c>
      <c r="I2351" s="3" t="str">
        <f t="shared" si="145"/>
        <v>10</v>
      </c>
      <c r="J2351" s="3" t="str">
        <f t="shared" si="146"/>
        <v>2014</v>
      </c>
      <c r="K2351" s="3">
        <f t="shared" si="147"/>
        <v>41943</v>
      </c>
      <c r="L2351">
        <v>337.9</v>
      </c>
      <c r="M2351">
        <v>344.9</v>
      </c>
      <c r="N2351">
        <v>348</v>
      </c>
      <c r="O2351">
        <v>336.1</v>
      </c>
      <c r="P2351" t="s">
        <v>8492</v>
      </c>
      <c r="Q2351" s="2">
        <v>-2.0299999999999999E-2</v>
      </c>
    </row>
    <row r="2352" spans="1:17" x14ac:dyDescent="0.25">
      <c r="A2352" s="3" t="s">
        <v>8493</v>
      </c>
      <c r="B2352" s="3"/>
      <c r="C2352" s="3"/>
      <c r="D2352" s="3"/>
      <c r="E2352" s="3"/>
      <c r="F2352" s="3"/>
      <c r="G2352" s="3"/>
      <c r="H2352" s="3" t="str">
        <f t="shared" si="144"/>
        <v>30</v>
      </c>
      <c r="I2352" s="3" t="str">
        <f t="shared" si="145"/>
        <v>10</v>
      </c>
      <c r="J2352" s="3" t="str">
        <f t="shared" si="146"/>
        <v>2014</v>
      </c>
      <c r="K2352" s="3">
        <f t="shared" si="147"/>
        <v>41942</v>
      </c>
      <c r="L2352">
        <v>344.9</v>
      </c>
      <c r="M2352">
        <v>335.1</v>
      </c>
      <c r="N2352">
        <v>350.4</v>
      </c>
      <c r="O2352">
        <v>333.4</v>
      </c>
      <c r="P2352" t="s">
        <v>8494</v>
      </c>
      <c r="Q2352" s="2">
        <v>2.9100000000000001E-2</v>
      </c>
    </row>
    <row r="2353" spans="1:17" x14ac:dyDescent="0.25">
      <c r="A2353" s="3" t="s">
        <v>8495</v>
      </c>
      <c r="B2353" s="3"/>
      <c r="C2353" s="3"/>
      <c r="D2353" s="3"/>
      <c r="E2353" s="3"/>
      <c r="F2353" s="3"/>
      <c r="G2353" s="3"/>
      <c r="H2353" s="3" t="str">
        <f t="shared" si="144"/>
        <v>29</v>
      </c>
      <c r="I2353" s="3" t="str">
        <f t="shared" si="145"/>
        <v>10</v>
      </c>
      <c r="J2353" s="3" t="str">
        <f t="shared" si="146"/>
        <v>2014</v>
      </c>
      <c r="K2353" s="3">
        <f t="shared" si="147"/>
        <v>41941</v>
      </c>
      <c r="L2353">
        <v>335.1</v>
      </c>
      <c r="M2353">
        <v>351.1</v>
      </c>
      <c r="N2353">
        <v>352.8</v>
      </c>
      <c r="O2353">
        <v>334.7</v>
      </c>
      <c r="P2353" t="s">
        <v>8496</v>
      </c>
      <c r="Q2353" s="2">
        <v>-4.5400000000000003E-2</v>
      </c>
    </row>
    <row r="2354" spans="1:17" x14ac:dyDescent="0.25">
      <c r="A2354" s="3" t="s">
        <v>8497</v>
      </c>
      <c r="B2354" s="3"/>
      <c r="C2354" s="3"/>
      <c r="D2354" s="3"/>
      <c r="E2354" s="3"/>
      <c r="F2354" s="3"/>
      <c r="G2354" s="3"/>
      <c r="H2354" s="3" t="str">
        <f t="shared" si="144"/>
        <v>28</v>
      </c>
      <c r="I2354" s="3" t="str">
        <f t="shared" si="145"/>
        <v>10</v>
      </c>
      <c r="J2354" s="3" t="str">
        <f t="shared" si="146"/>
        <v>2014</v>
      </c>
      <c r="K2354" s="3">
        <f t="shared" si="147"/>
        <v>41940</v>
      </c>
      <c r="L2354">
        <v>351.1</v>
      </c>
      <c r="M2354">
        <v>350.1</v>
      </c>
      <c r="N2354">
        <v>355.7</v>
      </c>
      <c r="O2354">
        <v>348.3</v>
      </c>
      <c r="P2354" t="s">
        <v>8498</v>
      </c>
      <c r="Q2354" s="2">
        <v>2.8E-3</v>
      </c>
    </row>
    <row r="2355" spans="1:17" x14ac:dyDescent="0.25">
      <c r="A2355" s="3" t="s">
        <v>8499</v>
      </c>
      <c r="B2355" s="3"/>
      <c r="C2355" s="3"/>
      <c r="D2355" s="3"/>
      <c r="E2355" s="3"/>
      <c r="F2355" s="3"/>
      <c r="G2355" s="3"/>
      <c r="H2355" s="3" t="str">
        <f t="shared" si="144"/>
        <v>27</v>
      </c>
      <c r="I2355" s="3" t="str">
        <f t="shared" si="145"/>
        <v>10</v>
      </c>
      <c r="J2355" s="3" t="str">
        <f t="shared" si="146"/>
        <v>2014</v>
      </c>
      <c r="K2355" s="3">
        <f t="shared" si="147"/>
        <v>41939</v>
      </c>
      <c r="L2355">
        <v>350.1</v>
      </c>
      <c r="M2355">
        <v>348.7</v>
      </c>
      <c r="N2355">
        <v>356.4</v>
      </c>
      <c r="O2355">
        <v>344.9</v>
      </c>
      <c r="P2355" t="s">
        <v>8500</v>
      </c>
      <c r="Q2355" s="2">
        <v>4.1000000000000003E-3</v>
      </c>
    </row>
    <row r="2356" spans="1:17" x14ac:dyDescent="0.25">
      <c r="A2356" s="3" t="s">
        <v>8501</v>
      </c>
      <c r="B2356" s="3"/>
      <c r="C2356" s="3"/>
      <c r="D2356" s="3"/>
      <c r="E2356" s="3"/>
      <c r="F2356" s="3"/>
      <c r="G2356" s="3"/>
      <c r="H2356" s="3" t="str">
        <f t="shared" si="144"/>
        <v>26</v>
      </c>
      <c r="I2356" s="3" t="str">
        <f t="shared" si="145"/>
        <v>10</v>
      </c>
      <c r="J2356" s="3" t="str">
        <f t="shared" si="146"/>
        <v>2014</v>
      </c>
      <c r="K2356" s="3">
        <f t="shared" si="147"/>
        <v>41938</v>
      </c>
      <c r="L2356">
        <v>348.7</v>
      </c>
      <c r="M2356">
        <v>346.7</v>
      </c>
      <c r="N2356">
        <v>356.8</v>
      </c>
      <c r="O2356">
        <v>344.2</v>
      </c>
      <c r="P2356" t="s">
        <v>8502</v>
      </c>
      <c r="Q2356" s="2">
        <v>5.5999999999999999E-3</v>
      </c>
    </row>
    <row r="2357" spans="1:17" x14ac:dyDescent="0.25">
      <c r="A2357" s="3" t="s">
        <v>8503</v>
      </c>
      <c r="B2357" s="3"/>
      <c r="C2357" s="3"/>
      <c r="D2357" s="3"/>
      <c r="E2357" s="3"/>
      <c r="F2357" s="3"/>
      <c r="G2357" s="3"/>
      <c r="H2357" s="3" t="str">
        <f t="shared" si="144"/>
        <v>25</v>
      </c>
      <c r="I2357" s="3" t="str">
        <f t="shared" si="145"/>
        <v>10</v>
      </c>
      <c r="J2357" s="3" t="str">
        <f t="shared" si="146"/>
        <v>2014</v>
      </c>
      <c r="K2357" s="3">
        <f t="shared" si="147"/>
        <v>41937</v>
      </c>
      <c r="L2357">
        <v>346.7</v>
      </c>
      <c r="M2357">
        <v>355.1</v>
      </c>
      <c r="N2357">
        <v>356.6</v>
      </c>
      <c r="O2357">
        <v>341.5</v>
      </c>
      <c r="P2357" t="s">
        <v>8504</v>
      </c>
      <c r="Q2357" s="2">
        <v>-2.3599999999999999E-2</v>
      </c>
    </row>
    <row r="2358" spans="1:17" x14ac:dyDescent="0.25">
      <c r="A2358" s="3" t="s">
        <v>8505</v>
      </c>
      <c r="B2358" s="3"/>
      <c r="C2358" s="3"/>
      <c r="D2358" s="3"/>
      <c r="E2358" s="3"/>
      <c r="F2358" s="3"/>
      <c r="G2358" s="3"/>
      <c r="H2358" s="3" t="str">
        <f t="shared" si="144"/>
        <v>24</v>
      </c>
      <c r="I2358" s="3" t="str">
        <f t="shared" si="145"/>
        <v>10</v>
      </c>
      <c r="J2358" s="3" t="str">
        <f t="shared" si="146"/>
        <v>2014</v>
      </c>
      <c r="K2358" s="3">
        <f t="shared" si="147"/>
        <v>41936</v>
      </c>
      <c r="L2358">
        <v>355.1</v>
      </c>
      <c r="M2358">
        <v>355.8</v>
      </c>
      <c r="N2358">
        <v>360.9</v>
      </c>
      <c r="O2358">
        <v>351.4</v>
      </c>
      <c r="P2358" t="s">
        <v>8506</v>
      </c>
      <c r="Q2358" s="2">
        <v>-1.9E-3</v>
      </c>
    </row>
    <row r="2359" spans="1:17" x14ac:dyDescent="0.25">
      <c r="A2359" s="3" t="s">
        <v>8507</v>
      </c>
      <c r="B2359" s="3"/>
      <c r="C2359" s="3"/>
      <c r="D2359" s="3"/>
      <c r="E2359" s="3"/>
      <c r="F2359" s="3"/>
      <c r="G2359" s="3"/>
      <c r="H2359" s="3" t="str">
        <f t="shared" si="144"/>
        <v>23</v>
      </c>
      <c r="I2359" s="3" t="str">
        <f t="shared" si="145"/>
        <v>10</v>
      </c>
      <c r="J2359" s="3" t="str">
        <f t="shared" si="146"/>
        <v>2014</v>
      </c>
      <c r="K2359" s="3">
        <f t="shared" si="147"/>
        <v>41935</v>
      </c>
      <c r="L2359">
        <v>355.8</v>
      </c>
      <c r="M2359">
        <v>378.9</v>
      </c>
      <c r="N2359">
        <v>381.1</v>
      </c>
      <c r="O2359">
        <v>353.5</v>
      </c>
      <c r="P2359" t="s">
        <v>8508</v>
      </c>
      <c r="Q2359" s="2">
        <v>-6.1100000000000002E-2</v>
      </c>
    </row>
    <row r="2360" spans="1:17" x14ac:dyDescent="0.25">
      <c r="A2360" s="3" t="s">
        <v>8509</v>
      </c>
      <c r="B2360" s="3"/>
      <c r="C2360" s="3"/>
      <c r="D2360" s="3"/>
      <c r="E2360" s="3"/>
      <c r="F2360" s="3"/>
      <c r="G2360" s="3"/>
      <c r="H2360" s="3" t="str">
        <f t="shared" si="144"/>
        <v>22</v>
      </c>
      <c r="I2360" s="3" t="str">
        <f t="shared" si="145"/>
        <v>10</v>
      </c>
      <c r="J2360" s="3" t="str">
        <f t="shared" si="146"/>
        <v>2014</v>
      </c>
      <c r="K2360" s="3">
        <f t="shared" si="147"/>
        <v>41934</v>
      </c>
      <c r="L2360">
        <v>378.9</v>
      </c>
      <c r="M2360">
        <v>382.4</v>
      </c>
      <c r="N2360">
        <v>383.7</v>
      </c>
      <c r="O2360">
        <v>377</v>
      </c>
      <c r="P2360" t="s">
        <v>8510</v>
      </c>
      <c r="Q2360" s="2">
        <v>-8.8999999999999999E-3</v>
      </c>
    </row>
    <row r="2361" spans="1:17" x14ac:dyDescent="0.25">
      <c r="A2361" s="3" t="s">
        <v>8511</v>
      </c>
      <c r="B2361" s="3"/>
      <c r="C2361" s="3"/>
      <c r="D2361" s="3"/>
      <c r="E2361" s="3"/>
      <c r="F2361" s="3"/>
      <c r="G2361" s="3"/>
      <c r="H2361" s="3" t="str">
        <f t="shared" si="144"/>
        <v>21</v>
      </c>
      <c r="I2361" s="3" t="str">
        <f t="shared" si="145"/>
        <v>10</v>
      </c>
      <c r="J2361" s="3" t="str">
        <f t="shared" si="146"/>
        <v>2014</v>
      </c>
      <c r="K2361" s="3">
        <f t="shared" si="147"/>
        <v>41933</v>
      </c>
      <c r="L2361">
        <v>382.4</v>
      </c>
      <c r="M2361">
        <v>380.4</v>
      </c>
      <c r="N2361">
        <v>388.2</v>
      </c>
      <c r="O2361">
        <v>377.4</v>
      </c>
      <c r="P2361" t="s">
        <v>8512</v>
      </c>
      <c r="Q2361" s="2">
        <v>5.1999999999999998E-3</v>
      </c>
    </row>
    <row r="2362" spans="1:17" x14ac:dyDescent="0.25">
      <c r="A2362" s="3" t="s">
        <v>8513</v>
      </c>
      <c r="B2362" s="3"/>
      <c r="C2362" s="3"/>
      <c r="D2362" s="3"/>
      <c r="E2362" s="3"/>
      <c r="F2362" s="3"/>
      <c r="G2362" s="3"/>
      <c r="H2362" s="3" t="str">
        <f t="shared" si="144"/>
        <v>20</v>
      </c>
      <c r="I2362" s="3" t="str">
        <f t="shared" si="145"/>
        <v>10</v>
      </c>
      <c r="J2362" s="3" t="str">
        <f t="shared" si="146"/>
        <v>2014</v>
      </c>
      <c r="K2362" s="3">
        <f t="shared" si="147"/>
        <v>41932</v>
      </c>
      <c r="L2362">
        <v>380.4</v>
      </c>
      <c r="M2362">
        <v>387.3</v>
      </c>
      <c r="N2362">
        <v>387.8</v>
      </c>
      <c r="O2362">
        <v>378.4</v>
      </c>
      <c r="P2362" t="s">
        <v>8514</v>
      </c>
      <c r="Q2362" s="2">
        <v>-1.78E-2</v>
      </c>
    </row>
    <row r="2363" spans="1:17" x14ac:dyDescent="0.25">
      <c r="A2363" s="3" t="s">
        <v>8515</v>
      </c>
      <c r="B2363" s="3"/>
      <c r="C2363" s="3"/>
      <c r="D2363" s="3"/>
      <c r="E2363" s="3"/>
      <c r="F2363" s="3"/>
      <c r="G2363" s="3"/>
      <c r="H2363" s="3" t="str">
        <f t="shared" si="144"/>
        <v>19</v>
      </c>
      <c r="I2363" s="3" t="str">
        <f t="shared" si="145"/>
        <v>10</v>
      </c>
      <c r="J2363" s="3" t="str">
        <f t="shared" si="146"/>
        <v>2014</v>
      </c>
      <c r="K2363" s="3">
        <f t="shared" si="147"/>
        <v>41931</v>
      </c>
      <c r="L2363">
        <v>387.3</v>
      </c>
      <c r="M2363">
        <v>390.9</v>
      </c>
      <c r="N2363">
        <v>394.5</v>
      </c>
      <c r="O2363">
        <v>383.9</v>
      </c>
      <c r="P2363" t="s">
        <v>8516</v>
      </c>
      <c r="Q2363" s="2">
        <v>-9.1999999999999998E-3</v>
      </c>
    </row>
    <row r="2364" spans="1:17" x14ac:dyDescent="0.25">
      <c r="A2364" s="3" t="s">
        <v>8517</v>
      </c>
      <c r="B2364" s="3"/>
      <c r="C2364" s="3"/>
      <c r="D2364" s="3"/>
      <c r="E2364" s="3"/>
      <c r="F2364" s="3"/>
      <c r="G2364" s="3"/>
      <c r="H2364" s="3" t="str">
        <f t="shared" si="144"/>
        <v>18</v>
      </c>
      <c r="I2364" s="3" t="str">
        <f t="shared" si="145"/>
        <v>10</v>
      </c>
      <c r="J2364" s="3" t="str">
        <f t="shared" si="146"/>
        <v>2014</v>
      </c>
      <c r="K2364" s="3">
        <f t="shared" si="147"/>
        <v>41930</v>
      </c>
      <c r="L2364">
        <v>390.9</v>
      </c>
      <c r="M2364">
        <v>380.5</v>
      </c>
      <c r="N2364">
        <v>395.7</v>
      </c>
      <c r="O2364">
        <v>373.6</v>
      </c>
      <c r="P2364" t="s">
        <v>8518</v>
      </c>
      <c r="Q2364" s="2">
        <v>2.7300000000000001E-2</v>
      </c>
    </row>
    <row r="2365" spans="1:17" x14ac:dyDescent="0.25">
      <c r="A2365" s="3" t="s">
        <v>8519</v>
      </c>
      <c r="B2365" s="3"/>
      <c r="C2365" s="3"/>
      <c r="D2365" s="3"/>
      <c r="E2365" s="3"/>
      <c r="F2365" s="3"/>
      <c r="G2365" s="3"/>
      <c r="H2365" s="3" t="str">
        <f t="shared" si="144"/>
        <v>17</v>
      </c>
      <c r="I2365" s="3" t="str">
        <f t="shared" si="145"/>
        <v>10</v>
      </c>
      <c r="J2365" s="3" t="str">
        <f t="shared" si="146"/>
        <v>2014</v>
      </c>
      <c r="K2365" s="3">
        <f t="shared" si="147"/>
        <v>41929</v>
      </c>
      <c r="L2365">
        <v>380.5</v>
      </c>
      <c r="M2365">
        <v>379.8</v>
      </c>
      <c r="N2365">
        <v>384.8</v>
      </c>
      <c r="O2365">
        <v>372.4</v>
      </c>
      <c r="P2365" t="s">
        <v>8520</v>
      </c>
      <c r="Q2365" s="2">
        <v>1.9E-3</v>
      </c>
    </row>
    <row r="2366" spans="1:17" x14ac:dyDescent="0.25">
      <c r="A2366" s="3" t="s">
        <v>8521</v>
      </c>
      <c r="B2366" s="3"/>
      <c r="C2366" s="3"/>
      <c r="D2366" s="3"/>
      <c r="E2366" s="3"/>
      <c r="F2366" s="3"/>
      <c r="G2366" s="3"/>
      <c r="H2366" s="3" t="str">
        <f t="shared" si="144"/>
        <v>16</v>
      </c>
      <c r="I2366" s="3" t="str">
        <f t="shared" si="145"/>
        <v>10</v>
      </c>
      <c r="J2366" s="3" t="str">
        <f t="shared" si="146"/>
        <v>2014</v>
      </c>
      <c r="K2366" s="3">
        <f t="shared" si="147"/>
        <v>41928</v>
      </c>
      <c r="L2366">
        <v>379.8</v>
      </c>
      <c r="M2366">
        <v>393.2</v>
      </c>
      <c r="N2366">
        <v>398.8</v>
      </c>
      <c r="O2366">
        <v>371.6</v>
      </c>
      <c r="P2366" t="s">
        <v>8522</v>
      </c>
      <c r="Q2366" s="2">
        <v>-3.4099999999999998E-2</v>
      </c>
    </row>
    <row r="2367" spans="1:17" x14ac:dyDescent="0.25">
      <c r="A2367" s="3" t="s">
        <v>8523</v>
      </c>
      <c r="B2367" s="3"/>
      <c r="C2367" s="3"/>
      <c r="D2367" s="3"/>
      <c r="E2367" s="3"/>
      <c r="F2367" s="3"/>
      <c r="G2367" s="3"/>
      <c r="H2367" s="3" t="str">
        <f t="shared" si="144"/>
        <v>15</v>
      </c>
      <c r="I2367" s="3" t="str">
        <f t="shared" si="145"/>
        <v>10</v>
      </c>
      <c r="J2367" s="3" t="str">
        <f t="shared" si="146"/>
        <v>2014</v>
      </c>
      <c r="K2367" s="3">
        <f t="shared" si="147"/>
        <v>41927</v>
      </c>
      <c r="L2367">
        <v>393.2</v>
      </c>
      <c r="M2367">
        <v>397.1</v>
      </c>
      <c r="N2367">
        <v>397.9</v>
      </c>
      <c r="O2367">
        <v>388.2</v>
      </c>
      <c r="P2367" t="s">
        <v>8524</v>
      </c>
      <c r="Q2367" s="2">
        <v>-9.9000000000000008E-3</v>
      </c>
    </row>
    <row r="2368" spans="1:17" x14ac:dyDescent="0.25">
      <c r="A2368" s="3" t="s">
        <v>8525</v>
      </c>
      <c r="B2368" s="3"/>
      <c r="C2368" s="3"/>
      <c r="D2368" s="3"/>
      <c r="E2368" s="3"/>
      <c r="F2368" s="3"/>
      <c r="G2368" s="3"/>
      <c r="H2368" s="3" t="str">
        <f t="shared" si="144"/>
        <v>14</v>
      </c>
      <c r="I2368" s="3" t="str">
        <f t="shared" si="145"/>
        <v>10</v>
      </c>
      <c r="J2368" s="3" t="str">
        <f t="shared" si="146"/>
        <v>2014</v>
      </c>
      <c r="K2368" s="3">
        <f t="shared" si="147"/>
        <v>41926</v>
      </c>
      <c r="L2368">
        <v>397.1</v>
      </c>
      <c r="M2368">
        <v>387.3</v>
      </c>
      <c r="N2368">
        <v>407.7</v>
      </c>
      <c r="O2368">
        <v>385.7</v>
      </c>
      <c r="P2368" t="s">
        <v>8526</v>
      </c>
      <c r="Q2368" s="2">
        <v>2.53E-2</v>
      </c>
    </row>
    <row r="2369" spans="1:17" x14ac:dyDescent="0.25">
      <c r="A2369" s="3" t="s">
        <v>8527</v>
      </c>
      <c r="B2369" s="3"/>
      <c r="C2369" s="3"/>
      <c r="D2369" s="3"/>
      <c r="E2369" s="3"/>
      <c r="F2369" s="3"/>
      <c r="G2369" s="3"/>
      <c r="H2369" s="3" t="str">
        <f t="shared" si="144"/>
        <v>13</v>
      </c>
      <c r="I2369" s="3" t="str">
        <f t="shared" si="145"/>
        <v>10</v>
      </c>
      <c r="J2369" s="3" t="str">
        <f t="shared" si="146"/>
        <v>2014</v>
      </c>
      <c r="K2369" s="3">
        <f t="shared" si="147"/>
        <v>41925</v>
      </c>
      <c r="L2369">
        <v>387.3</v>
      </c>
      <c r="M2369">
        <v>373.2</v>
      </c>
      <c r="N2369">
        <v>391.2</v>
      </c>
      <c r="O2369">
        <v>366</v>
      </c>
      <c r="P2369" t="s">
        <v>6990</v>
      </c>
      <c r="Q2369" s="2">
        <v>3.7900000000000003E-2</v>
      </c>
    </row>
    <row r="2370" spans="1:17" x14ac:dyDescent="0.25">
      <c r="A2370" s="3" t="s">
        <v>8528</v>
      </c>
      <c r="B2370" s="3"/>
      <c r="C2370" s="3"/>
      <c r="D2370" s="3"/>
      <c r="E2370" s="3"/>
      <c r="F2370" s="3"/>
      <c r="G2370" s="3"/>
      <c r="H2370" s="3" t="str">
        <f t="shared" si="144"/>
        <v>12</v>
      </c>
      <c r="I2370" s="3" t="str">
        <f t="shared" si="145"/>
        <v>10</v>
      </c>
      <c r="J2370" s="3" t="str">
        <f t="shared" si="146"/>
        <v>2014</v>
      </c>
      <c r="K2370" s="3">
        <f t="shared" si="147"/>
        <v>41924</v>
      </c>
      <c r="L2370">
        <v>373.2</v>
      </c>
      <c r="M2370">
        <v>361.2</v>
      </c>
      <c r="N2370">
        <v>374.6</v>
      </c>
      <c r="O2370">
        <v>352.3</v>
      </c>
      <c r="P2370" t="s">
        <v>8529</v>
      </c>
      <c r="Q2370" s="2">
        <v>3.3099999999999997E-2</v>
      </c>
    </row>
    <row r="2371" spans="1:17" x14ac:dyDescent="0.25">
      <c r="A2371" s="3" t="s">
        <v>8530</v>
      </c>
      <c r="B2371" s="3"/>
      <c r="C2371" s="3"/>
      <c r="D2371" s="3"/>
      <c r="E2371" s="3"/>
      <c r="F2371" s="3"/>
      <c r="G2371" s="3"/>
      <c r="H2371" s="3" t="str">
        <f t="shared" ref="H2371:H2434" si="148">LEFT(A2371,2)</f>
        <v>11</v>
      </c>
      <c r="I2371" s="3" t="str">
        <f t="shared" ref="I2371:I2434" si="149">MID(A2371,4,2)</f>
        <v>10</v>
      </c>
      <c r="J2371" s="3" t="str">
        <f t="shared" ref="J2371:J2434" si="150">RIGHT(A2371,4)</f>
        <v>2014</v>
      </c>
      <c r="K2371" s="3">
        <f t="shared" ref="K2371:K2434" si="151">DATE(J2371,I2371,H2371)</f>
        <v>41923</v>
      </c>
      <c r="L2371">
        <v>361.2</v>
      </c>
      <c r="M2371">
        <v>361.7</v>
      </c>
      <c r="N2371">
        <v>370.1</v>
      </c>
      <c r="O2371">
        <v>350.5</v>
      </c>
      <c r="P2371" t="s">
        <v>8531</v>
      </c>
      <c r="Q2371" s="2">
        <v>-1.4E-3</v>
      </c>
    </row>
    <row r="2372" spans="1:17" x14ac:dyDescent="0.25">
      <c r="A2372" s="3" t="s">
        <v>8532</v>
      </c>
      <c r="B2372" s="3"/>
      <c r="C2372" s="3"/>
      <c r="D2372" s="3"/>
      <c r="E2372" s="3"/>
      <c r="F2372" s="3"/>
      <c r="G2372" s="3"/>
      <c r="H2372" s="3" t="str">
        <f t="shared" si="148"/>
        <v>10</v>
      </c>
      <c r="I2372" s="3" t="str">
        <f t="shared" si="149"/>
        <v>10</v>
      </c>
      <c r="J2372" s="3" t="str">
        <f t="shared" si="150"/>
        <v>2014</v>
      </c>
      <c r="K2372" s="3">
        <f t="shared" si="151"/>
        <v>41922</v>
      </c>
      <c r="L2372">
        <v>361.7</v>
      </c>
      <c r="M2372">
        <v>360.9</v>
      </c>
      <c r="N2372">
        <v>378.1</v>
      </c>
      <c r="O2372">
        <v>353.3</v>
      </c>
      <c r="P2372" t="s">
        <v>8533</v>
      </c>
      <c r="Q2372" s="2">
        <v>2.2000000000000001E-3</v>
      </c>
    </row>
    <row r="2373" spans="1:17" x14ac:dyDescent="0.25">
      <c r="A2373" s="3" t="s">
        <v>8534</v>
      </c>
      <c r="B2373" s="3"/>
      <c r="C2373" s="3"/>
      <c r="D2373" s="3"/>
      <c r="E2373" s="3"/>
      <c r="F2373" s="3"/>
      <c r="G2373" s="3"/>
      <c r="H2373" s="3" t="str">
        <f t="shared" si="148"/>
        <v>09</v>
      </c>
      <c r="I2373" s="3" t="str">
        <f t="shared" si="149"/>
        <v>10</v>
      </c>
      <c r="J2373" s="3" t="str">
        <f t="shared" si="150"/>
        <v>2014</v>
      </c>
      <c r="K2373" s="3">
        <f t="shared" si="151"/>
        <v>41921</v>
      </c>
      <c r="L2373">
        <v>360.9</v>
      </c>
      <c r="M2373">
        <v>350.9</v>
      </c>
      <c r="N2373">
        <v>384.6</v>
      </c>
      <c r="O2373">
        <v>347.6</v>
      </c>
      <c r="P2373" t="s">
        <v>8535</v>
      </c>
      <c r="Q2373" s="2">
        <v>2.86E-2</v>
      </c>
    </row>
    <row r="2374" spans="1:17" x14ac:dyDescent="0.25">
      <c r="A2374" s="3" t="s">
        <v>8536</v>
      </c>
      <c r="B2374" s="3"/>
      <c r="C2374" s="3"/>
      <c r="D2374" s="3"/>
      <c r="E2374" s="3"/>
      <c r="F2374" s="3"/>
      <c r="G2374" s="3"/>
      <c r="H2374" s="3" t="str">
        <f t="shared" si="148"/>
        <v>08</v>
      </c>
      <c r="I2374" s="3" t="str">
        <f t="shared" si="149"/>
        <v>10</v>
      </c>
      <c r="J2374" s="3" t="str">
        <f t="shared" si="150"/>
        <v>2014</v>
      </c>
      <c r="K2374" s="3">
        <f t="shared" si="151"/>
        <v>41920</v>
      </c>
      <c r="L2374">
        <v>350.9</v>
      </c>
      <c r="M2374">
        <v>331.6</v>
      </c>
      <c r="N2374">
        <v>351.6</v>
      </c>
      <c r="O2374">
        <v>325.39999999999998</v>
      </c>
      <c r="P2374" t="s">
        <v>8537</v>
      </c>
      <c r="Q2374" s="2">
        <v>5.8000000000000003E-2</v>
      </c>
    </row>
    <row r="2375" spans="1:17" x14ac:dyDescent="0.25">
      <c r="A2375" s="3" t="s">
        <v>8538</v>
      </c>
      <c r="B2375" s="3"/>
      <c r="C2375" s="3"/>
      <c r="D2375" s="3"/>
      <c r="E2375" s="3"/>
      <c r="F2375" s="3"/>
      <c r="G2375" s="3"/>
      <c r="H2375" s="3" t="str">
        <f t="shared" si="148"/>
        <v>07</v>
      </c>
      <c r="I2375" s="3" t="str">
        <f t="shared" si="149"/>
        <v>10</v>
      </c>
      <c r="J2375" s="3" t="str">
        <f t="shared" si="150"/>
        <v>2014</v>
      </c>
      <c r="K2375" s="3">
        <f t="shared" si="151"/>
        <v>41919</v>
      </c>
      <c r="L2375">
        <v>331.6</v>
      </c>
      <c r="M2375">
        <v>331.5</v>
      </c>
      <c r="N2375">
        <v>345.5</v>
      </c>
      <c r="O2375">
        <v>321.7</v>
      </c>
      <c r="P2375" t="s">
        <v>8539</v>
      </c>
      <c r="Q2375" s="2">
        <v>2.9999999999999997E-4</v>
      </c>
    </row>
    <row r="2376" spans="1:17" x14ac:dyDescent="0.25">
      <c r="A2376" s="3" t="s">
        <v>8540</v>
      </c>
      <c r="B2376" s="3"/>
      <c r="C2376" s="3"/>
      <c r="D2376" s="3"/>
      <c r="E2376" s="3"/>
      <c r="F2376" s="3"/>
      <c r="G2376" s="3"/>
      <c r="H2376" s="3" t="str">
        <f t="shared" si="148"/>
        <v>06</v>
      </c>
      <c r="I2376" s="3" t="str">
        <f t="shared" si="149"/>
        <v>10</v>
      </c>
      <c r="J2376" s="3" t="str">
        <f t="shared" si="150"/>
        <v>2014</v>
      </c>
      <c r="K2376" s="3">
        <f t="shared" si="151"/>
        <v>41918</v>
      </c>
      <c r="L2376">
        <v>331.5</v>
      </c>
      <c r="M2376">
        <v>322.89999999999998</v>
      </c>
      <c r="N2376">
        <v>347.9</v>
      </c>
      <c r="O2376">
        <v>303</v>
      </c>
      <c r="P2376" t="s">
        <v>8541</v>
      </c>
      <c r="Q2376" s="2">
        <v>2.69E-2</v>
      </c>
    </row>
    <row r="2377" spans="1:17" x14ac:dyDescent="0.25">
      <c r="A2377" s="3" t="s">
        <v>8542</v>
      </c>
      <c r="B2377" s="3"/>
      <c r="C2377" s="3"/>
      <c r="D2377" s="3"/>
      <c r="E2377" s="3"/>
      <c r="F2377" s="3"/>
      <c r="G2377" s="3"/>
      <c r="H2377" s="3" t="str">
        <f t="shared" si="148"/>
        <v>05</v>
      </c>
      <c r="I2377" s="3" t="str">
        <f t="shared" si="149"/>
        <v>10</v>
      </c>
      <c r="J2377" s="3" t="str">
        <f t="shared" si="150"/>
        <v>2014</v>
      </c>
      <c r="K2377" s="3">
        <f t="shared" si="151"/>
        <v>41917</v>
      </c>
      <c r="L2377">
        <v>322.89999999999998</v>
      </c>
      <c r="M2377">
        <v>335.3</v>
      </c>
      <c r="N2377">
        <v>344.3</v>
      </c>
      <c r="O2377">
        <v>294.89999999999998</v>
      </c>
      <c r="P2377" t="s">
        <v>8543</v>
      </c>
      <c r="Q2377" s="2">
        <v>-3.7199999999999997E-2</v>
      </c>
    </row>
    <row r="2378" spans="1:17" x14ac:dyDescent="0.25">
      <c r="A2378" s="3" t="s">
        <v>8544</v>
      </c>
      <c r="B2378" s="3"/>
      <c r="C2378" s="3"/>
      <c r="D2378" s="3"/>
      <c r="E2378" s="3"/>
      <c r="F2378" s="3"/>
      <c r="G2378" s="3"/>
      <c r="H2378" s="3" t="str">
        <f t="shared" si="148"/>
        <v>04</v>
      </c>
      <c r="I2378" s="3" t="str">
        <f t="shared" si="149"/>
        <v>10</v>
      </c>
      <c r="J2378" s="3" t="str">
        <f t="shared" si="150"/>
        <v>2014</v>
      </c>
      <c r="K2378" s="3">
        <f t="shared" si="151"/>
        <v>41916</v>
      </c>
      <c r="L2378">
        <v>335.3</v>
      </c>
      <c r="M2378">
        <v>363.5</v>
      </c>
      <c r="N2378">
        <v>369.9</v>
      </c>
      <c r="O2378">
        <v>327.10000000000002</v>
      </c>
      <c r="P2378" t="s">
        <v>8545</v>
      </c>
      <c r="Q2378" s="2">
        <v>-7.7399999999999997E-2</v>
      </c>
    </row>
    <row r="2379" spans="1:17" x14ac:dyDescent="0.25">
      <c r="A2379" s="3" t="s">
        <v>8546</v>
      </c>
      <c r="B2379" s="3"/>
      <c r="C2379" s="3"/>
      <c r="D2379" s="3"/>
      <c r="E2379" s="3"/>
      <c r="F2379" s="3"/>
      <c r="G2379" s="3"/>
      <c r="H2379" s="3" t="str">
        <f t="shared" si="148"/>
        <v>03</v>
      </c>
      <c r="I2379" s="3" t="str">
        <f t="shared" si="149"/>
        <v>10</v>
      </c>
      <c r="J2379" s="3" t="str">
        <f t="shared" si="150"/>
        <v>2014</v>
      </c>
      <c r="K2379" s="3">
        <f t="shared" si="151"/>
        <v>41915</v>
      </c>
      <c r="L2379">
        <v>363.5</v>
      </c>
      <c r="M2379">
        <v>375.1</v>
      </c>
      <c r="N2379">
        <v>378.2</v>
      </c>
      <c r="O2379">
        <v>362.8</v>
      </c>
      <c r="P2379" t="s">
        <v>8547</v>
      </c>
      <c r="Q2379" s="2">
        <v>-3.1199999999999999E-2</v>
      </c>
    </row>
    <row r="2380" spans="1:17" x14ac:dyDescent="0.25">
      <c r="A2380" s="3" t="s">
        <v>8548</v>
      </c>
      <c r="B2380" s="3"/>
      <c r="C2380" s="3"/>
      <c r="D2380" s="3"/>
      <c r="E2380" s="3"/>
      <c r="F2380" s="3"/>
      <c r="G2380" s="3"/>
      <c r="H2380" s="3" t="str">
        <f t="shared" si="148"/>
        <v>02</v>
      </c>
      <c r="I2380" s="3" t="str">
        <f t="shared" si="149"/>
        <v>10</v>
      </c>
      <c r="J2380" s="3" t="str">
        <f t="shared" si="150"/>
        <v>2014</v>
      </c>
      <c r="K2380" s="3">
        <f t="shared" si="151"/>
        <v>41914</v>
      </c>
      <c r="L2380">
        <v>375.1</v>
      </c>
      <c r="M2380">
        <v>382.8</v>
      </c>
      <c r="N2380">
        <v>385.6</v>
      </c>
      <c r="O2380">
        <v>371.2</v>
      </c>
      <c r="P2380" t="s">
        <v>8549</v>
      </c>
      <c r="Q2380" s="2">
        <v>-2.01E-2</v>
      </c>
    </row>
    <row r="2381" spans="1:17" x14ac:dyDescent="0.25">
      <c r="A2381" s="3" t="s">
        <v>8550</v>
      </c>
      <c r="B2381" s="3"/>
      <c r="C2381" s="3"/>
      <c r="D2381" s="3"/>
      <c r="E2381" s="3"/>
      <c r="F2381" s="3"/>
      <c r="G2381" s="3"/>
      <c r="H2381" s="3" t="str">
        <f t="shared" si="148"/>
        <v>01</v>
      </c>
      <c r="I2381" s="3" t="str">
        <f t="shared" si="149"/>
        <v>10</v>
      </c>
      <c r="J2381" s="3" t="str">
        <f t="shared" si="150"/>
        <v>2014</v>
      </c>
      <c r="K2381" s="3">
        <f t="shared" si="151"/>
        <v>41913</v>
      </c>
      <c r="L2381">
        <v>382.8</v>
      </c>
      <c r="M2381">
        <v>388.2</v>
      </c>
      <c r="N2381">
        <v>395.1</v>
      </c>
      <c r="O2381">
        <v>381.1</v>
      </c>
      <c r="P2381" t="s">
        <v>8551</v>
      </c>
      <c r="Q2381" s="2">
        <v>-1.37E-2</v>
      </c>
    </row>
    <row r="2382" spans="1:17" x14ac:dyDescent="0.25">
      <c r="A2382" s="3" t="s">
        <v>8552</v>
      </c>
      <c r="B2382" s="3"/>
      <c r="C2382" s="3"/>
      <c r="D2382" s="3"/>
      <c r="E2382" s="3"/>
      <c r="F2382" s="3"/>
      <c r="G2382" s="3"/>
      <c r="H2382" s="3" t="str">
        <f t="shared" si="148"/>
        <v>30</v>
      </c>
      <c r="I2382" s="3" t="str">
        <f t="shared" si="149"/>
        <v>09</v>
      </c>
      <c r="J2382" s="3" t="str">
        <f t="shared" si="150"/>
        <v>2014</v>
      </c>
      <c r="K2382" s="3">
        <f t="shared" si="151"/>
        <v>41912</v>
      </c>
      <c r="L2382">
        <v>388.2</v>
      </c>
      <c r="M2382">
        <v>376.8</v>
      </c>
      <c r="N2382">
        <v>395.2</v>
      </c>
      <c r="O2382">
        <v>374.7</v>
      </c>
      <c r="P2382" t="s">
        <v>8553</v>
      </c>
      <c r="Q2382" s="2">
        <v>3.0300000000000001E-2</v>
      </c>
    </row>
    <row r="2383" spans="1:17" x14ac:dyDescent="0.25">
      <c r="A2383" s="3" t="s">
        <v>8554</v>
      </c>
      <c r="B2383" s="3"/>
      <c r="C2383" s="3"/>
      <c r="D2383" s="3"/>
      <c r="E2383" s="3"/>
      <c r="F2383" s="3"/>
      <c r="G2383" s="3"/>
      <c r="H2383" s="3" t="str">
        <f t="shared" si="148"/>
        <v>29</v>
      </c>
      <c r="I2383" s="3" t="str">
        <f t="shared" si="149"/>
        <v>09</v>
      </c>
      <c r="J2383" s="3" t="str">
        <f t="shared" si="150"/>
        <v>2014</v>
      </c>
      <c r="K2383" s="3">
        <f t="shared" si="151"/>
        <v>41911</v>
      </c>
      <c r="L2383">
        <v>376.8</v>
      </c>
      <c r="M2383">
        <v>379.1</v>
      </c>
      <c r="N2383">
        <v>389.3</v>
      </c>
      <c r="O2383">
        <v>372.6</v>
      </c>
      <c r="P2383" t="s">
        <v>8555</v>
      </c>
      <c r="Q2383" s="2">
        <v>-6.1000000000000004E-3</v>
      </c>
    </row>
    <row r="2384" spans="1:17" x14ac:dyDescent="0.25">
      <c r="A2384" s="3" t="s">
        <v>8556</v>
      </c>
      <c r="B2384" s="3"/>
      <c r="C2384" s="3"/>
      <c r="D2384" s="3"/>
      <c r="E2384" s="3"/>
      <c r="F2384" s="3"/>
      <c r="G2384" s="3"/>
      <c r="H2384" s="3" t="str">
        <f t="shared" si="148"/>
        <v>28</v>
      </c>
      <c r="I2384" s="3" t="str">
        <f t="shared" si="149"/>
        <v>09</v>
      </c>
      <c r="J2384" s="3" t="str">
        <f t="shared" si="150"/>
        <v>2014</v>
      </c>
      <c r="K2384" s="3">
        <f t="shared" si="151"/>
        <v>41910</v>
      </c>
      <c r="L2384">
        <v>379.1</v>
      </c>
      <c r="M2384">
        <v>399</v>
      </c>
      <c r="N2384">
        <v>402.3</v>
      </c>
      <c r="O2384">
        <v>374.1</v>
      </c>
      <c r="P2384" t="s">
        <v>8557</v>
      </c>
      <c r="Q2384" s="2">
        <v>-0.05</v>
      </c>
    </row>
    <row r="2385" spans="1:17" x14ac:dyDescent="0.25">
      <c r="A2385" s="3" t="s">
        <v>8558</v>
      </c>
      <c r="B2385" s="3"/>
      <c r="C2385" s="3"/>
      <c r="D2385" s="3"/>
      <c r="E2385" s="3"/>
      <c r="F2385" s="3"/>
      <c r="G2385" s="3"/>
      <c r="H2385" s="3" t="str">
        <f t="shared" si="148"/>
        <v>27</v>
      </c>
      <c r="I2385" s="3" t="str">
        <f t="shared" si="149"/>
        <v>09</v>
      </c>
      <c r="J2385" s="3" t="str">
        <f t="shared" si="150"/>
        <v>2014</v>
      </c>
      <c r="K2385" s="3">
        <f t="shared" si="151"/>
        <v>41909</v>
      </c>
      <c r="L2385">
        <v>399</v>
      </c>
      <c r="M2385">
        <v>404.5</v>
      </c>
      <c r="N2385">
        <v>407.1</v>
      </c>
      <c r="O2385">
        <v>394.7</v>
      </c>
      <c r="P2385" t="s">
        <v>8559</v>
      </c>
      <c r="Q2385" s="2">
        <v>-1.35E-2</v>
      </c>
    </row>
    <row r="2386" spans="1:17" x14ac:dyDescent="0.25">
      <c r="A2386" s="3" t="s">
        <v>8560</v>
      </c>
      <c r="B2386" s="3"/>
      <c r="C2386" s="3"/>
      <c r="D2386" s="3"/>
      <c r="E2386" s="3"/>
      <c r="F2386" s="3"/>
      <c r="G2386" s="3"/>
      <c r="H2386" s="3" t="str">
        <f t="shared" si="148"/>
        <v>26</v>
      </c>
      <c r="I2386" s="3" t="str">
        <f t="shared" si="149"/>
        <v>09</v>
      </c>
      <c r="J2386" s="3" t="str">
        <f t="shared" si="150"/>
        <v>2014</v>
      </c>
      <c r="K2386" s="3">
        <f t="shared" si="151"/>
        <v>41908</v>
      </c>
      <c r="L2386">
        <v>404.5</v>
      </c>
      <c r="M2386">
        <v>412.3</v>
      </c>
      <c r="N2386">
        <v>416.4</v>
      </c>
      <c r="O2386">
        <v>399.7</v>
      </c>
      <c r="P2386" t="s">
        <v>8561</v>
      </c>
      <c r="Q2386" s="2">
        <v>-1.9E-2</v>
      </c>
    </row>
    <row r="2387" spans="1:17" x14ac:dyDescent="0.25">
      <c r="A2387" s="3" t="s">
        <v>8562</v>
      </c>
      <c r="B2387" s="3"/>
      <c r="C2387" s="3"/>
      <c r="D2387" s="3"/>
      <c r="E2387" s="3"/>
      <c r="F2387" s="3"/>
      <c r="G2387" s="3"/>
      <c r="H2387" s="3" t="str">
        <f t="shared" si="148"/>
        <v>25</v>
      </c>
      <c r="I2387" s="3" t="str">
        <f t="shared" si="149"/>
        <v>09</v>
      </c>
      <c r="J2387" s="3" t="str">
        <f t="shared" si="150"/>
        <v>2014</v>
      </c>
      <c r="K2387" s="3">
        <f t="shared" si="151"/>
        <v>41907</v>
      </c>
      <c r="L2387">
        <v>412.3</v>
      </c>
      <c r="M2387">
        <v>423.8</v>
      </c>
      <c r="N2387">
        <v>427.5</v>
      </c>
      <c r="O2387">
        <v>409.6</v>
      </c>
      <c r="P2387" t="s">
        <v>8563</v>
      </c>
      <c r="Q2387" s="2">
        <v>-2.7099999999999999E-2</v>
      </c>
    </row>
    <row r="2388" spans="1:17" x14ac:dyDescent="0.25">
      <c r="A2388" s="3" t="s">
        <v>8564</v>
      </c>
      <c r="B2388" s="3"/>
      <c r="C2388" s="3"/>
      <c r="D2388" s="3"/>
      <c r="E2388" s="3"/>
      <c r="F2388" s="3"/>
      <c r="G2388" s="3"/>
      <c r="H2388" s="3" t="str">
        <f t="shared" si="148"/>
        <v>24</v>
      </c>
      <c r="I2388" s="3" t="str">
        <f t="shared" si="149"/>
        <v>09</v>
      </c>
      <c r="J2388" s="3" t="str">
        <f t="shared" si="150"/>
        <v>2014</v>
      </c>
      <c r="K2388" s="3">
        <f t="shared" si="151"/>
        <v>41906</v>
      </c>
      <c r="L2388">
        <v>423.8</v>
      </c>
      <c r="M2388">
        <v>436.9</v>
      </c>
      <c r="N2388">
        <v>439.2</v>
      </c>
      <c r="O2388">
        <v>422.1</v>
      </c>
      <c r="P2388" t="s">
        <v>8565</v>
      </c>
      <c r="Q2388" s="2">
        <v>-0.03</v>
      </c>
    </row>
    <row r="2389" spans="1:17" x14ac:dyDescent="0.25">
      <c r="A2389" s="3" t="s">
        <v>8566</v>
      </c>
      <c r="B2389" s="3"/>
      <c r="C2389" s="3"/>
      <c r="D2389" s="3"/>
      <c r="E2389" s="3"/>
      <c r="F2389" s="3"/>
      <c r="G2389" s="3"/>
      <c r="H2389" s="3" t="str">
        <f t="shared" si="148"/>
        <v>23</v>
      </c>
      <c r="I2389" s="3" t="str">
        <f t="shared" si="149"/>
        <v>09</v>
      </c>
      <c r="J2389" s="3" t="str">
        <f t="shared" si="150"/>
        <v>2014</v>
      </c>
      <c r="K2389" s="3">
        <f t="shared" si="151"/>
        <v>41905</v>
      </c>
      <c r="L2389">
        <v>436.9</v>
      </c>
      <c r="M2389">
        <v>404.1</v>
      </c>
      <c r="N2389">
        <v>445.5</v>
      </c>
      <c r="O2389">
        <v>394.8</v>
      </c>
      <c r="P2389" t="s">
        <v>8567</v>
      </c>
      <c r="Q2389" s="2">
        <v>8.1100000000000005E-2</v>
      </c>
    </row>
    <row r="2390" spans="1:17" x14ac:dyDescent="0.25">
      <c r="A2390" s="3" t="s">
        <v>8568</v>
      </c>
      <c r="B2390" s="3"/>
      <c r="C2390" s="3"/>
      <c r="D2390" s="3"/>
      <c r="E2390" s="3"/>
      <c r="F2390" s="3"/>
      <c r="G2390" s="3"/>
      <c r="H2390" s="3" t="str">
        <f t="shared" si="148"/>
        <v>22</v>
      </c>
      <c r="I2390" s="3" t="str">
        <f t="shared" si="149"/>
        <v>09</v>
      </c>
      <c r="J2390" s="3" t="str">
        <f t="shared" si="150"/>
        <v>2014</v>
      </c>
      <c r="K2390" s="3">
        <f t="shared" si="151"/>
        <v>41904</v>
      </c>
      <c r="L2390">
        <v>404.1</v>
      </c>
      <c r="M2390">
        <v>401.6</v>
      </c>
      <c r="N2390">
        <v>410.8</v>
      </c>
      <c r="O2390">
        <v>398.6</v>
      </c>
      <c r="P2390" t="s">
        <v>8569</v>
      </c>
      <c r="Q2390" s="2">
        <v>6.1999999999999998E-3</v>
      </c>
    </row>
    <row r="2391" spans="1:17" x14ac:dyDescent="0.25">
      <c r="A2391" s="3" t="s">
        <v>8570</v>
      </c>
      <c r="B2391" s="3"/>
      <c r="C2391" s="3"/>
      <c r="D2391" s="3"/>
      <c r="E2391" s="3"/>
      <c r="F2391" s="3"/>
      <c r="G2391" s="3"/>
      <c r="H2391" s="3" t="str">
        <f t="shared" si="148"/>
        <v>21</v>
      </c>
      <c r="I2391" s="3" t="str">
        <f t="shared" si="149"/>
        <v>09</v>
      </c>
      <c r="J2391" s="3" t="str">
        <f t="shared" si="150"/>
        <v>2014</v>
      </c>
      <c r="K2391" s="3">
        <f t="shared" si="151"/>
        <v>41903</v>
      </c>
      <c r="L2391">
        <v>401.6</v>
      </c>
      <c r="M2391">
        <v>411.5</v>
      </c>
      <c r="N2391">
        <v>415.1</v>
      </c>
      <c r="O2391">
        <v>394.5</v>
      </c>
      <c r="P2391" t="s">
        <v>8571</v>
      </c>
      <c r="Q2391" s="2">
        <v>-2.41E-2</v>
      </c>
    </row>
    <row r="2392" spans="1:17" x14ac:dyDescent="0.25">
      <c r="A2392" s="3" t="s">
        <v>8572</v>
      </c>
      <c r="B2392" s="3"/>
      <c r="C2392" s="3"/>
      <c r="D2392" s="3"/>
      <c r="E2392" s="3"/>
      <c r="F2392" s="3"/>
      <c r="G2392" s="3"/>
      <c r="H2392" s="3" t="str">
        <f t="shared" si="148"/>
        <v>20</v>
      </c>
      <c r="I2392" s="3" t="str">
        <f t="shared" si="149"/>
        <v>09</v>
      </c>
      <c r="J2392" s="3" t="str">
        <f t="shared" si="150"/>
        <v>2014</v>
      </c>
      <c r="K2392" s="3">
        <f t="shared" si="151"/>
        <v>41902</v>
      </c>
      <c r="L2392">
        <v>411.5</v>
      </c>
      <c r="M2392">
        <v>397.7</v>
      </c>
      <c r="N2392">
        <v>427.7</v>
      </c>
      <c r="O2392">
        <v>387.5</v>
      </c>
      <c r="P2392" t="s">
        <v>8573</v>
      </c>
      <c r="Q2392" s="2">
        <v>3.49E-2</v>
      </c>
    </row>
    <row r="2393" spans="1:17" x14ac:dyDescent="0.25">
      <c r="A2393" s="3" t="s">
        <v>8574</v>
      </c>
      <c r="B2393" s="3"/>
      <c r="C2393" s="3"/>
      <c r="D2393" s="3"/>
      <c r="E2393" s="3"/>
      <c r="F2393" s="3"/>
      <c r="G2393" s="3"/>
      <c r="H2393" s="3" t="str">
        <f t="shared" si="148"/>
        <v>19</v>
      </c>
      <c r="I2393" s="3" t="str">
        <f t="shared" si="149"/>
        <v>09</v>
      </c>
      <c r="J2393" s="3" t="str">
        <f t="shared" si="150"/>
        <v>2014</v>
      </c>
      <c r="K2393" s="3">
        <f t="shared" si="151"/>
        <v>41901</v>
      </c>
      <c r="L2393">
        <v>397.7</v>
      </c>
      <c r="M2393">
        <v>424.3</v>
      </c>
      <c r="N2393">
        <v>429.2</v>
      </c>
      <c r="O2393">
        <v>386.1</v>
      </c>
      <c r="P2393" t="s">
        <v>8575</v>
      </c>
      <c r="Q2393" s="2">
        <v>-6.2700000000000006E-2</v>
      </c>
    </row>
    <row r="2394" spans="1:17" x14ac:dyDescent="0.25">
      <c r="A2394" s="3" t="s">
        <v>8576</v>
      </c>
      <c r="B2394" s="3"/>
      <c r="C2394" s="3"/>
      <c r="D2394" s="3"/>
      <c r="E2394" s="3"/>
      <c r="F2394" s="3"/>
      <c r="G2394" s="3"/>
      <c r="H2394" s="3" t="str">
        <f t="shared" si="148"/>
        <v>18</v>
      </c>
      <c r="I2394" s="3" t="str">
        <f t="shared" si="149"/>
        <v>09</v>
      </c>
      <c r="J2394" s="3" t="str">
        <f t="shared" si="150"/>
        <v>2014</v>
      </c>
      <c r="K2394" s="3">
        <f t="shared" si="151"/>
        <v>41900</v>
      </c>
      <c r="L2394">
        <v>424.3</v>
      </c>
      <c r="M2394">
        <v>461.1</v>
      </c>
      <c r="N2394">
        <v>462.3</v>
      </c>
      <c r="O2394">
        <v>408.8</v>
      </c>
      <c r="P2394" t="s">
        <v>8577</v>
      </c>
      <c r="Q2394" s="2">
        <v>-7.9899999999999999E-2</v>
      </c>
    </row>
    <row r="2395" spans="1:17" x14ac:dyDescent="0.25">
      <c r="A2395" s="3" t="s">
        <v>8578</v>
      </c>
      <c r="B2395" s="3"/>
      <c r="C2395" s="3"/>
      <c r="D2395" s="3"/>
      <c r="E2395" s="3"/>
      <c r="F2395" s="3"/>
      <c r="G2395" s="3"/>
      <c r="H2395" s="3" t="str">
        <f t="shared" si="148"/>
        <v>17</v>
      </c>
      <c r="I2395" s="3" t="str">
        <f t="shared" si="149"/>
        <v>09</v>
      </c>
      <c r="J2395" s="3" t="str">
        <f t="shared" si="150"/>
        <v>2014</v>
      </c>
      <c r="K2395" s="3">
        <f t="shared" si="151"/>
        <v>41899</v>
      </c>
      <c r="L2395">
        <v>461.1</v>
      </c>
      <c r="M2395">
        <v>466.8</v>
      </c>
      <c r="N2395">
        <v>469.4</v>
      </c>
      <c r="O2395">
        <v>458.3</v>
      </c>
      <c r="P2395" t="s">
        <v>8579</v>
      </c>
      <c r="Q2395" s="2">
        <v>-1.21E-2</v>
      </c>
    </row>
    <row r="2396" spans="1:17" x14ac:dyDescent="0.25">
      <c r="A2396" s="3" t="s">
        <v>8580</v>
      </c>
      <c r="B2396" s="3"/>
      <c r="C2396" s="3"/>
      <c r="D2396" s="3"/>
      <c r="E2396" s="3"/>
      <c r="F2396" s="3"/>
      <c r="G2396" s="3"/>
      <c r="H2396" s="3" t="str">
        <f t="shared" si="148"/>
        <v>16</v>
      </c>
      <c r="I2396" s="3" t="str">
        <f t="shared" si="149"/>
        <v>09</v>
      </c>
      <c r="J2396" s="3" t="str">
        <f t="shared" si="150"/>
        <v>2014</v>
      </c>
      <c r="K2396" s="3">
        <f t="shared" si="151"/>
        <v>41898</v>
      </c>
      <c r="L2396">
        <v>466.8</v>
      </c>
      <c r="M2396">
        <v>477.7</v>
      </c>
      <c r="N2396">
        <v>478.8</v>
      </c>
      <c r="O2396">
        <v>464</v>
      </c>
      <c r="P2396" t="s">
        <v>8581</v>
      </c>
      <c r="Q2396" s="2">
        <v>-2.29E-2</v>
      </c>
    </row>
    <row r="2397" spans="1:17" x14ac:dyDescent="0.25">
      <c r="A2397" s="3" t="s">
        <v>8582</v>
      </c>
      <c r="B2397" s="3"/>
      <c r="C2397" s="3"/>
      <c r="D2397" s="3"/>
      <c r="E2397" s="3"/>
      <c r="F2397" s="3"/>
      <c r="G2397" s="3"/>
      <c r="H2397" s="3" t="str">
        <f t="shared" si="148"/>
        <v>15</v>
      </c>
      <c r="I2397" s="3" t="str">
        <f t="shared" si="149"/>
        <v>09</v>
      </c>
      <c r="J2397" s="3" t="str">
        <f t="shared" si="150"/>
        <v>2014</v>
      </c>
      <c r="K2397" s="3">
        <f t="shared" si="151"/>
        <v>41897</v>
      </c>
      <c r="L2397">
        <v>477.7</v>
      </c>
      <c r="M2397">
        <v>477.7</v>
      </c>
      <c r="N2397">
        <v>479.3</v>
      </c>
      <c r="O2397">
        <v>473.7</v>
      </c>
      <c r="P2397" t="s">
        <v>8583</v>
      </c>
      <c r="Q2397" s="2">
        <v>0</v>
      </c>
    </row>
    <row r="2398" spans="1:17" x14ac:dyDescent="0.25">
      <c r="A2398" s="3" t="s">
        <v>8584</v>
      </c>
      <c r="B2398" s="3"/>
      <c r="C2398" s="3"/>
      <c r="D2398" s="3"/>
      <c r="E2398" s="3"/>
      <c r="F2398" s="3"/>
      <c r="G2398" s="3"/>
      <c r="H2398" s="3" t="str">
        <f t="shared" si="148"/>
        <v>14</v>
      </c>
      <c r="I2398" s="3" t="str">
        <f t="shared" si="149"/>
        <v>09</v>
      </c>
      <c r="J2398" s="3" t="str">
        <f t="shared" si="150"/>
        <v>2014</v>
      </c>
      <c r="K2398" s="3">
        <f t="shared" si="151"/>
        <v>41896</v>
      </c>
      <c r="L2398">
        <v>477.7</v>
      </c>
      <c r="M2398">
        <v>478.2</v>
      </c>
      <c r="N2398">
        <v>480.3</v>
      </c>
      <c r="O2398">
        <v>472</v>
      </c>
      <c r="P2398" t="s">
        <v>8585</v>
      </c>
      <c r="Q2398" s="2">
        <v>-8.9999999999999998E-4</v>
      </c>
    </row>
    <row r="2399" spans="1:17" x14ac:dyDescent="0.25">
      <c r="A2399" s="3" t="s">
        <v>8586</v>
      </c>
      <c r="B2399" s="3"/>
      <c r="C2399" s="3"/>
      <c r="D2399" s="3"/>
      <c r="E2399" s="3"/>
      <c r="F2399" s="3"/>
      <c r="G2399" s="3"/>
      <c r="H2399" s="3" t="str">
        <f t="shared" si="148"/>
        <v>13</v>
      </c>
      <c r="I2399" s="3" t="str">
        <f t="shared" si="149"/>
        <v>09</v>
      </c>
      <c r="J2399" s="3" t="str">
        <f t="shared" si="150"/>
        <v>2014</v>
      </c>
      <c r="K2399" s="3">
        <f t="shared" si="151"/>
        <v>41895</v>
      </c>
      <c r="L2399">
        <v>478.2</v>
      </c>
      <c r="M2399">
        <v>477.7</v>
      </c>
      <c r="N2399">
        <v>480.6</v>
      </c>
      <c r="O2399">
        <v>474.6</v>
      </c>
      <c r="P2399" t="s">
        <v>8587</v>
      </c>
      <c r="Q2399" s="2">
        <v>8.9999999999999998E-4</v>
      </c>
    </row>
    <row r="2400" spans="1:17" x14ac:dyDescent="0.25">
      <c r="A2400" s="3" t="s">
        <v>8588</v>
      </c>
      <c r="B2400" s="3"/>
      <c r="C2400" s="3"/>
      <c r="D2400" s="3"/>
      <c r="E2400" s="3"/>
      <c r="F2400" s="3"/>
      <c r="G2400" s="3"/>
      <c r="H2400" s="3" t="str">
        <f t="shared" si="148"/>
        <v>12</v>
      </c>
      <c r="I2400" s="3" t="str">
        <f t="shared" si="149"/>
        <v>09</v>
      </c>
      <c r="J2400" s="3" t="str">
        <f t="shared" si="150"/>
        <v>2014</v>
      </c>
      <c r="K2400" s="3">
        <f t="shared" si="151"/>
        <v>41894</v>
      </c>
      <c r="L2400">
        <v>477.7</v>
      </c>
      <c r="M2400">
        <v>478.5</v>
      </c>
      <c r="N2400">
        <v>479.7</v>
      </c>
      <c r="O2400">
        <v>471.1</v>
      </c>
      <c r="P2400" t="s">
        <v>8589</v>
      </c>
      <c r="Q2400" s="2">
        <v>-1.6000000000000001E-3</v>
      </c>
    </row>
    <row r="2401" spans="1:17" x14ac:dyDescent="0.25">
      <c r="A2401" s="3" t="s">
        <v>8590</v>
      </c>
      <c r="B2401" s="3"/>
      <c r="C2401" s="3"/>
      <c r="D2401" s="3"/>
      <c r="E2401" s="3"/>
      <c r="F2401" s="3"/>
      <c r="G2401" s="3"/>
      <c r="H2401" s="3" t="str">
        <f t="shared" si="148"/>
        <v>11</v>
      </c>
      <c r="I2401" s="3" t="str">
        <f t="shared" si="149"/>
        <v>09</v>
      </c>
      <c r="J2401" s="3" t="str">
        <f t="shared" si="150"/>
        <v>2014</v>
      </c>
      <c r="K2401" s="3">
        <f t="shared" si="151"/>
        <v>41893</v>
      </c>
      <c r="L2401">
        <v>478.5</v>
      </c>
      <c r="M2401">
        <v>479.7</v>
      </c>
      <c r="N2401">
        <v>488.9</v>
      </c>
      <c r="O2401">
        <v>474.6</v>
      </c>
      <c r="P2401" t="s">
        <v>8591</v>
      </c>
      <c r="Q2401" s="2">
        <v>-2.5000000000000001E-3</v>
      </c>
    </row>
    <row r="2402" spans="1:17" x14ac:dyDescent="0.25">
      <c r="A2402" s="3" t="s">
        <v>8592</v>
      </c>
      <c r="B2402" s="3"/>
      <c r="C2402" s="3"/>
      <c r="D2402" s="3"/>
      <c r="E2402" s="3"/>
      <c r="F2402" s="3"/>
      <c r="G2402" s="3"/>
      <c r="H2402" s="3" t="str">
        <f t="shared" si="148"/>
        <v>10</v>
      </c>
      <c r="I2402" s="3" t="str">
        <f t="shared" si="149"/>
        <v>09</v>
      </c>
      <c r="J2402" s="3" t="str">
        <f t="shared" si="150"/>
        <v>2014</v>
      </c>
      <c r="K2402" s="3">
        <f t="shared" si="151"/>
        <v>41892</v>
      </c>
      <c r="L2402">
        <v>479.7</v>
      </c>
      <c r="M2402">
        <v>474.9</v>
      </c>
      <c r="N2402">
        <v>491</v>
      </c>
      <c r="O2402">
        <v>471.6</v>
      </c>
      <c r="P2402" t="s">
        <v>8593</v>
      </c>
      <c r="Q2402" s="2">
        <v>1.01E-2</v>
      </c>
    </row>
    <row r="2403" spans="1:17" x14ac:dyDescent="0.25">
      <c r="A2403" s="3" t="s">
        <v>8594</v>
      </c>
      <c r="B2403" s="3"/>
      <c r="C2403" s="3"/>
      <c r="D2403" s="3"/>
      <c r="E2403" s="3"/>
      <c r="F2403" s="3"/>
      <c r="G2403" s="3"/>
      <c r="H2403" s="3" t="str">
        <f t="shared" si="148"/>
        <v>09</v>
      </c>
      <c r="I2403" s="3" t="str">
        <f t="shared" si="149"/>
        <v>09</v>
      </c>
      <c r="J2403" s="3" t="str">
        <f t="shared" si="150"/>
        <v>2014</v>
      </c>
      <c r="K2403" s="3">
        <f t="shared" si="151"/>
        <v>41891</v>
      </c>
      <c r="L2403">
        <v>474.9</v>
      </c>
      <c r="M2403">
        <v>475.7</v>
      </c>
      <c r="N2403">
        <v>478.6</v>
      </c>
      <c r="O2403">
        <v>467.5</v>
      </c>
      <c r="P2403" t="s">
        <v>8595</v>
      </c>
      <c r="Q2403" s="2">
        <v>-1.6999999999999999E-3</v>
      </c>
    </row>
    <row r="2404" spans="1:17" x14ac:dyDescent="0.25">
      <c r="A2404" s="3" t="s">
        <v>8596</v>
      </c>
      <c r="B2404" s="3"/>
      <c r="C2404" s="3"/>
      <c r="D2404" s="3"/>
      <c r="E2404" s="3"/>
      <c r="F2404" s="3"/>
      <c r="G2404" s="3"/>
      <c r="H2404" s="3" t="str">
        <f t="shared" si="148"/>
        <v>08</v>
      </c>
      <c r="I2404" s="3" t="str">
        <f t="shared" si="149"/>
        <v>09</v>
      </c>
      <c r="J2404" s="3" t="str">
        <f t="shared" si="150"/>
        <v>2014</v>
      </c>
      <c r="K2404" s="3">
        <f t="shared" si="151"/>
        <v>41890</v>
      </c>
      <c r="L2404">
        <v>475.7</v>
      </c>
      <c r="M2404">
        <v>485.8</v>
      </c>
      <c r="N2404">
        <v>487</v>
      </c>
      <c r="O2404">
        <v>469.5</v>
      </c>
      <c r="P2404" t="s">
        <v>8597</v>
      </c>
      <c r="Q2404" s="2">
        <v>-2.07E-2</v>
      </c>
    </row>
    <row r="2405" spans="1:17" x14ac:dyDescent="0.25">
      <c r="A2405" s="3" t="s">
        <v>8598</v>
      </c>
      <c r="B2405" s="3"/>
      <c r="C2405" s="3"/>
      <c r="D2405" s="3"/>
      <c r="E2405" s="3"/>
      <c r="F2405" s="3"/>
      <c r="G2405" s="3"/>
      <c r="H2405" s="3" t="str">
        <f t="shared" si="148"/>
        <v>07</v>
      </c>
      <c r="I2405" s="3" t="str">
        <f t="shared" si="149"/>
        <v>09</v>
      </c>
      <c r="J2405" s="3" t="str">
        <f t="shared" si="150"/>
        <v>2014</v>
      </c>
      <c r="K2405" s="3">
        <f t="shared" si="151"/>
        <v>41889</v>
      </c>
      <c r="L2405">
        <v>485.8</v>
      </c>
      <c r="M2405">
        <v>484.5</v>
      </c>
      <c r="N2405">
        <v>490.7</v>
      </c>
      <c r="O2405">
        <v>478.5</v>
      </c>
      <c r="P2405" t="s">
        <v>8599</v>
      </c>
      <c r="Q2405" s="2">
        <v>2.5999999999999999E-3</v>
      </c>
    </row>
    <row r="2406" spans="1:17" x14ac:dyDescent="0.25">
      <c r="A2406" s="3" t="s">
        <v>8600</v>
      </c>
      <c r="B2406" s="3"/>
      <c r="C2406" s="3"/>
      <c r="D2406" s="3"/>
      <c r="E2406" s="3"/>
      <c r="F2406" s="3"/>
      <c r="G2406" s="3"/>
      <c r="H2406" s="3" t="str">
        <f t="shared" si="148"/>
        <v>06</v>
      </c>
      <c r="I2406" s="3" t="str">
        <f t="shared" si="149"/>
        <v>09</v>
      </c>
      <c r="J2406" s="3" t="str">
        <f t="shared" si="150"/>
        <v>2014</v>
      </c>
      <c r="K2406" s="3">
        <f t="shared" si="151"/>
        <v>41888</v>
      </c>
      <c r="L2406">
        <v>484.5</v>
      </c>
      <c r="M2406">
        <v>483.6</v>
      </c>
      <c r="N2406">
        <v>491.4</v>
      </c>
      <c r="O2406">
        <v>480.8</v>
      </c>
      <c r="P2406" t="s">
        <v>8601</v>
      </c>
      <c r="Q2406" s="2">
        <v>1.6999999999999999E-3</v>
      </c>
    </row>
    <row r="2407" spans="1:17" x14ac:dyDescent="0.25">
      <c r="A2407" s="3" t="s">
        <v>8602</v>
      </c>
      <c r="B2407" s="3"/>
      <c r="C2407" s="3"/>
      <c r="D2407" s="3"/>
      <c r="E2407" s="3"/>
      <c r="F2407" s="3"/>
      <c r="G2407" s="3"/>
      <c r="H2407" s="3" t="str">
        <f t="shared" si="148"/>
        <v>05</v>
      </c>
      <c r="I2407" s="3" t="str">
        <f t="shared" si="149"/>
        <v>09</v>
      </c>
      <c r="J2407" s="3" t="str">
        <f t="shared" si="150"/>
        <v>2014</v>
      </c>
      <c r="K2407" s="3">
        <f t="shared" si="151"/>
        <v>41887</v>
      </c>
      <c r="L2407">
        <v>483.6</v>
      </c>
      <c r="M2407">
        <v>491</v>
      </c>
      <c r="N2407">
        <v>495</v>
      </c>
      <c r="O2407">
        <v>483.1</v>
      </c>
      <c r="P2407" t="s">
        <v>8603</v>
      </c>
      <c r="Q2407" s="2">
        <v>-1.49E-2</v>
      </c>
    </row>
    <row r="2408" spans="1:17" x14ac:dyDescent="0.25">
      <c r="A2408" s="3" t="s">
        <v>8604</v>
      </c>
      <c r="B2408" s="3"/>
      <c r="C2408" s="3"/>
      <c r="D2408" s="3"/>
      <c r="E2408" s="3"/>
      <c r="F2408" s="3"/>
      <c r="G2408" s="3"/>
      <c r="H2408" s="3" t="str">
        <f t="shared" si="148"/>
        <v>04</v>
      </c>
      <c r="I2408" s="3" t="str">
        <f t="shared" si="149"/>
        <v>09</v>
      </c>
      <c r="J2408" s="3" t="str">
        <f t="shared" si="150"/>
        <v>2014</v>
      </c>
      <c r="K2408" s="3">
        <f t="shared" si="151"/>
        <v>41886</v>
      </c>
      <c r="L2408">
        <v>491</v>
      </c>
      <c r="M2408">
        <v>480</v>
      </c>
      <c r="N2408">
        <v>498.5</v>
      </c>
      <c r="O2408">
        <v>476.3</v>
      </c>
      <c r="P2408" t="s">
        <v>8421</v>
      </c>
      <c r="Q2408" s="2">
        <v>2.2800000000000001E-2</v>
      </c>
    </row>
    <row r="2409" spans="1:17" x14ac:dyDescent="0.25">
      <c r="A2409" s="3" t="s">
        <v>8605</v>
      </c>
      <c r="B2409" s="3"/>
      <c r="C2409" s="3"/>
      <c r="D2409" s="3"/>
      <c r="E2409" s="3"/>
      <c r="F2409" s="3"/>
      <c r="G2409" s="3"/>
      <c r="H2409" s="3" t="str">
        <f t="shared" si="148"/>
        <v>03</v>
      </c>
      <c r="I2409" s="3" t="str">
        <f t="shared" si="149"/>
        <v>09</v>
      </c>
      <c r="J2409" s="3" t="str">
        <f t="shared" si="150"/>
        <v>2014</v>
      </c>
      <c r="K2409" s="3">
        <f t="shared" si="151"/>
        <v>41885</v>
      </c>
      <c r="L2409">
        <v>480</v>
      </c>
      <c r="M2409">
        <v>478.9</v>
      </c>
      <c r="N2409">
        <v>487.3</v>
      </c>
      <c r="O2409">
        <v>476.8</v>
      </c>
      <c r="P2409" t="s">
        <v>8606</v>
      </c>
      <c r="Q2409" s="2">
        <v>2.3E-3</v>
      </c>
    </row>
    <row r="2410" spans="1:17" x14ac:dyDescent="0.25">
      <c r="A2410" s="3" t="s">
        <v>8607</v>
      </c>
      <c r="B2410" s="3"/>
      <c r="C2410" s="3"/>
      <c r="D2410" s="3"/>
      <c r="E2410" s="3"/>
      <c r="F2410" s="3"/>
      <c r="G2410" s="3"/>
      <c r="H2410" s="3" t="str">
        <f t="shared" si="148"/>
        <v>02</v>
      </c>
      <c r="I2410" s="3" t="str">
        <f t="shared" si="149"/>
        <v>09</v>
      </c>
      <c r="J2410" s="3" t="str">
        <f t="shared" si="150"/>
        <v>2014</v>
      </c>
      <c r="K2410" s="3">
        <f t="shared" si="151"/>
        <v>41884</v>
      </c>
      <c r="L2410">
        <v>478.9</v>
      </c>
      <c r="M2410">
        <v>477.2</v>
      </c>
      <c r="N2410">
        <v>487</v>
      </c>
      <c r="O2410">
        <v>470.5</v>
      </c>
      <c r="P2410" t="s">
        <v>8608</v>
      </c>
      <c r="Q2410" s="2">
        <v>3.7000000000000002E-3</v>
      </c>
    </row>
    <row r="2411" spans="1:17" x14ac:dyDescent="0.25">
      <c r="A2411" s="3" t="s">
        <v>8609</v>
      </c>
      <c r="B2411" s="3"/>
      <c r="C2411" s="3"/>
      <c r="D2411" s="3"/>
      <c r="E2411" s="3"/>
      <c r="F2411" s="3"/>
      <c r="G2411" s="3"/>
      <c r="H2411" s="3" t="str">
        <f t="shared" si="148"/>
        <v>01</v>
      </c>
      <c r="I2411" s="3" t="str">
        <f t="shared" si="149"/>
        <v>09</v>
      </c>
      <c r="J2411" s="3" t="str">
        <f t="shared" si="150"/>
        <v>2014</v>
      </c>
      <c r="K2411" s="3">
        <f t="shared" si="151"/>
        <v>41883</v>
      </c>
      <c r="L2411">
        <v>477.2</v>
      </c>
      <c r="M2411">
        <v>481.8</v>
      </c>
      <c r="N2411">
        <v>487.5</v>
      </c>
      <c r="O2411">
        <v>471.8</v>
      </c>
      <c r="P2411" t="s">
        <v>8610</v>
      </c>
      <c r="Q2411" s="2">
        <v>-9.4999999999999998E-3</v>
      </c>
    </row>
    <row r="2412" spans="1:17" x14ac:dyDescent="0.25">
      <c r="A2412" s="3" t="s">
        <v>8611</v>
      </c>
      <c r="B2412" s="3"/>
      <c r="C2412" s="3"/>
      <c r="D2412" s="3"/>
      <c r="E2412" s="3"/>
      <c r="F2412" s="3"/>
      <c r="G2412" s="3"/>
      <c r="H2412" s="3" t="str">
        <f t="shared" si="148"/>
        <v>31</v>
      </c>
      <c r="I2412" s="3" t="str">
        <f t="shared" si="149"/>
        <v>08</v>
      </c>
      <c r="J2412" s="3" t="str">
        <f t="shared" si="150"/>
        <v>2014</v>
      </c>
      <c r="K2412" s="3">
        <f t="shared" si="151"/>
        <v>41882</v>
      </c>
      <c r="L2412">
        <v>481.8</v>
      </c>
      <c r="M2412">
        <v>506</v>
      </c>
      <c r="N2412">
        <v>508.3</v>
      </c>
      <c r="O2412">
        <v>478.3</v>
      </c>
      <c r="P2412" t="s">
        <v>8612</v>
      </c>
      <c r="Q2412" s="2">
        <v>-4.7800000000000002E-2</v>
      </c>
    </row>
    <row r="2413" spans="1:17" x14ac:dyDescent="0.25">
      <c r="A2413" s="3" t="s">
        <v>8613</v>
      </c>
      <c r="B2413" s="3"/>
      <c r="C2413" s="3"/>
      <c r="D2413" s="3"/>
      <c r="E2413" s="3"/>
      <c r="F2413" s="3"/>
      <c r="G2413" s="3"/>
      <c r="H2413" s="3" t="str">
        <f t="shared" si="148"/>
        <v>30</v>
      </c>
      <c r="I2413" s="3" t="str">
        <f t="shared" si="149"/>
        <v>08</v>
      </c>
      <c r="J2413" s="3" t="str">
        <f t="shared" si="150"/>
        <v>2014</v>
      </c>
      <c r="K2413" s="3">
        <f t="shared" si="151"/>
        <v>41881</v>
      </c>
      <c r="L2413">
        <v>506</v>
      </c>
      <c r="M2413">
        <v>512.6</v>
      </c>
      <c r="N2413">
        <v>512.9</v>
      </c>
      <c r="O2413">
        <v>503.1</v>
      </c>
      <c r="P2413" t="s">
        <v>8614</v>
      </c>
      <c r="Q2413" s="2">
        <v>-1.29E-2</v>
      </c>
    </row>
    <row r="2414" spans="1:17" x14ac:dyDescent="0.25">
      <c r="A2414" s="3" t="s">
        <v>8615</v>
      </c>
      <c r="B2414" s="3"/>
      <c r="C2414" s="3"/>
      <c r="D2414" s="3"/>
      <c r="E2414" s="3"/>
      <c r="F2414" s="3"/>
      <c r="G2414" s="3"/>
      <c r="H2414" s="3" t="str">
        <f t="shared" si="148"/>
        <v>29</v>
      </c>
      <c r="I2414" s="3" t="str">
        <f t="shared" si="149"/>
        <v>08</v>
      </c>
      <c r="J2414" s="3" t="str">
        <f t="shared" si="150"/>
        <v>2014</v>
      </c>
      <c r="K2414" s="3">
        <f t="shared" si="151"/>
        <v>41880</v>
      </c>
      <c r="L2414">
        <v>512.6</v>
      </c>
      <c r="M2414">
        <v>510.8</v>
      </c>
      <c r="N2414">
        <v>515.20000000000005</v>
      </c>
      <c r="O2414">
        <v>506.7</v>
      </c>
      <c r="P2414" t="s">
        <v>8616</v>
      </c>
      <c r="Q2414" s="2">
        <v>3.5000000000000001E-3</v>
      </c>
    </row>
    <row r="2415" spans="1:17" x14ac:dyDescent="0.25">
      <c r="A2415" s="3" t="s">
        <v>8617</v>
      </c>
      <c r="B2415" s="3"/>
      <c r="C2415" s="3"/>
      <c r="D2415" s="3"/>
      <c r="E2415" s="3"/>
      <c r="F2415" s="3"/>
      <c r="G2415" s="3"/>
      <c r="H2415" s="3" t="str">
        <f t="shared" si="148"/>
        <v>28</v>
      </c>
      <c r="I2415" s="3" t="str">
        <f t="shared" si="149"/>
        <v>08</v>
      </c>
      <c r="J2415" s="3" t="str">
        <f t="shared" si="150"/>
        <v>2014</v>
      </c>
      <c r="K2415" s="3">
        <f t="shared" si="151"/>
        <v>41879</v>
      </c>
      <c r="L2415">
        <v>510.8</v>
      </c>
      <c r="M2415">
        <v>515.20000000000005</v>
      </c>
      <c r="N2415">
        <v>521.6</v>
      </c>
      <c r="O2415">
        <v>503.3</v>
      </c>
      <c r="P2415" t="s">
        <v>8618</v>
      </c>
      <c r="Q2415" s="2">
        <v>-8.6999999999999994E-3</v>
      </c>
    </row>
    <row r="2416" spans="1:17" x14ac:dyDescent="0.25">
      <c r="A2416" s="3" t="s">
        <v>8619</v>
      </c>
      <c r="B2416" s="3"/>
      <c r="C2416" s="3"/>
      <c r="D2416" s="3"/>
      <c r="E2416" s="3"/>
      <c r="F2416" s="3"/>
      <c r="G2416" s="3"/>
      <c r="H2416" s="3" t="str">
        <f t="shared" si="148"/>
        <v>27</v>
      </c>
      <c r="I2416" s="3" t="str">
        <f t="shared" si="149"/>
        <v>08</v>
      </c>
      <c r="J2416" s="3" t="str">
        <f t="shared" si="150"/>
        <v>2014</v>
      </c>
      <c r="K2416" s="3">
        <f t="shared" si="151"/>
        <v>41878</v>
      </c>
      <c r="L2416">
        <v>515.20000000000005</v>
      </c>
      <c r="M2416">
        <v>512.6</v>
      </c>
      <c r="N2416">
        <v>527.4</v>
      </c>
      <c r="O2416">
        <v>512.70000000000005</v>
      </c>
      <c r="P2416" t="s">
        <v>8601</v>
      </c>
      <c r="Q2416" s="2">
        <v>5.1999999999999998E-3</v>
      </c>
    </row>
    <row r="2417" spans="1:17" x14ac:dyDescent="0.25">
      <c r="A2417" s="3" t="s">
        <v>8620</v>
      </c>
      <c r="B2417" s="3"/>
      <c r="C2417" s="3"/>
      <c r="D2417" s="3"/>
      <c r="E2417" s="3"/>
      <c r="F2417" s="3"/>
      <c r="G2417" s="3"/>
      <c r="H2417" s="3" t="str">
        <f t="shared" si="148"/>
        <v>26</v>
      </c>
      <c r="I2417" s="3" t="str">
        <f t="shared" si="149"/>
        <v>08</v>
      </c>
      <c r="J2417" s="3" t="str">
        <f t="shared" si="150"/>
        <v>2014</v>
      </c>
      <c r="K2417" s="3">
        <f t="shared" si="151"/>
        <v>41877</v>
      </c>
      <c r="L2417">
        <v>512.6</v>
      </c>
      <c r="M2417">
        <v>502.9</v>
      </c>
      <c r="N2417">
        <v>516</v>
      </c>
      <c r="O2417">
        <v>501.8</v>
      </c>
      <c r="P2417" t="s">
        <v>8621</v>
      </c>
      <c r="Q2417" s="2">
        <v>1.9099999999999999E-2</v>
      </c>
    </row>
    <row r="2418" spans="1:17" x14ac:dyDescent="0.25">
      <c r="A2418" s="3" t="s">
        <v>8622</v>
      </c>
      <c r="B2418" s="3"/>
      <c r="C2418" s="3"/>
      <c r="D2418" s="3"/>
      <c r="E2418" s="3"/>
      <c r="F2418" s="3"/>
      <c r="G2418" s="3"/>
      <c r="H2418" s="3" t="str">
        <f t="shared" si="148"/>
        <v>25</v>
      </c>
      <c r="I2418" s="3" t="str">
        <f t="shared" si="149"/>
        <v>08</v>
      </c>
      <c r="J2418" s="3" t="str">
        <f t="shared" si="150"/>
        <v>2014</v>
      </c>
      <c r="K2418" s="3">
        <f t="shared" si="151"/>
        <v>41876</v>
      </c>
      <c r="L2418">
        <v>502.9</v>
      </c>
      <c r="M2418">
        <v>509.7</v>
      </c>
      <c r="N2418">
        <v>511.3</v>
      </c>
      <c r="O2418">
        <v>499.7</v>
      </c>
      <c r="P2418" t="s">
        <v>8623</v>
      </c>
      <c r="Q2418" s="2">
        <v>-1.3299999999999999E-2</v>
      </c>
    </row>
    <row r="2419" spans="1:17" x14ac:dyDescent="0.25">
      <c r="A2419" s="3" t="s">
        <v>8624</v>
      </c>
      <c r="B2419" s="3"/>
      <c r="C2419" s="3"/>
      <c r="D2419" s="3"/>
      <c r="E2419" s="3"/>
      <c r="F2419" s="3"/>
      <c r="G2419" s="3"/>
      <c r="H2419" s="3" t="str">
        <f t="shared" si="148"/>
        <v>24</v>
      </c>
      <c r="I2419" s="3" t="str">
        <f t="shared" si="149"/>
        <v>08</v>
      </c>
      <c r="J2419" s="3" t="str">
        <f t="shared" si="150"/>
        <v>2014</v>
      </c>
      <c r="K2419" s="3">
        <f t="shared" si="151"/>
        <v>41875</v>
      </c>
      <c r="L2419">
        <v>509.7</v>
      </c>
      <c r="M2419">
        <v>497.7</v>
      </c>
      <c r="N2419">
        <v>514.79999999999995</v>
      </c>
      <c r="O2419">
        <v>496.8</v>
      </c>
      <c r="P2419" t="s">
        <v>8625</v>
      </c>
      <c r="Q2419" s="2">
        <v>2.4199999999999999E-2</v>
      </c>
    </row>
    <row r="2420" spans="1:17" x14ac:dyDescent="0.25">
      <c r="A2420" s="3" t="s">
        <v>8626</v>
      </c>
      <c r="B2420" s="3"/>
      <c r="C2420" s="3"/>
      <c r="D2420" s="3"/>
      <c r="E2420" s="3"/>
      <c r="F2420" s="3"/>
      <c r="G2420" s="3"/>
      <c r="H2420" s="3" t="str">
        <f t="shared" si="148"/>
        <v>23</v>
      </c>
      <c r="I2420" s="3" t="str">
        <f t="shared" si="149"/>
        <v>08</v>
      </c>
      <c r="J2420" s="3" t="str">
        <f t="shared" si="150"/>
        <v>2014</v>
      </c>
      <c r="K2420" s="3">
        <f t="shared" si="151"/>
        <v>41874</v>
      </c>
      <c r="L2420">
        <v>497.7</v>
      </c>
      <c r="M2420">
        <v>516.1</v>
      </c>
      <c r="N2420">
        <v>516.79999999999995</v>
      </c>
      <c r="O2420">
        <v>494</v>
      </c>
      <c r="P2420" t="s">
        <v>8627</v>
      </c>
      <c r="Q2420" s="2">
        <v>-3.5700000000000003E-2</v>
      </c>
    </row>
    <row r="2421" spans="1:17" x14ac:dyDescent="0.25">
      <c r="A2421" s="3" t="s">
        <v>8628</v>
      </c>
      <c r="B2421" s="3"/>
      <c r="C2421" s="3"/>
      <c r="D2421" s="3"/>
      <c r="E2421" s="3"/>
      <c r="F2421" s="3"/>
      <c r="G2421" s="3"/>
      <c r="H2421" s="3" t="str">
        <f t="shared" si="148"/>
        <v>22</v>
      </c>
      <c r="I2421" s="3" t="str">
        <f t="shared" si="149"/>
        <v>08</v>
      </c>
      <c r="J2421" s="3" t="str">
        <f t="shared" si="150"/>
        <v>2014</v>
      </c>
      <c r="K2421" s="3">
        <f t="shared" si="151"/>
        <v>41873</v>
      </c>
      <c r="L2421">
        <v>516.1</v>
      </c>
      <c r="M2421">
        <v>517.9</v>
      </c>
      <c r="N2421">
        <v>524.4</v>
      </c>
      <c r="O2421">
        <v>500.6</v>
      </c>
      <c r="P2421" t="s">
        <v>8629</v>
      </c>
      <c r="Q2421" s="2">
        <v>-3.5999999999999999E-3</v>
      </c>
    </row>
    <row r="2422" spans="1:17" x14ac:dyDescent="0.25">
      <c r="A2422" s="3" t="s">
        <v>8630</v>
      </c>
      <c r="B2422" s="3"/>
      <c r="C2422" s="3"/>
      <c r="D2422" s="3"/>
      <c r="E2422" s="3"/>
      <c r="F2422" s="3"/>
      <c r="G2422" s="3"/>
      <c r="H2422" s="3" t="str">
        <f t="shared" si="148"/>
        <v>21</v>
      </c>
      <c r="I2422" s="3" t="str">
        <f t="shared" si="149"/>
        <v>08</v>
      </c>
      <c r="J2422" s="3" t="str">
        <f t="shared" si="150"/>
        <v>2014</v>
      </c>
      <c r="K2422" s="3">
        <f t="shared" si="151"/>
        <v>41872</v>
      </c>
      <c r="L2422">
        <v>517.9</v>
      </c>
      <c r="M2422">
        <v>516.79999999999995</v>
      </c>
      <c r="N2422">
        <v>537.20000000000005</v>
      </c>
      <c r="O2422">
        <v>511.4</v>
      </c>
      <c r="P2422" t="s">
        <v>8631</v>
      </c>
      <c r="Q2422" s="2">
        <v>2.2000000000000001E-3</v>
      </c>
    </row>
    <row r="2423" spans="1:17" x14ac:dyDescent="0.25">
      <c r="A2423" s="3" t="s">
        <v>8632</v>
      </c>
      <c r="B2423" s="3"/>
      <c r="C2423" s="3"/>
      <c r="D2423" s="3"/>
      <c r="E2423" s="3"/>
      <c r="F2423" s="3"/>
      <c r="G2423" s="3"/>
      <c r="H2423" s="3" t="str">
        <f t="shared" si="148"/>
        <v>20</v>
      </c>
      <c r="I2423" s="3" t="str">
        <f t="shared" si="149"/>
        <v>08</v>
      </c>
      <c r="J2423" s="3" t="str">
        <f t="shared" si="150"/>
        <v>2014</v>
      </c>
      <c r="K2423" s="3">
        <f t="shared" si="151"/>
        <v>41871</v>
      </c>
      <c r="L2423">
        <v>516.79999999999995</v>
      </c>
      <c r="M2423">
        <v>485.1</v>
      </c>
      <c r="N2423">
        <v>521.79999999999995</v>
      </c>
      <c r="O2423">
        <v>468.5</v>
      </c>
      <c r="P2423" t="s">
        <v>8633</v>
      </c>
      <c r="Q2423" s="2">
        <v>6.5299999999999997E-2</v>
      </c>
    </row>
    <row r="2424" spans="1:17" x14ac:dyDescent="0.25">
      <c r="A2424" s="3" t="s">
        <v>8634</v>
      </c>
      <c r="B2424" s="3"/>
      <c r="C2424" s="3"/>
      <c r="D2424" s="3"/>
      <c r="E2424" s="3"/>
      <c r="F2424" s="3"/>
      <c r="G2424" s="3"/>
      <c r="H2424" s="3" t="str">
        <f t="shared" si="148"/>
        <v>19</v>
      </c>
      <c r="I2424" s="3" t="str">
        <f t="shared" si="149"/>
        <v>08</v>
      </c>
      <c r="J2424" s="3" t="str">
        <f t="shared" si="150"/>
        <v>2014</v>
      </c>
      <c r="K2424" s="3">
        <f t="shared" si="151"/>
        <v>41870</v>
      </c>
      <c r="L2424">
        <v>485.1</v>
      </c>
      <c r="M2424">
        <v>462.2</v>
      </c>
      <c r="N2424">
        <v>487</v>
      </c>
      <c r="O2424">
        <v>455.8</v>
      </c>
      <c r="P2424" t="s">
        <v>8635</v>
      </c>
      <c r="Q2424" s="2">
        <v>4.9599999999999998E-2</v>
      </c>
    </row>
    <row r="2425" spans="1:17" x14ac:dyDescent="0.25">
      <c r="A2425" s="3" t="s">
        <v>8636</v>
      </c>
      <c r="B2425" s="3"/>
      <c r="C2425" s="3"/>
      <c r="D2425" s="3"/>
      <c r="E2425" s="3"/>
      <c r="F2425" s="3"/>
      <c r="G2425" s="3"/>
      <c r="H2425" s="3" t="str">
        <f t="shared" si="148"/>
        <v>18</v>
      </c>
      <c r="I2425" s="3" t="str">
        <f t="shared" si="149"/>
        <v>08</v>
      </c>
      <c r="J2425" s="3" t="str">
        <f t="shared" si="150"/>
        <v>2014</v>
      </c>
      <c r="K2425" s="3">
        <f t="shared" si="151"/>
        <v>41869</v>
      </c>
      <c r="L2425">
        <v>462.2</v>
      </c>
      <c r="M2425">
        <v>485.5</v>
      </c>
      <c r="N2425">
        <v>493.3</v>
      </c>
      <c r="O2425">
        <v>450</v>
      </c>
      <c r="P2425" t="s">
        <v>8637</v>
      </c>
      <c r="Q2425" s="2">
        <v>-4.8000000000000001E-2</v>
      </c>
    </row>
    <row r="2426" spans="1:17" x14ac:dyDescent="0.25">
      <c r="A2426" s="3" t="s">
        <v>8638</v>
      </c>
      <c r="B2426" s="3"/>
      <c r="C2426" s="3"/>
      <c r="D2426" s="3"/>
      <c r="E2426" s="3"/>
      <c r="F2426" s="3"/>
      <c r="G2426" s="3"/>
      <c r="H2426" s="3" t="str">
        <f t="shared" si="148"/>
        <v>17</v>
      </c>
      <c r="I2426" s="3" t="str">
        <f t="shared" si="149"/>
        <v>08</v>
      </c>
      <c r="J2426" s="3" t="str">
        <f t="shared" si="150"/>
        <v>2014</v>
      </c>
      <c r="K2426" s="3">
        <f t="shared" si="151"/>
        <v>41868</v>
      </c>
      <c r="L2426">
        <v>485.5</v>
      </c>
      <c r="M2426">
        <v>522</v>
      </c>
      <c r="N2426">
        <v>524.70000000000005</v>
      </c>
      <c r="O2426">
        <v>478.2</v>
      </c>
      <c r="P2426" t="s">
        <v>8639</v>
      </c>
      <c r="Q2426" s="2">
        <v>-6.9900000000000004E-2</v>
      </c>
    </row>
    <row r="2427" spans="1:17" x14ac:dyDescent="0.25">
      <c r="A2427" s="3" t="s">
        <v>8640</v>
      </c>
      <c r="B2427" s="3"/>
      <c r="C2427" s="3"/>
      <c r="D2427" s="3"/>
      <c r="E2427" s="3"/>
      <c r="F2427" s="3"/>
      <c r="G2427" s="3"/>
      <c r="H2427" s="3" t="str">
        <f t="shared" si="148"/>
        <v>16</v>
      </c>
      <c r="I2427" s="3" t="str">
        <f t="shared" si="149"/>
        <v>08</v>
      </c>
      <c r="J2427" s="3" t="str">
        <f t="shared" si="150"/>
        <v>2014</v>
      </c>
      <c r="K2427" s="3">
        <f t="shared" si="151"/>
        <v>41867</v>
      </c>
      <c r="L2427">
        <v>522</v>
      </c>
      <c r="M2427">
        <v>496.5</v>
      </c>
      <c r="N2427">
        <v>524.29999999999995</v>
      </c>
      <c r="O2427">
        <v>483.2</v>
      </c>
      <c r="P2427" t="s">
        <v>8641</v>
      </c>
      <c r="Q2427" s="2">
        <v>5.1499999999999997E-2</v>
      </c>
    </row>
    <row r="2428" spans="1:17" x14ac:dyDescent="0.25">
      <c r="A2428" s="3" t="s">
        <v>8642</v>
      </c>
      <c r="B2428" s="3"/>
      <c r="C2428" s="3"/>
      <c r="D2428" s="3"/>
      <c r="E2428" s="3"/>
      <c r="F2428" s="3"/>
      <c r="G2428" s="3"/>
      <c r="H2428" s="3" t="str">
        <f t="shared" si="148"/>
        <v>15</v>
      </c>
      <c r="I2428" s="3" t="str">
        <f t="shared" si="149"/>
        <v>08</v>
      </c>
      <c r="J2428" s="3" t="str">
        <f t="shared" si="150"/>
        <v>2014</v>
      </c>
      <c r="K2428" s="3">
        <f t="shared" si="151"/>
        <v>41866</v>
      </c>
      <c r="L2428">
        <v>496.5</v>
      </c>
      <c r="M2428">
        <v>504.8</v>
      </c>
      <c r="N2428">
        <v>515.20000000000005</v>
      </c>
      <c r="O2428">
        <v>483.2</v>
      </c>
      <c r="P2428" t="s">
        <v>8643</v>
      </c>
      <c r="Q2428" s="2">
        <v>-1.6500000000000001E-2</v>
      </c>
    </row>
    <row r="2429" spans="1:17" x14ac:dyDescent="0.25">
      <c r="A2429" s="3" t="s">
        <v>8644</v>
      </c>
      <c r="B2429" s="3"/>
      <c r="C2429" s="3"/>
      <c r="D2429" s="3"/>
      <c r="E2429" s="3"/>
      <c r="F2429" s="3"/>
      <c r="G2429" s="3"/>
      <c r="H2429" s="3" t="str">
        <f t="shared" si="148"/>
        <v>14</v>
      </c>
      <c r="I2429" s="3" t="str">
        <f t="shared" si="149"/>
        <v>08</v>
      </c>
      <c r="J2429" s="3" t="str">
        <f t="shared" si="150"/>
        <v>2014</v>
      </c>
      <c r="K2429" s="3">
        <f t="shared" si="151"/>
        <v>41865</v>
      </c>
      <c r="L2429">
        <v>504.8</v>
      </c>
      <c r="M2429">
        <v>542.1</v>
      </c>
      <c r="N2429">
        <v>544.9</v>
      </c>
      <c r="O2429">
        <v>495.9</v>
      </c>
      <c r="P2429" t="s">
        <v>8645</v>
      </c>
      <c r="Q2429" s="2">
        <v>-6.88E-2</v>
      </c>
    </row>
    <row r="2430" spans="1:17" x14ac:dyDescent="0.25">
      <c r="A2430" s="3" t="s">
        <v>8646</v>
      </c>
      <c r="B2430" s="3"/>
      <c r="C2430" s="3"/>
      <c r="D2430" s="3"/>
      <c r="E2430" s="3"/>
      <c r="F2430" s="3"/>
      <c r="G2430" s="3"/>
      <c r="H2430" s="3" t="str">
        <f t="shared" si="148"/>
        <v>13</v>
      </c>
      <c r="I2430" s="3" t="str">
        <f t="shared" si="149"/>
        <v>08</v>
      </c>
      <c r="J2430" s="3" t="str">
        <f t="shared" si="150"/>
        <v>2014</v>
      </c>
      <c r="K2430" s="3">
        <f t="shared" si="151"/>
        <v>41864</v>
      </c>
      <c r="L2430">
        <v>542.1</v>
      </c>
      <c r="M2430">
        <v>567.70000000000005</v>
      </c>
      <c r="N2430">
        <v>573.5</v>
      </c>
      <c r="O2430">
        <v>523.20000000000005</v>
      </c>
      <c r="P2430" t="s">
        <v>8647</v>
      </c>
      <c r="Q2430" s="2">
        <v>-4.4999999999999998E-2</v>
      </c>
    </row>
    <row r="2431" spans="1:17" x14ac:dyDescent="0.25">
      <c r="A2431" s="3" t="s">
        <v>8648</v>
      </c>
      <c r="B2431" s="3"/>
      <c r="C2431" s="3"/>
      <c r="D2431" s="3"/>
      <c r="E2431" s="3"/>
      <c r="F2431" s="3"/>
      <c r="G2431" s="3"/>
      <c r="H2431" s="3" t="str">
        <f t="shared" si="148"/>
        <v>12</v>
      </c>
      <c r="I2431" s="3" t="str">
        <f t="shared" si="149"/>
        <v>08</v>
      </c>
      <c r="J2431" s="3" t="str">
        <f t="shared" si="150"/>
        <v>2014</v>
      </c>
      <c r="K2431" s="3">
        <f t="shared" si="151"/>
        <v>41863</v>
      </c>
      <c r="L2431">
        <v>567.70000000000005</v>
      </c>
      <c r="M2431">
        <v>575.9</v>
      </c>
      <c r="N2431">
        <v>578.29999999999995</v>
      </c>
      <c r="O2431">
        <v>562</v>
      </c>
      <c r="P2431" t="s">
        <v>8649</v>
      </c>
      <c r="Q2431" s="2">
        <v>-1.43E-2</v>
      </c>
    </row>
    <row r="2432" spans="1:17" x14ac:dyDescent="0.25">
      <c r="A2432" s="3" t="s">
        <v>8650</v>
      </c>
      <c r="B2432" s="3"/>
      <c r="C2432" s="3"/>
      <c r="D2432" s="3"/>
      <c r="E2432" s="3"/>
      <c r="F2432" s="3"/>
      <c r="G2432" s="3"/>
      <c r="H2432" s="3" t="str">
        <f t="shared" si="148"/>
        <v>11</v>
      </c>
      <c r="I2432" s="3" t="str">
        <f t="shared" si="149"/>
        <v>08</v>
      </c>
      <c r="J2432" s="3" t="str">
        <f t="shared" si="150"/>
        <v>2014</v>
      </c>
      <c r="K2432" s="3">
        <f t="shared" si="151"/>
        <v>41862</v>
      </c>
      <c r="L2432">
        <v>575.9</v>
      </c>
      <c r="M2432">
        <v>592.1</v>
      </c>
      <c r="N2432">
        <v>593.6</v>
      </c>
      <c r="O2432">
        <v>571.70000000000005</v>
      </c>
      <c r="P2432" t="s">
        <v>8651</v>
      </c>
      <c r="Q2432" s="2">
        <v>-2.7300000000000001E-2</v>
      </c>
    </row>
    <row r="2433" spans="1:17" x14ac:dyDescent="0.25">
      <c r="A2433" s="3" t="s">
        <v>8652</v>
      </c>
      <c r="B2433" s="3"/>
      <c r="C2433" s="3"/>
      <c r="D2433" s="3"/>
      <c r="E2433" s="3"/>
      <c r="F2433" s="3"/>
      <c r="G2433" s="3"/>
      <c r="H2433" s="3" t="str">
        <f t="shared" si="148"/>
        <v>10</v>
      </c>
      <c r="I2433" s="3" t="str">
        <f t="shared" si="149"/>
        <v>08</v>
      </c>
      <c r="J2433" s="3" t="str">
        <f t="shared" si="150"/>
        <v>2014</v>
      </c>
      <c r="K2433" s="3">
        <f t="shared" si="151"/>
        <v>41861</v>
      </c>
      <c r="L2433">
        <v>592.1</v>
      </c>
      <c r="M2433">
        <v>589.5</v>
      </c>
      <c r="N2433">
        <v>596.6</v>
      </c>
      <c r="O2433">
        <v>588.1</v>
      </c>
      <c r="P2433" t="s">
        <v>8653</v>
      </c>
      <c r="Q2433" s="2">
        <v>4.3E-3</v>
      </c>
    </row>
    <row r="2434" spans="1:17" x14ac:dyDescent="0.25">
      <c r="A2434" s="3" t="s">
        <v>8654</v>
      </c>
      <c r="B2434" s="3"/>
      <c r="C2434" s="3"/>
      <c r="D2434" s="3"/>
      <c r="E2434" s="3"/>
      <c r="F2434" s="3"/>
      <c r="G2434" s="3"/>
      <c r="H2434" s="3" t="str">
        <f t="shared" si="148"/>
        <v>09</v>
      </c>
      <c r="I2434" s="3" t="str">
        <f t="shared" si="149"/>
        <v>08</v>
      </c>
      <c r="J2434" s="3" t="str">
        <f t="shared" si="150"/>
        <v>2014</v>
      </c>
      <c r="K2434" s="3">
        <f t="shared" si="151"/>
        <v>41860</v>
      </c>
      <c r="L2434">
        <v>589.5</v>
      </c>
      <c r="M2434">
        <v>595.79999999999995</v>
      </c>
      <c r="N2434">
        <v>595.6</v>
      </c>
      <c r="O2434">
        <v>587.4</v>
      </c>
      <c r="P2434" t="s">
        <v>8655</v>
      </c>
      <c r="Q2434" s="2">
        <v>-1.06E-2</v>
      </c>
    </row>
    <row r="2435" spans="1:17" x14ac:dyDescent="0.25">
      <c r="A2435" s="3" t="s">
        <v>8656</v>
      </c>
      <c r="B2435" s="3"/>
      <c r="C2435" s="3"/>
      <c r="D2435" s="3"/>
      <c r="E2435" s="3"/>
      <c r="F2435" s="3"/>
      <c r="G2435" s="3"/>
      <c r="H2435" s="3" t="str">
        <f t="shared" ref="H2435:H2498" si="152">LEFT(A2435,2)</f>
        <v>08</v>
      </c>
      <c r="I2435" s="3" t="str">
        <f t="shared" ref="I2435:I2498" si="153">MID(A2435,4,2)</f>
        <v>08</v>
      </c>
      <c r="J2435" s="3" t="str">
        <f t="shared" ref="J2435:J2498" si="154">RIGHT(A2435,4)</f>
        <v>2014</v>
      </c>
      <c r="K2435" s="3">
        <f t="shared" ref="K2435:K2498" si="155">DATE(J2435,I2435,H2435)</f>
        <v>41859</v>
      </c>
      <c r="L2435">
        <v>595.79999999999995</v>
      </c>
      <c r="M2435">
        <v>592.79999999999995</v>
      </c>
      <c r="N2435">
        <v>608.20000000000005</v>
      </c>
      <c r="O2435">
        <v>592.1</v>
      </c>
      <c r="P2435" t="s">
        <v>8657</v>
      </c>
      <c r="Q2435" s="2">
        <v>5.1000000000000004E-3</v>
      </c>
    </row>
    <row r="2436" spans="1:17" x14ac:dyDescent="0.25">
      <c r="A2436" s="3" t="s">
        <v>8658</v>
      </c>
      <c r="B2436" s="3"/>
      <c r="C2436" s="3"/>
      <c r="D2436" s="3"/>
      <c r="E2436" s="3"/>
      <c r="F2436" s="3"/>
      <c r="G2436" s="3"/>
      <c r="H2436" s="3" t="str">
        <f t="shared" si="152"/>
        <v>07</v>
      </c>
      <c r="I2436" s="3" t="str">
        <f t="shared" si="153"/>
        <v>08</v>
      </c>
      <c r="J2436" s="3" t="str">
        <f t="shared" si="154"/>
        <v>2014</v>
      </c>
      <c r="K2436" s="3">
        <f t="shared" si="155"/>
        <v>41858</v>
      </c>
      <c r="L2436">
        <v>592.79999999999995</v>
      </c>
      <c r="M2436">
        <v>589.79999999999995</v>
      </c>
      <c r="N2436">
        <v>595.1</v>
      </c>
      <c r="O2436">
        <v>587.9</v>
      </c>
      <c r="P2436" t="s">
        <v>8659</v>
      </c>
      <c r="Q2436" s="2">
        <v>5.1000000000000004E-3</v>
      </c>
    </row>
    <row r="2437" spans="1:17" x14ac:dyDescent="0.25">
      <c r="A2437" s="3" t="s">
        <v>8660</v>
      </c>
      <c r="B2437" s="3"/>
      <c r="C2437" s="3"/>
      <c r="D2437" s="3"/>
      <c r="E2437" s="3"/>
      <c r="F2437" s="3"/>
      <c r="G2437" s="3"/>
      <c r="H2437" s="3" t="str">
        <f t="shared" si="152"/>
        <v>06</v>
      </c>
      <c r="I2437" s="3" t="str">
        <f t="shared" si="153"/>
        <v>08</v>
      </c>
      <c r="J2437" s="3" t="str">
        <f t="shared" si="154"/>
        <v>2014</v>
      </c>
      <c r="K2437" s="3">
        <f t="shared" si="155"/>
        <v>41857</v>
      </c>
      <c r="L2437">
        <v>589.79999999999995</v>
      </c>
      <c r="M2437">
        <v>588.79999999999995</v>
      </c>
      <c r="N2437">
        <v>593.79999999999995</v>
      </c>
      <c r="O2437">
        <v>587.20000000000005</v>
      </c>
      <c r="P2437" t="s">
        <v>8661</v>
      </c>
      <c r="Q2437" s="2">
        <v>1.6999999999999999E-3</v>
      </c>
    </row>
    <row r="2438" spans="1:17" x14ac:dyDescent="0.25">
      <c r="A2438" s="3" t="s">
        <v>8662</v>
      </c>
      <c r="B2438" s="3"/>
      <c r="C2438" s="3"/>
      <c r="D2438" s="3"/>
      <c r="E2438" s="3"/>
      <c r="F2438" s="3"/>
      <c r="G2438" s="3"/>
      <c r="H2438" s="3" t="str">
        <f t="shared" si="152"/>
        <v>05</v>
      </c>
      <c r="I2438" s="3" t="str">
        <f t="shared" si="153"/>
        <v>08</v>
      </c>
      <c r="J2438" s="3" t="str">
        <f t="shared" si="154"/>
        <v>2014</v>
      </c>
      <c r="K2438" s="3">
        <f t="shared" si="155"/>
        <v>41856</v>
      </c>
      <c r="L2438">
        <v>588.79999999999995</v>
      </c>
      <c r="M2438">
        <v>592.79999999999995</v>
      </c>
      <c r="N2438">
        <v>594.29999999999995</v>
      </c>
      <c r="O2438">
        <v>585.4</v>
      </c>
      <c r="P2438" t="s">
        <v>8663</v>
      </c>
      <c r="Q2438" s="2">
        <v>-6.7999999999999996E-3</v>
      </c>
    </row>
    <row r="2439" spans="1:17" x14ac:dyDescent="0.25">
      <c r="A2439" s="3" t="s">
        <v>8664</v>
      </c>
      <c r="B2439" s="3"/>
      <c r="C2439" s="3"/>
      <c r="D2439" s="3"/>
      <c r="E2439" s="3"/>
      <c r="F2439" s="3"/>
      <c r="G2439" s="3"/>
      <c r="H2439" s="3" t="str">
        <f t="shared" si="152"/>
        <v>04</v>
      </c>
      <c r="I2439" s="3" t="str">
        <f t="shared" si="153"/>
        <v>08</v>
      </c>
      <c r="J2439" s="3" t="str">
        <f t="shared" si="154"/>
        <v>2014</v>
      </c>
      <c r="K2439" s="3">
        <f t="shared" si="155"/>
        <v>41855</v>
      </c>
      <c r="L2439">
        <v>592.79999999999995</v>
      </c>
      <c r="M2439">
        <v>588.9</v>
      </c>
      <c r="N2439">
        <v>595.1</v>
      </c>
      <c r="O2439">
        <v>586.5</v>
      </c>
      <c r="P2439" t="s">
        <v>8665</v>
      </c>
      <c r="Q2439" s="2">
        <v>6.4999999999999997E-3</v>
      </c>
    </row>
    <row r="2440" spans="1:17" x14ac:dyDescent="0.25">
      <c r="A2440" s="3" t="s">
        <v>8666</v>
      </c>
      <c r="B2440" s="3"/>
      <c r="C2440" s="3"/>
      <c r="D2440" s="3"/>
      <c r="E2440" s="3"/>
      <c r="F2440" s="3"/>
      <c r="G2440" s="3"/>
      <c r="H2440" s="3" t="str">
        <f t="shared" si="152"/>
        <v>03</v>
      </c>
      <c r="I2440" s="3" t="str">
        <f t="shared" si="153"/>
        <v>08</v>
      </c>
      <c r="J2440" s="3" t="str">
        <f t="shared" si="154"/>
        <v>2014</v>
      </c>
      <c r="K2440" s="3">
        <f t="shared" si="155"/>
        <v>41854</v>
      </c>
      <c r="L2440">
        <v>588.9</v>
      </c>
      <c r="M2440">
        <v>591.70000000000005</v>
      </c>
      <c r="N2440">
        <v>592.1</v>
      </c>
      <c r="O2440">
        <v>580.6</v>
      </c>
      <c r="P2440" t="s">
        <v>8667</v>
      </c>
      <c r="Q2440" s="2">
        <v>-4.7000000000000002E-3</v>
      </c>
    </row>
    <row r="2441" spans="1:17" x14ac:dyDescent="0.25">
      <c r="A2441" s="3" t="s">
        <v>8668</v>
      </c>
      <c r="B2441" s="3"/>
      <c r="C2441" s="3"/>
      <c r="D2441" s="3"/>
      <c r="E2441" s="3"/>
      <c r="F2441" s="3"/>
      <c r="G2441" s="3"/>
      <c r="H2441" s="3" t="str">
        <f t="shared" si="152"/>
        <v>02</v>
      </c>
      <c r="I2441" s="3" t="str">
        <f t="shared" si="153"/>
        <v>08</v>
      </c>
      <c r="J2441" s="3" t="str">
        <f t="shared" si="154"/>
        <v>2014</v>
      </c>
      <c r="K2441" s="3">
        <f t="shared" si="155"/>
        <v>41853</v>
      </c>
      <c r="L2441">
        <v>591.70000000000005</v>
      </c>
      <c r="M2441">
        <v>598.79999999999995</v>
      </c>
      <c r="N2441">
        <v>598.9</v>
      </c>
      <c r="O2441">
        <v>587.4</v>
      </c>
      <c r="P2441" t="s">
        <v>8669</v>
      </c>
      <c r="Q2441" s="2">
        <v>-1.18E-2</v>
      </c>
    </row>
    <row r="2442" spans="1:17" x14ac:dyDescent="0.25">
      <c r="A2442" s="3" t="s">
        <v>8670</v>
      </c>
      <c r="B2442" s="3"/>
      <c r="C2442" s="3"/>
      <c r="D2442" s="3"/>
      <c r="E2442" s="3"/>
      <c r="F2442" s="3"/>
      <c r="G2442" s="3"/>
      <c r="H2442" s="3" t="str">
        <f t="shared" si="152"/>
        <v>01</v>
      </c>
      <c r="I2442" s="3" t="str">
        <f t="shared" si="153"/>
        <v>08</v>
      </c>
      <c r="J2442" s="3" t="str">
        <f t="shared" si="154"/>
        <v>2014</v>
      </c>
      <c r="K2442" s="3">
        <f t="shared" si="155"/>
        <v>41852</v>
      </c>
      <c r="L2442">
        <v>598.79999999999995</v>
      </c>
      <c r="M2442">
        <v>589.5</v>
      </c>
      <c r="N2442">
        <v>604</v>
      </c>
      <c r="O2442">
        <v>586.4</v>
      </c>
      <c r="P2442" t="s">
        <v>8577</v>
      </c>
      <c r="Q2442" s="2">
        <v>1.5699999999999999E-2</v>
      </c>
    </row>
    <row r="2443" spans="1:17" x14ac:dyDescent="0.25">
      <c r="A2443" s="3" t="s">
        <v>8671</v>
      </c>
      <c r="B2443" s="3"/>
      <c r="C2443" s="3"/>
      <c r="D2443" s="3"/>
      <c r="E2443" s="3"/>
      <c r="F2443" s="3"/>
      <c r="G2443" s="3"/>
      <c r="H2443" s="3" t="str">
        <f t="shared" si="152"/>
        <v>31</v>
      </c>
      <c r="I2443" s="3" t="str">
        <f t="shared" si="153"/>
        <v>07</v>
      </c>
      <c r="J2443" s="3" t="str">
        <f t="shared" si="154"/>
        <v>2014</v>
      </c>
      <c r="K2443" s="3">
        <f t="shared" si="155"/>
        <v>41851</v>
      </c>
      <c r="L2443">
        <v>589.5</v>
      </c>
      <c r="M2443">
        <v>564.6</v>
      </c>
      <c r="N2443">
        <v>593.70000000000005</v>
      </c>
      <c r="O2443">
        <v>564</v>
      </c>
      <c r="P2443" t="s">
        <v>8672</v>
      </c>
      <c r="Q2443" s="2">
        <v>4.41E-2</v>
      </c>
    </row>
    <row r="2444" spans="1:17" x14ac:dyDescent="0.25">
      <c r="A2444" s="3" t="s">
        <v>8673</v>
      </c>
      <c r="B2444" s="3"/>
      <c r="C2444" s="3"/>
      <c r="D2444" s="3"/>
      <c r="E2444" s="3"/>
      <c r="F2444" s="3"/>
      <c r="G2444" s="3"/>
      <c r="H2444" s="3" t="str">
        <f t="shared" si="152"/>
        <v>30</v>
      </c>
      <c r="I2444" s="3" t="str">
        <f t="shared" si="153"/>
        <v>07</v>
      </c>
      <c r="J2444" s="3" t="str">
        <f t="shared" si="154"/>
        <v>2014</v>
      </c>
      <c r="K2444" s="3">
        <f t="shared" si="155"/>
        <v>41850</v>
      </c>
      <c r="L2444">
        <v>564.6</v>
      </c>
      <c r="M2444">
        <v>585.79999999999995</v>
      </c>
      <c r="N2444">
        <v>586.1</v>
      </c>
      <c r="O2444">
        <v>564.20000000000005</v>
      </c>
      <c r="P2444" t="s">
        <v>8674</v>
      </c>
      <c r="Q2444" s="2">
        <v>-3.61E-2</v>
      </c>
    </row>
    <row r="2445" spans="1:17" x14ac:dyDescent="0.25">
      <c r="A2445" s="3" t="s">
        <v>8675</v>
      </c>
      <c r="B2445" s="3"/>
      <c r="C2445" s="3"/>
      <c r="D2445" s="3"/>
      <c r="E2445" s="3"/>
      <c r="F2445" s="3"/>
      <c r="G2445" s="3"/>
      <c r="H2445" s="3" t="str">
        <f t="shared" si="152"/>
        <v>29</v>
      </c>
      <c r="I2445" s="3" t="str">
        <f t="shared" si="153"/>
        <v>07</v>
      </c>
      <c r="J2445" s="3" t="str">
        <f t="shared" si="154"/>
        <v>2014</v>
      </c>
      <c r="K2445" s="3">
        <f t="shared" si="155"/>
        <v>41849</v>
      </c>
      <c r="L2445">
        <v>585.79999999999995</v>
      </c>
      <c r="M2445">
        <v>587.9</v>
      </c>
      <c r="N2445">
        <v>591.29999999999995</v>
      </c>
      <c r="O2445">
        <v>579.5</v>
      </c>
      <c r="P2445" t="s">
        <v>8676</v>
      </c>
      <c r="Q2445" s="2">
        <v>-3.7000000000000002E-3</v>
      </c>
    </row>
    <row r="2446" spans="1:17" x14ac:dyDescent="0.25">
      <c r="A2446" s="3" t="s">
        <v>8677</v>
      </c>
      <c r="B2446" s="3"/>
      <c r="C2446" s="3"/>
      <c r="D2446" s="3"/>
      <c r="E2446" s="3"/>
      <c r="F2446" s="3"/>
      <c r="G2446" s="3"/>
      <c r="H2446" s="3" t="str">
        <f t="shared" si="152"/>
        <v>28</v>
      </c>
      <c r="I2446" s="3" t="str">
        <f t="shared" si="153"/>
        <v>07</v>
      </c>
      <c r="J2446" s="3" t="str">
        <f t="shared" si="154"/>
        <v>2014</v>
      </c>
      <c r="K2446" s="3">
        <f t="shared" si="155"/>
        <v>41848</v>
      </c>
      <c r="L2446">
        <v>587.9</v>
      </c>
      <c r="M2446">
        <v>595</v>
      </c>
      <c r="N2446">
        <v>597.5</v>
      </c>
      <c r="O2446">
        <v>578.1</v>
      </c>
      <c r="P2446" t="s">
        <v>8678</v>
      </c>
      <c r="Q2446" s="2">
        <v>-1.1900000000000001E-2</v>
      </c>
    </row>
    <row r="2447" spans="1:17" x14ac:dyDescent="0.25">
      <c r="A2447" s="3" t="s">
        <v>8679</v>
      </c>
      <c r="B2447" s="3"/>
      <c r="C2447" s="3"/>
      <c r="D2447" s="3"/>
      <c r="E2447" s="3"/>
      <c r="F2447" s="3"/>
      <c r="G2447" s="3"/>
      <c r="H2447" s="3" t="str">
        <f t="shared" si="152"/>
        <v>27</v>
      </c>
      <c r="I2447" s="3" t="str">
        <f t="shared" si="153"/>
        <v>07</v>
      </c>
      <c r="J2447" s="3" t="str">
        <f t="shared" si="154"/>
        <v>2014</v>
      </c>
      <c r="K2447" s="3">
        <f t="shared" si="155"/>
        <v>41847</v>
      </c>
      <c r="L2447">
        <v>595</v>
      </c>
      <c r="M2447">
        <v>596</v>
      </c>
      <c r="N2447">
        <v>601.5</v>
      </c>
      <c r="O2447">
        <v>593.70000000000005</v>
      </c>
      <c r="P2447" t="s">
        <v>8621</v>
      </c>
      <c r="Q2447" s="2">
        <v>-1.6000000000000001E-3</v>
      </c>
    </row>
    <row r="2448" spans="1:17" x14ac:dyDescent="0.25">
      <c r="A2448" s="3" t="s">
        <v>8680</v>
      </c>
      <c r="B2448" s="3"/>
      <c r="C2448" s="3"/>
      <c r="D2448" s="3"/>
      <c r="E2448" s="3"/>
      <c r="F2448" s="3"/>
      <c r="G2448" s="3"/>
      <c r="H2448" s="3" t="str">
        <f t="shared" si="152"/>
        <v>26</v>
      </c>
      <c r="I2448" s="3" t="str">
        <f t="shared" si="153"/>
        <v>07</v>
      </c>
      <c r="J2448" s="3" t="str">
        <f t="shared" si="154"/>
        <v>2014</v>
      </c>
      <c r="K2448" s="3">
        <f t="shared" si="155"/>
        <v>41846</v>
      </c>
      <c r="L2448">
        <v>596</v>
      </c>
      <c r="M2448">
        <v>600.5</v>
      </c>
      <c r="N2448">
        <v>603</v>
      </c>
      <c r="O2448">
        <v>593.29999999999995</v>
      </c>
      <c r="P2448" t="s">
        <v>8681</v>
      </c>
      <c r="Q2448" s="2">
        <v>-7.4999999999999997E-3</v>
      </c>
    </row>
    <row r="2449" spans="1:17" x14ac:dyDescent="0.25">
      <c r="A2449" s="3" t="s">
        <v>8682</v>
      </c>
      <c r="B2449" s="3"/>
      <c r="C2449" s="3"/>
      <c r="D2449" s="3"/>
      <c r="E2449" s="3"/>
      <c r="F2449" s="3"/>
      <c r="G2449" s="3"/>
      <c r="H2449" s="3" t="str">
        <f t="shared" si="152"/>
        <v>25</v>
      </c>
      <c r="I2449" s="3" t="str">
        <f t="shared" si="153"/>
        <v>07</v>
      </c>
      <c r="J2449" s="3" t="str">
        <f t="shared" si="154"/>
        <v>2014</v>
      </c>
      <c r="K2449" s="3">
        <f t="shared" si="155"/>
        <v>41845</v>
      </c>
      <c r="L2449">
        <v>600.5</v>
      </c>
      <c r="M2449">
        <v>601.9</v>
      </c>
      <c r="N2449">
        <v>609.1</v>
      </c>
      <c r="O2449">
        <v>597.4</v>
      </c>
      <c r="P2449" t="s">
        <v>8683</v>
      </c>
      <c r="Q2449" s="2">
        <v>-2.3E-3</v>
      </c>
    </row>
    <row r="2450" spans="1:17" x14ac:dyDescent="0.25">
      <c r="A2450" s="3" t="s">
        <v>8684</v>
      </c>
      <c r="B2450" s="3"/>
      <c r="C2450" s="3"/>
      <c r="D2450" s="3"/>
      <c r="E2450" s="3"/>
      <c r="F2450" s="3"/>
      <c r="G2450" s="3"/>
      <c r="H2450" s="3" t="str">
        <f t="shared" si="152"/>
        <v>24</v>
      </c>
      <c r="I2450" s="3" t="str">
        <f t="shared" si="153"/>
        <v>07</v>
      </c>
      <c r="J2450" s="3" t="str">
        <f t="shared" si="154"/>
        <v>2014</v>
      </c>
      <c r="K2450" s="3">
        <f t="shared" si="155"/>
        <v>41844</v>
      </c>
      <c r="L2450">
        <v>601.9</v>
      </c>
      <c r="M2450">
        <v>621.70000000000005</v>
      </c>
      <c r="N2450">
        <v>622</v>
      </c>
      <c r="O2450">
        <v>599.4</v>
      </c>
      <c r="P2450" t="s">
        <v>8685</v>
      </c>
      <c r="Q2450" s="2">
        <v>-3.1899999999999998E-2</v>
      </c>
    </row>
    <row r="2451" spans="1:17" x14ac:dyDescent="0.25">
      <c r="A2451" s="3" t="s">
        <v>8686</v>
      </c>
      <c r="B2451" s="3"/>
      <c r="C2451" s="3"/>
      <c r="D2451" s="3"/>
      <c r="E2451" s="3"/>
      <c r="F2451" s="3"/>
      <c r="G2451" s="3"/>
      <c r="H2451" s="3" t="str">
        <f t="shared" si="152"/>
        <v>23</v>
      </c>
      <c r="I2451" s="3" t="str">
        <f t="shared" si="153"/>
        <v>07</v>
      </c>
      <c r="J2451" s="3" t="str">
        <f t="shared" si="154"/>
        <v>2014</v>
      </c>
      <c r="K2451" s="3">
        <f t="shared" si="155"/>
        <v>41843</v>
      </c>
      <c r="L2451">
        <v>621.70000000000005</v>
      </c>
      <c r="M2451">
        <v>622.5</v>
      </c>
      <c r="N2451">
        <v>625</v>
      </c>
      <c r="O2451">
        <v>621</v>
      </c>
      <c r="P2451" t="s">
        <v>8687</v>
      </c>
      <c r="Q2451" s="2">
        <v>-1.2999999999999999E-3</v>
      </c>
    </row>
    <row r="2452" spans="1:17" x14ac:dyDescent="0.25">
      <c r="A2452" s="3" t="s">
        <v>8688</v>
      </c>
      <c r="B2452" s="3"/>
      <c r="C2452" s="3"/>
      <c r="D2452" s="3"/>
      <c r="E2452" s="3"/>
      <c r="F2452" s="3"/>
      <c r="G2452" s="3"/>
      <c r="H2452" s="3" t="str">
        <f t="shared" si="152"/>
        <v>22</v>
      </c>
      <c r="I2452" s="3" t="str">
        <f t="shared" si="153"/>
        <v>07</v>
      </c>
      <c r="J2452" s="3" t="str">
        <f t="shared" si="154"/>
        <v>2014</v>
      </c>
      <c r="K2452" s="3">
        <f t="shared" si="155"/>
        <v>41842</v>
      </c>
      <c r="L2452">
        <v>622.5</v>
      </c>
      <c r="M2452">
        <v>625.1</v>
      </c>
      <c r="N2452">
        <v>628.79999999999995</v>
      </c>
      <c r="O2452">
        <v>620</v>
      </c>
      <c r="P2452" t="s">
        <v>8689</v>
      </c>
      <c r="Q2452" s="2">
        <v>-4.1999999999999997E-3</v>
      </c>
    </row>
    <row r="2453" spans="1:17" x14ac:dyDescent="0.25">
      <c r="A2453" s="3" t="s">
        <v>8690</v>
      </c>
      <c r="B2453" s="3"/>
      <c r="C2453" s="3"/>
      <c r="D2453" s="3"/>
      <c r="E2453" s="3"/>
      <c r="F2453" s="3"/>
      <c r="G2453" s="3"/>
      <c r="H2453" s="3" t="str">
        <f t="shared" si="152"/>
        <v>21</v>
      </c>
      <c r="I2453" s="3" t="str">
        <f t="shared" si="153"/>
        <v>07</v>
      </c>
      <c r="J2453" s="3" t="str">
        <f t="shared" si="154"/>
        <v>2014</v>
      </c>
      <c r="K2453" s="3">
        <f t="shared" si="155"/>
        <v>41841</v>
      </c>
      <c r="L2453">
        <v>625.1</v>
      </c>
      <c r="M2453">
        <v>621</v>
      </c>
      <c r="N2453">
        <v>625.9</v>
      </c>
      <c r="O2453">
        <v>615</v>
      </c>
      <c r="P2453" t="s">
        <v>8625</v>
      </c>
      <c r="Q2453" s="2">
        <v>6.7000000000000002E-3</v>
      </c>
    </row>
    <row r="2454" spans="1:17" x14ac:dyDescent="0.25">
      <c r="A2454" s="3" t="s">
        <v>8691</v>
      </c>
      <c r="B2454" s="3"/>
      <c r="C2454" s="3"/>
      <c r="D2454" s="3"/>
      <c r="E2454" s="3"/>
      <c r="F2454" s="3"/>
      <c r="G2454" s="3"/>
      <c r="H2454" s="3" t="str">
        <f t="shared" si="152"/>
        <v>20</v>
      </c>
      <c r="I2454" s="3" t="str">
        <f t="shared" si="153"/>
        <v>07</v>
      </c>
      <c r="J2454" s="3" t="str">
        <f t="shared" si="154"/>
        <v>2014</v>
      </c>
      <c r="K2454" s="3">
        <f t="shared" si="155"/>
        <v>41840</v>
      </c>
      <c r="L2454">
        <v>621</v>
      </c>
      <c r="M2454">
        <v>627</v>
      </c>
      <c r="N2454">
        <v>627.9</v>
      </c>
      <c r="O2454">
        <v>620</v>
      </c>
      <c r="P2454" t="s">
        <v>8692</v>
      </c>
      <c r="Q2454" s="2">
        <v>-9.7000000000000003E-3</v>
      </c>
    </row>
    <row r="2455" spans="1:17" x14ac:dyDescent="0.25">
      <c r="A2455" s="3" t="s">
        <v>8693</v>
      </c>
      <c r="B2455" s="3"/>
      <c r="C2455" s="3"/>
      <c r="D2455" s="3"/>
      <c r="E2455" s="3"/>
      <c r="F2455" s="3"/>
      <c r="G2455" s="3"/>
      <c r="H2455" s="3" t="str">
        <f t="shared" si="152"/>
        <v>19</v>
      </c>
      <c r="I2455" s="3" t="str">
        <f t="shared" si="153"/>
        <v>07</v>
      </c>
      <c r="J2455" s="3" t="str">
        <f t="shared" si="154"/>
        <v>2014</v>
      </c>
      <c r="K2455" s="3">
        <f t="shared" si="155"/>
        <v>41839</v>
      </c>
      <c r="L2455">
        <v>627</v>
      </c>
      <c r="M2455">
        <v>627.5</v>
      </c>
      <c r="N2455">
        <v>634.1</v>
      </c>
      <c r="O2455">
        <v>625.1</v>
      </c>
      <c r="P2455" t="s">
        <v>8694</v>
      </c>
      <c r="Q2455" s="2">
        <v>-6.9999999999999999E-4</v>
      </c>
    </row>
    <row r="2456" spans="1:17" x14ac:dyDescent="0.25">
      <c r="A2456" s="3" t="s">
        <v>8695</v>
      </c>
      <c r="B2456" s="3"/>
      <c r="C2456" s="3"/>
      <c r="D2456" s="3"/>
      <c r="E2456" s="3"/>
      <c r="F2456" s="3"/>
      <c r="G2456" s="3"/>
      <c r="H2456" s="3" t="str">
        <f t="shared" si="152"/>
        <v>18</v>
      </c>
      <c r="I2456" s="3" t="str">
        <f t="shared" si="153"/>
        <v>07</v>
      </c>
      <c r="J2456" s="3" t="str">
        <f t="shared" si="154"/>
        <v>2014</v>
      </c>
      <c r="K2456" s="3">
        <f t="shared" si="155"/>
        <v>41838</v>
      </c>
      <c r="L2456">
        <v>627.5</v>
      </c>
      <c r="M2456">
        <v>626.6</v>
      </c>
      <c r="N2456">
        <v>630.20000000000005</v>
      </c>
      <c r="O2456">
        <v>617.9</v>
      </c>
      <c r="P2456" t="s">
        <v>8696</v>
      </c>
      <c r="Q2456" s="2">
        <v>1.4E-3</v>
      </c>
    </row>
    <row r="2457" spans="1:17" x14ac:dyDescent="0.25">
      <c r="A2457" s="3" t="s">
        <v>8697</v>
      </c>
      <c r="B2457" s="3"/>
      <c r="C2457" s="3"/>
      <c r="D2457" s="3"/>
      <c r="E2457" s="3"/>
      <c r="F2457" s="3"/>
      <c r="G2457" s="3"/>
      <c r="H2457" s="3" t="str">
        <f t="shared" si="152"/>
        <v>17</v>
      </c>
      <c r="I2457" s="3" t="str">
        <f t="shared" si="153"/>
        <v>07</v>
      </c>
      <c r="J2457" s="3" t="str">
        <f t="shared" si="154"/>
        <v>2014</v>
      </c>
      <c r="K2457" s="3">
        <f t="shared" si="155"/>
        <v>41837</v>
      </c>
      <c r="L2457">
        <v>626.6</v>
      </c>
      <c r="M2457">
        <v>614.79999999999995</v>
      </c>
      <c r="N2457">
        <v>632.5</v>
      </c>
      <c r="O2457">
        <v>610</v>
      </c>
      <c r="P2457" t="s">
        <v>8698</v>
      </c>
      <c r="Q2457" s="2">
        <v>1.9199999999999998E-2</v>
      </c>
    </row>
    <row r="2458" spans="1:17" x14ac:dyDescent="0.25">
      <c r="A2458" s="3" t="s">
        <v>8699</v>
      </c>
      <c r="B2458" s="3"/>
      <c r="C2458" s="3"/>
      <c r="D2458" s="3"/>
      <c r="E2458" s="3"/>
      <c r="F2458" s="3"/>
      <c r="G2458" s="3"/>
      <c r="H2458" s="3" t="str">
        <f t="shared" si="152"/>
        <v>16</v>
      </c>
      <c r="I2458" s="3" t="str">
        <f t="shared" si="153"/>
        <v>07</v>
      </c>
      <c r="J2458" s="3" t="str">
        <f t="shared" si="154"/>
        <v>2014</v>
      </c>
      <c r="K2458" s="3">
        <f t="shared" si="155"/>
        <v>41836</v>
      </c>
      <c r="L2458">
        <v>614.79999999999995</v>
      </c>
      <c r="M2458">
        <v>619.6</v>
      </c>
      <c r="N2458">
        <v>622.4</v>
      </c>
      <c r="O2458">
        <v>614.20000000000005</v>
      </c>
      <c r="P2458" t="s">
        <v>8700</v>
      </c>
      <c r="Q2458" s="2">
        <v>-7.7000000000000002E-3</v>
      </c>
    </row>
    <row r="2459" spans="1:17" x14ac:dyDescent="0.25">
      <c r="A2459" s="3" t="s">
        <v>8701</v>
      </c>
      <c r="B2459" s="3"/>
      <c r="C2459" s="3"/>
      <c r="D2459" s="3"/>
      <c r="E2459" s="3"/>
      <c r="F2459" s="3"/>
      <c r="G2459" s="3"/>
      <c r="H2459" s="3" t="str">
        <f t="shared" si="152"/>
        <v>15</v>
      </c>
      <c r="I2459" s="3" t="str">
        <f t="shared" si="153"/>
        <v>07</v>
      </c>
      <c r="J2459" s="3" t="str">
        <f t="shared" si="154"/>
        <v>2014</v>
      </c>
      <c r="K2459" s="3">
        <f t="shared" si="155"/>
        <v>41835</v>
      </c>
      <c r="L2459">
        <v>619.6</v>
      </c>
      <c r="M2459">
        <v>618.29999999999995</v>
      </c>
      <c r="N2459">
        <v>624.4</v>
      </c>
      <c r="O2459">
        <v>617.29999999999995</v>
      </c>
      <c r="P2459" t="s">
        <v>8702</v>
      </c>
      <c r="Q2459" s="2">
        <v>2.0999999999999999E-3</v>
      </c>
    </row>
    <row r="2460" spans="1:17" x14ac:dyDescent="0.25">
      <c r="A2460" s="3" t="s">
        <v>8703</v>
      </c>
      <c r="B2460" s="3"/>
      <c r="C2460" s="3"/>
      <c r="D2460" s="3"/>
      <c r="E2460" s="3"/>
      <c r="F2460" s="3"/>
      <c r="G2460" s="3"/>
      <c r="H2460" s="3" t="str">
        <f t="shared" si="152"/>
        <v>14</v>
      </c>
      <c r="I2460" s="3" t="str">
        <f t="shared" si="153"/>
        <v>07</v>
      </c>
      <c r="J2460" s="3" t="str">
        <f t="shared" si="154"/>
        <v>2014</v>
      </c>
      <c r="K2460" s="3">
        <f t="shared" si="155"/>
        <v>41834</v>
      </c>
      <c r="L2460">
        <v>618.29999999999995</v>
      </c>
      <c r="M2460">
        <v>628</v>
      </c>
      <c r="N2460">
        <v>629</v>
      </c>
      <c r="O2460">
        <v>616.1</v>
      </c>
      <c r="P2460" t="s">
        <v>8704</v>
      </c>
      <c r="Q2460" s="2">
        <v>-1.55E-2</v>
      </c>
    </row>
    <row r="2461" spans="1:17" x14ac:dyDescent="0.25">
      <c r="A2461" s="3" t="s">
        <v>8705</v>
      </c>
      <c r="B2461" s="3"/>
      <c r="C2461" s="3"/>
      <c r="D2461" s="3"/>
      <c r="E2461" s="3"/>
      <c r="F2461" s="3"/>
      <c r="G2461" s="3"/>
      <c r="H2461" s="3" t="str">
        <f t="shared" si="152"/>
        <v>13</v>
      </c>
      <c r="I2461" s="3" t="str">
        <f t="shared" si="153"/>
        <v>07</v>
      </c>
      <c r="J2461" s="3" t="str">
        <f t="shared" si="154"/>
        <v>2014</v>
      </c>
      <c r="K2461" s="3">
        <f t="shared" si="155"/>
        <v>41833</v>
      </c>
      <c r="L2461">
        <v>628</v>
      </c>
      <c r="M2461">
        <v>635.9</v>
      </c>
      <c r="N2461">
        <v>638.6</v>
      </c>
      <c r="O2461">
        <v>627.5</v>
      </c>
      <c r="P2461" t="s">
        <v>8706</v>
      </c>
      <c r="Q2461" s="2">
        <v>-1.24E-2</v>
      </c>
    </row>
    <row r="2462" spans="1:17" x14ac:dyDescent="0.25">
      <c r="A2462" s="3" t="s">
        <v>8707</v>
      </c>
      <c r="B2462" s="3"/>
      <c r="C2462" s="3"/>
      <c r="D2462" s="3"/>
      <c r="E2462" s="3"/>
      <c r="F2462" s="3"/>
      <c r="G2462" s="3"/>
      <c r="H2462" s="3" t="str">
        <f t="shared" si="152"/>
        <v>12</v>
      </c>
      <c r="I2462" s="3" t="str">
        <f t="shared" si="153"/>
        <v>07</v>
      </c>
      <c r="J2462" s="3" t="str">
        <f t="shared" si="154"/>
        <v>2014</v>
      </c>
      <c r="K2462" s="3">
        <f t="shared" si="155"/>
        <v>41832</v>
      </c>
      <c r="L2462">
        <v>635.9</v>
      </c>
      <c r="M2462">
        <v>632.9</v>
      </c>
      <c r="N2462">
        <v>638.6</v>
      </c>
      <c r="O2462">
        <v>625.9</v>
      </c>
      <c r="P2462" t="s">
        <v>8708</v>
      </c>
      <c r="Q2462" s="2">
        <v>4.7000000000000002E-3</v>
      </c>
    </row>
    <row r="2463" spans="1:17" x14ac:dyDescent="0.25">
      <c r="A2463" s="3" t="s">
        <v>8709</v>
      </c>
      <c r="B2463" s="3"/>
      <c r="C2463" s="3"/>
      <c r="D2463" s="3"/>
      <c r="E2463" s="3"/>
      <c r="F2463" s="3"/>
      <c r="G2463" s="3"/>
      <c r="H2463" s="3" t="str">
        <f t="shared" si="152"/>
        <v>11</v>
      </c>
      <c r="I2463" s="3" t="str">
        <f t="shared" si="153"/>
        <v>07</v>
      </c>
      <c r="J2463" s="3" t="str">
        <f t="shared" si="154"/>
        <v>2014</v>
      </c>
      <c r="K2463" s="3">
        <f t="shared" si="155"/>
        <v>41831</v>
      </c>
      <c r="L2463">
        <v>632.9</v>
      </c>
      <c r="M2463">
        <v>618.4</v>
      </c>
      <c r="N2463">
        <v>633.6</v>
      </c>
      <c r="O2463">
        <v>616.1</v>
      </c>
      <c r="P2463" t="s">
        <v>8710</v>
      </c>
      <c r="Q2463" s="2">
        <v>2.35E-2</v>
      </c>
    </row>
    <row r="2464" spans="1:17" x14ac:dyDescent="0.25">
      <c r="A2464" s="3" t="s">
        <v>8711</v>
      </c>
      <c r="B2464" s="3"/>
      <c r="C2464" s="3"/>
      <c r="D2464" s="3"/>
      <c r="E2464" s="3"/>
      <c r="F2464" s="3"/>
      <c r="G2464" s="3"/>
      <c r="H2464" s="3" t="str">
        <f t="shared" si="152"/>
        <v>10</v>
      </c>
      <c r="I2464" s="3" t="str">
        <f t="shared" si="153"/>
        <v>07</v>
      </c>
      <c r="J2464" s="3" t="str">
        <f t="shared" si="154"/>
        <v>2014</v>
      </c>
      <c r="K2464" s="3">
        <f t="shared" si="155"/>
        <v>41830</v>
      </c>
      <c r="L2464">
        <v>618.4</v>
      </c>
      <c r="M2464">
        <v>623</v>
      </c>
      <c r="N2464">
        <v>625</v>
      </c>
      <c r="O2464">
        <v>611.70000000000005</v>
      </c>
      <c r="P2464" t="s">
        <v>8712</v>
      </c>
      <c r="Q2464" s="2">
        <v>-7.4000000000000003E-3</v>
      </c>
    </row>
    <row r="2465" spans="1:17" x14ac:dyDescent="0.25">
      <c r="A2465" s="3" t="s">
        <v>8713</v>
      </c>
      <c r="B2465" s="3"/>
      <c r="C2465" s="3"/>
      <c r="D2465" s="3"/>
      <c r="E2465" s="3"/>
      <c r="F2465" s="3"/>
      <c r="G2465" s="3"/>
      <c r="H2465" s="3" t="str">
        <f t="shared" si="152"/>
        <v>09</v>
      </c>
      <c r="I2465" s="3" t="str">
        <f t="shared" si="153"/>
        <v>07</v>
      </c>
      <c r="J2465" s="3" t="str">
        <f t="shared" si="154"/>
        <v>2014</v>
      </c>
      <c r="K2465" s="3">
        <f t="shared" si="155"/>
        <v>41829</v>
      </c>
      <c r="L2465">
        <v>623</v>
      </c>
      <c r="M2465">
        <v>615.29999999999995</v>
      </c>
      <c r="N2465">
        <v>623.79999999999995</v>
      </c>
      <c r="O2465">
        <v>610.5</v>
      </c>
      <c r="P2465" t="s">
        <v>8714</v>
      </c>
      <c r="Q2465" s="2">
        <v>1.2500000000000001E-2</v>
      </c>
    </row>
    <row r="2466" spans="1:17" x14ac:dyDescent="0.25">
      <c r="A2466" s="3" t="s">
        <v>8715</v>
      </c>
      <c r="B2466" s="3"/>
      <c r="C2466" s="3"/>
      <c r="D2466" s="3"/>
      <c r="E2466" s="3"/>
      <c r="F2466" s="3"/>
      <c r="G2466" s="3"/>
      <c r="H2466" s="3" t="str">
        <f t="shared" si="152"/>
        <v>08</v>
      </c>
      <c r="I2466" s="3" t="str">
        <f t="shared" si="153"/>
        <v>07</v>
      </c>
      <c r="J2466" s="3" t="str">
        <f t="shared" si="154"/>
        <v>2014</v>
      </c>
      <c r="K2466" s="3">
        <f t="shared" si="155"/>
        <v>41828</v>
      </c>
      <c r="L2466">
        <v>615.29999999999995</v>
      </c>
      <c r="M2466">
        <v>613.6</v>
      </c>
      <c r="N2466">
        <v>619.70000000000005</v>
      </c>
      <c r="O2466">
        <v>609.29999999999995</v>
      </c>
      <c r="P2466" t="s">
        <v>8716</v>
      </c>
      <c r="Q2466" s="2">
        <v>2.8E-3</v>
      </c>
    </row>
    <row r="2467" spans="1:17" x14ac:dyDescent="0.25">
      <c r="A2467" s="3" t="s">
        <v>8717</v>
      </c>
      <c r="B2467" s="3"/>
      <c r="C2467" s="3"/>
      <c r="D2467" s="3"/>
      <c r="E2467" s="3"/>
      <c r="F2467" s="3"/>
      <c r="G2467" s="3"/>
      <c r="H2467" s="3" t="str">
        <f t="shared" si="152"/>
        <v>07</v>
      </c>
      <c r="I2467" s="3" t="str">
        <f t="shared" si="153"/>
        <v>07</v>
      </c>
      <c r="J2467" s="3" t="str">
        <f t="shared" si="154"/>
        <v>2014</v>
      </c>
      <c r="K2467" s="3">
        <f t="shared" si="155"/>
        <v>41827</v>
      </c>
      <c r="L2467">
        <v>613.6</v>
      </c>
      <c r="M2467">
        <v>626.70000000000005</v>
      </c>
      <c r="N2467">
        <v>627.9</v>
      </c>
      <c r="O2467">
        <v>607.29999999999995</v>
      </c>
      <c r="P2467" t="s">
        <v>8625</v>
      </c>
      <c r="Q2467" s="2">
        <v>-2.0799999999999999E-2</v>
      </c>
    </row>
    <row r="2468" spans="1:17" x14ac:dyDescent="0.25">
      <c r="A2468" s="3" t="s">
        <v>8718</v>
      </c>
      <c r="B2468" s="3"/>
      <c r="C2468" s="3"/>
      <c r="D2468" s="3"/>
      <c r="E2468" s="3"/>
      <c r="F2468" s="3"/>
      <c r="G2468" s="3"/>
      <c r="H2468" s="3" t="str">
        <f t="shared" si="152"/>
        <v>06</v>
      </c>
      <c r="I2468" s="3" t="str">
        <f t="shared" si="153"/>
        <v>07</v>
      </c>
      <c r="J2468" s="3" t="str">
        <f t="shared" si="154"/>
        <v>2014</v>
      </c>
      <c r="K2468" s="3">
        <f t="shared" si="155"/>
        <v>41826</v>
      </c>
      <c r="L2468">
        <v>626.70000000000005</v>
      </c>
      <c r="M2468">
        <v>623</v>
      </c>
      <c r="N2468">
        <v>629.4</v>
      </c>
      <c r="O2468">
        <v>622.70000000000005</v>
      </c>
      <c r="P2468" t="s">
        <v>8719</v>
      </c>
      <c r="Q2468" s="2">
        <v>5.8999999999999999E-3</v>
      </c>
    </row>
    <row r="2469" spans="1:17" x14ac:dyDescent="0.25">
      <c r="A2469" s="3" t="s">
        <v>8720</v>
      </c>
      <c r="B2469" s="3"/>
      <c r="C2469" s="3"/>
      <c r="D2469" s="3"/>
      <c r="E2469" s="3"/>
      <c r="F2469" s="3"/>
      <c r="G2469" s="3"/>
      <c r="H2469" s="3" t="str">
        <f t="shared" si="152"/>
        <v>05</v>
      </c>
      <c r="I2469" s="3" t="str">
        <f t="shared" si="153"/>
        <v>07</v>
      </c>
      <c r="J2469" s="3" t="str">
        <f t="shared" si="154"/>
        <v>2014</v>
      </c>
      <c r="K2469" s="3">
        <f t="shared" si="155"/>
        <v>41825</v>
      </c>
      <c r="L2469">
        <v>623</v>
      </c>
      <c r="M2469">
        <v>624</v>
      </c>
      <c r="N2469">
        <v>627.79999999999995</v>
      </c>
      <c r="O2469">
        <v>619.70000000000005</v>
      </c>
      <c r="P2469" t="s">
        <v>8721</v>
      </c>
      <c r="Q2469" s="2">
        <v>-1.6000000000000001E-3</v>
      </c>
    </row>
    <row r="2470" spans="1:17" x14ac:dyDescent="0.25">
      <c r="A2470" s="3" t="s">
        <v>8722</v>
      </c>
      <c r="B2470" s="3"/>
      <c r="C2470" s="3"/>
      <c r="D2470" s="3"/>
      <c r="E2470" s="3"/>
      <c r="F2470" s="3"/>
      <c r="G2470" s="3"/>
      <c r="H2470" s="3" t="str">
        <f t="shared" si="152"/>
        <v>04</v>
      </c>
      <c r="I2470" s="3" t="str">
        <f t="shared" si="153"/>
        <v>07</v>
      </c>
      <c r="J2470" s="3" t="str">
        <f t="shared" si="154"/>
        <v>2014</v>
      </c>
      <c r="K2470" s="3">
        <f t="shared" si="155"/>
        <v>41824</v>
      </c>
      <c r="L2470">
        <v>624</v>
      </c>
      <c r="M2470">
        <v>638</v>
      </c>
      <c r="N2470">
        <v>642.20000000000005</v>
      </c>
      <c r="O2470">
        <v>623</v>
      </c>
      <c r="P2470" t="s">
        <v>8723</v>
      </c>
      <c r="Q2470" s="2">
        <v>-2.2100000000000002E-2</v>
      </c>
    </row>
    <row r="2471" spans="1:17" x14ac:dyDescent="0.25">
      <c r="A2471" s="3" t="s">
        <v>8724</v>
      </c>
      <c r="B2471" s="3"/>
      <c r="C2471" s="3"/>
      <c r="D2471" s="3"/>
      <c r="E2471" s="3"/>
      <c r="F2471" s="3"/>
      <c r="G2471" s="3"/>
      <c r="H2471" s="3" t="str">
        <f t="shared" si="152"/>
        <v>03</v>
      </c>
      <c r="I2471" s="3" t="str">
        <f t="shared" si="153"/>
        <v>07</v>
      </c>
      <c r="J2471" s="3" t="str">
        <f t="shared" si="154"/>
        <v>2014</v>
      </c>
      <c r="K2471" s="3">
        <f t="shared" si="155"/>
        <v>41823</v>
      </c>
      <c r="L2471">
        <v>638</v>
      </c>
      <c r="M2471">
        <v>645.70000000000005</v>
      </c>
      <c r="N2471">
        <v>646.4</v>
      </c>
      <c r="O2471">
        <v>633.6</v>
      </c>
      <c r="P2471" t="s">
        <v>8725</v>
      </c>
      <c r="Q2471" s="2">
        <v>-1.1900000000000001E-2</v>
      </c>
    </row>
    <row r="2472" spans="1:17" x14ac:dyDescent="0.25">
      <c r="A2472" s="3" t="s">
        <v>8726</v>
      </c>
      <c r="B2472" s="3"/>
      <c r="C2472" s="3"/>
      <c r="D2472" s="3"/>
      <c r="E2472" s="3"/>
      <c r="F2472" s="3"/>
      <c r="G2472" s="3"/>
      <c r="H2472" s="3" t="str">
        <f t="shared" si="152"/>
        <v>02</v>
      </c>
      <c r="I2472" s="3" t="str">
        <f t="shared" si="153"/>
        <v>07</v>
      </c>
      <c r="J2472" s="3" t="str">
        <f t="shared" si="154"/>
        <v>2014</v>
      </c>
      <c r="K2472" s="3">
        <f t="shared" si="155"/>
        <v>41822</v>
      </c>
      <c r="L2472">
        <v>645.70000000000005</v>
      </c>
      <c r="M2472">
        <v>643.20000000000005</v>
      </c>
      <c r="N2472">
        <v>652.1</v>
      </c>
      <c r="O2472">
        <v>604.6</v>
      </c>
      <c r="P2472" t="s">
        <v>8727</v>
      </c>
      <c r="Q2472" s="2">
        <v>3.8999999999999998E-3</v>
      </c>
    </row>
    <row r="2473" spans="1:17" x14ac:dyDescent="0.25">
      <c r="A2473" s="3" t="s">
        <v>8728</v>
      </c>
      <c r="B2473" s="3"/>
      <c r="C2473" s="3"/>
      <c r="D2473" s="3"/>
      <c r="E2473" s="3"/>
      <c r="F2473" s="3"/>
      <c r="G2473" s="3"/>
      <c r="H2473" s="3" t="str">
        <f t="shared" si="152"/>
        <v>01</v>
      </c>
      <c r="I2473" s="3" t="str">
        <f t="shared" si="153"/>
        <v>07</v>
      </c>
      <c r="J2473" s="3" t="str">
        <f t="shared" si="154"/>
        <v>2014</v>
      </c>
      <c r="K2473" s="3">
        <f t="shared" si="155"/>
        <v>41821</v>
      </c>
      <c r="L2473">
        <v>643.20000000000005</v>
      </c>
      <c r="M2473">
        <v>635.1</v>
      </c>
      <c r="N2473">
        <v>652.5</v>
      </c>
      <c r="O2473">
        <v>634.1</v>
      </c>
      <c r="P2473" t="s">
        <v>8729</v>
      </c>
      <c r="Q2473" s="2">
        <v>1.2699999999999999E-2</v>
      </c>
    </row>
    <row r="2474" spans="1:17" x14ac:dyDescent="0.25">
      <c r="A2474" s="3" t="s">
        <v>8730</v>
      </c>
      <c r="B2474" s="3"/>
      <c r="C2474" s="3"/>
      <c r="D2474" s="3"/>
      <c r="E2474" s="3"/>
      <c r="F2474" s="3"/>
      <c r="G2474" s="3"/>
      <c r="H2474" s="3" t="str">
        <f t="shared" si="152"/>
        <v>30</v>
      </c>
      <c r="I2474" s="3" t="str">
        <f t="shared" si="153"/>
        <v>06</v>
      </c>
      <c r="J2474" s="3" t="str">
        <f t="shared" si="154"/>
        <v>2014</v>
      </c>
      <c r="K2474" s="3">
        <f t="shared" si="155"/>
        <v>41820</v>
      </c>
      <c r="L2474">
        <v>635.1</v>
      </c>
      <c r="M2474">
        <v>601.1</v>
      </c>
      <c r="N2474">
        <v>637.29999999999995</v>
      </c>
      <c r="O2474">
        <v>596.5</v>
      </c>
      <c r="P2474" t="s">
        <v>8731</v>
      </c>
      <c r="Q2474" s="2">
        <v>5.67E-2</v>
      </c>
    </row>
    <row r="2475" spans="1:17" x14ac:dyDescent="0.25">
      <c r="A2475" s="3" t="s">
        <v>8732</v>
      </c>
      <c r="B2475" s="3"/>
      <c r="C2475" s="3"/>
      <c r="D2475" s="3"/>
      <c r="E2475" s="3"/>
      <c r="F2475" s="3"/>
      <c r="G2475" s="3"/>
      <c r="H2475" s="3" t="str">
        <f t="shared" si="152"/>
        <v>29</v>
      </c>
      <c r="I2475" s="3" t="str">
        <f t="shared" si="153"/>
        <v>06</v>
      </c>
      <c r="J2475" s="3" t="str">
        <f t="shared" si="154"/>
        <v>2014</v>
      </c>
      <c r="K2475" s="3">
        <f t="shared" si="155"/>
        <v>41819</v>
      </c>
      <c r="L2475">
        <v>601.1</v>
      </c>
      <c r="M2475">
        <v>597.6</v>
      </c>
      <c r="N2475">
        <v>604.29999999999995</v>
      </c>
      <c r="O2475">
        <v>593.20000000000005</v>
      </c>
      <c r="P2475" t="s">
        <v>8733</v>
      </c>
      <c r="Q2475" s="2">
        <v>5.8999999999999999E-3</v>
      </c>
    </row>
    <row r="2476" spans="1:17" x14ac:dyDescent="0.25">
      <c r="A2476" s="3" t="s">
        <v>8734</v>
      </c>
      <c r="B2476" s="3"/>
      <c r="C2476" s="3"/>
      <c r="D2476" s="3"/>
      <c r="E2476" s="3"/>
      <c r="F2476" s="3"/>
      <c r="G2476" s="3"/>
      <c r="H2476" s="3" t="str">
        <f t="shared" si="152"/>
        <v>28</v>
      </c>
      <c r="I2476" s="3" t="str">
        <f t="shared" si="153"/>
        <v>06</v>
      </c>
      <c r="J2476" s="3" t="str">
        <f t="shared" si="154"/>
        <v>2014</v>
      </c>
      <c r="K2476" s="3">
        <f t="shared" si="155"/>
        <v>41818</v>
      </c>
      <c r="L2476">
        <v>597.6</v>
      </c>
      <c r="M2476">
        <v>602.20000000000005</v>
      </c>
      <c r="N2476">
        <v>608.79999999999995</v>
      </c>
      <c r="O2476">
        <v>594</v>
      </c>
      <c r="P2476" t="s">
        <v>8735</v>
      </c>
      <c r="Q2476" s="2">
        <v>-7.7999999999999996E-3</v>
      </c>
    </row>
    <row r="2477" spans="1:17" x14ac:dyDescent="0.25">
      <c r="A2477" s="3" t="s">
        <v>8736</v>
      </c>
      <c r="B2477" s="3"/>
      <c r="C2477" s="3"/>
      <c r="D2477" s="3"/>
      <c r="E2477" s="3"/>
      <c r="F2477" s="3"/>
      <c r="G2477" s="3"/>
      <c r="H2477" s="3" t="str">
        <f t="shared" si="152"/>
        <v>27</v>
      </c>
      <c r="I2477" s="3" t="str">
        <f t="shared" si="153"/>
        <v>06</v>
      </c>
      <c r="J2477" s="3" t="str">
        <f t="shared" si="154"/>
        <v>2014</v>
      </c>
      <c r="K2477" s="3">
        <f t="shared" si="155"/>
        <v>41817</v>
      </c>
      <c r="L2477">
        <v>602.20000000000005</v>
      </c>
      <c r="M2477">
        <v>582.70000000000005</v>
      </c>
      <c r="N2477">
        <v>603.9</v>
      </c>
      <c r="O2477">
        <v>580.1</v>
      </c>
      <c r="P2477" t="s">
        <v>8737</v>
      </c>
      <c r="Q2477" s="2">
        <v>3.3500000000000002E-2</v>
      </c>
    </row>
    <row r="2478" spans="1:17" x14ac:dyDescent="0.25">
      <c r="A2478" s="3" t="s">
        <v>8738</v>
      </c>
      <c r="B2478" s="3"/>
      <c r="C2478" s="3"/>
      <c r="D2478" s="3"/>
      <c r="E2478" s="3"/>
      <c r="F2478" s="3"/>
      <c r="G2478" s="3"/>
      <c r="H2478" s="3" t="str">
        <f t="shared" si="152"/>
        <v>26</v>
      </c>
      <c r="I2478" s="3" t="str">
        <f t="shared" si="153"/>
        <v>06</v>
      </c>
      <c r="J2478" s="3" t="str">
        <f t="shared" si="154"/>
        <v>2014</v>
      </c>
      <c r="K2478" s="3">
        <f t="shared" si="155"/>
        <v>41816</v>
      </c>
      <c r="L2478">
        <v>582.70000000000005</v>
      </c>
      <c r="M2478">
        <v>568.5</v>
      </c>
      <c r="N2478">
        <v>582.70000000000005</v>
      </c>
      <c r="O2478">
        <v>565.79999999999995</v>
      </c>
      <c r="P2478" t="s">
        <v>8739</v>
      </c>
      <c r="Q2478" s="2">
        <v>2.5100000000000001E-2</v>
      </c>
    </row>
    <row r="2479" spans="1:17" x14ac:dyDescent="0.25">
      <c r="A2479" s="3" t="s">
        <v>8740</v>
      </c>
      <c r="B2479" s="3"/>
      <c r="C2479" s="3"/>
      <c r="D2479" s="3"/>
      <c r="E2479" s="3"/>
      <c r="F2479" s="3"/>
      <c r="G2479" s="3"/>
      <c r="H2479" s="3" t="str">
        <f t="shared" si="152"/>
        <v>25</v>
      </c>
      <c r="I2479" s="3" t="str">
        <f t="shared" si="153"/>
        <v>06</v>
      </c>
      <c r="J2479" s="3" t="str">
        <f t="shared" si="154"/>
        <v>2014</v>
      </c>
      <c r="K2479" s="3">
        <f t="shared" si="155"/>
        <v>41815</v>
      </c>
      <c r="L2479">
        <v>568.5</v>
      </c>
      <c r="M2479">
        <v>588.79999999999995</v>
      </c>
      <c r="N2479">
        <v>589.6</v>
      </c>
      <c r="O2479">
        <v>566.9</v>
      </c>
      <c r="P2479" t="s">
        <v>8741</v>
      </c>
      <c r="Q2479" s="2">
        <v>-3.4500000000000003E-2</v>
      </c>
    </row>
    <row r="2480" spans="1:17" x14ac:dyDescent="0.25">
      <c r="A2480" s="3" t="s">
        <v>8742</v>
      </c>
      <c r="B2480" s="3"/>
      <c r="C2480" s="3"/>
      <c r="D2480" s="3"/>
      <c r="E2480" s="3"/>
      <c r="F2480" s="3"/>
      <c r="G2480" s="3"/>
      <c r="H2480" s="3" t="str">
        <f t="shared" si="152"/>
        <v>24</v>
      </c>
      <c r="I2480" s="3" t="str">
        <f t="shared" si="153"/>
        <v>06</v>
      </c>
      <c r="J2480" s="3" t="str">
        <f t="shared" si="154"/>
        <v>2014</v>
      </c>
      <c r="K2480" s="3">
        <f t="shared" si="155"/>
        <v>41814</v>
      </c>
      <c r="L2480">
        <v>588.79999999999995</v>
      </c>
      <c r="M2480">
        <v>591.20000000000005</v>
      </c>
      <c r="N2480">
        <v>595.70000000000005</v>
      </c>
      <c r="O2480">
        <v>585.4</v>
      </c>
      <c r="P2480" t="s">
        <v>8743</v>
      </c>
      <c r="Q2480" s="2">
        <v>-4.1000000000000003E-3</v>
      </c>
    </row>
    <row r="2481" spans="1:17" x14ac:dyDescent="0.25">
      <c r="A2481" s="3" t="s">
        <v>8744</v>
      </c>
      <c r="B2481" s="3"/>
      <c r="C2481" s="3"/>
      <c r="D2481" s="3"/>
      <c r="E2481" s="3"/>
      <c r="F2481" s="3"/>
      <c r="G2481" s="3"/>
      <c r="H2481" s="3" t="str">
        <f t="shared" si="152"/>
        <v>23</v>
      </c>
      <c r="I2481" s="3" t="str">
        <f t="shared" si="153"/>
        <v>06</v>
      </c>
      <c r="J2481" s="3" t="str">
        <f t="shared" si="154"/>
        <v>2014</v>
      </c>
      <c r="K2481" s="3">
        <f t="shared" si="155"/>
        <v>41813</v>
      </c>
      <c r="L2481">
        <v>591.20000000000005</v>
      </c>
      <c r="M2481">
        <v>603.6</v>
      </c>
      <c r="N2481">
        <v>604.70000000000005</v>
      </c>
      <c r="O2481">
        <v>582.9</v>
      </c>
      <c r="P2481" t="s">
        <v>8745</v>
      </c>
      <c r="Q2481" s="2">
        <v>-2.06E-2</v>
      </c>
    </row>
    <row r="2482" spans="1:17" x14ac:dyDescent="0.25">
      <c r="A2482" s="3" t="s">
        <v>8746</v>
      </c>
      <c r="B2482" s="3"/>
      <c r="C2482" s="3"/>
      <c r="D2482" s="3"/>
      <c r="E2482" s="3"/>
      <c r="F2482" s="3"/>
      <c r="G2482" s="3"/>
      <c r="H2482" s="3" t="str">
        <f t="shared" si="152"/>
        <v>22</v>
      </c>
      <c r="I2482" s="3" t="str">
        <f t="shared" si="153"/>
        <v>06</v>
      </c>
      <c r="J2482" s="3" t="str">
        <f t="shared" si="154"/>
        <v>2014</v>
      </c>
      <c r="K2482" s="3">
        <f t="shared" si="155"/>
        <v>41812</v>
      </c>
      <c r="L2482">
        <v>603.6</v>
      </c>
      <c r="M2482">
        <v>597</v>
      </c>
      <c r="N2482">
        <v>610.1</v>
      </c>
      <c r="O2482">
        <v>592</v>
      </c>
      <c r="P2482" t="s">
        <v>8747</v>
      </c>
      <c r="Q2482" s="2">
        <v>1.0999999999999999E-2</v>
      </c>
    </row>
    <row r="2483" spans="1:17" x14ac:dyDescent="0.25">
      <c r="A2483" s="3" t="s">
        <v>8748</v>
      </c>
      <c r="B2483" s="3"/>
      <c r="C2483" s="3"/>
      <c r="D2483" s="3"/>
      <c r="E2483" s="3"/>
      <c r="F2483" s="3"/>
      <c r="G2483" s="3"/>
      <c r="H2483" s="3" t="str">
        <f t="shared" si="152"/>
        <v>21</v>
      </c>
      <c r="I2483" s="3" t="str">
        <f t="shared" si="153"/>
        <v>06</v>
      </c>
      <c r="J2483" s="3" t="str">
        <f t="shared" si="154"/>
        <v>2014</v>
      </c>
      <c r="K2483" s="3">
        <f t="shared" si="155"/>
        <v>41811</v>
      </c>
      <c r="L2483">
        <v>597</v>
      </c>
      <c r="M2483">
        <v>590.79999999999995</v>
      </c>
      <c r="N2483">
        <v>599.20000000000005</v>
      </c>
      <c r="O2483">
        <v>584.79999999999995</v>
      </c>
      <c r="P2483" t="s">
        <v>8749</v>
      </c>
      <c r="Q2483" s="2">
        <v>1.06E-2</v>
      </c>
    </row>
    <row r="2484" spans="1:17" x14ac:dyDescent="0.25">
      <c r="A2484" s="3" t="s">
        <v>8750</v>
      </c>
      <c r="B2484" s="3"/>
      <c r="C2484" s="3"/>
      <c r="D2484" s="3"/>
      <c r="E2484" s="3"/>
      <c r="F2484" s="3"/>
      <c r="G2484" s="3"/>
      <c r="H2484" s="3" t="str">
        <f t="shared" si="152"/>
        <v>20</v>
      </c>
      <c r="I2484" s="3" t="str">
        <f t="shared" si="153"/>
        <v>06</v>
      </c>
      <c r="J2484" s="3" t="str">
        <f t="shared" si="154"/>
        <v>2014</v>
      </c>
      <c r="K2484" s="3">
        <f t="shared" si="155"/>
        <v>41810</v>
      </c>
      <c r="L2484">
        <v>590.79999999999995</v>
      </c>
      <c r="M2484">
        <v>600.20000000000005</v>
      </c>
      <c r="N2484">
        <v>602</v>
      </c>
      <c r="O2484">
        <v>587.1</v>
      </c>
      <c r="P2484" t="s">
        <v>8751</v>
      </c>
      <c r="Q2484" s="2">
        <v>-1.5699999999999999E-2</v>
      </c>
    </row>
    <row r="2485" spans="1:17" x14ac:dyDescent="0.25">
      <c r="A2485" s="3" t="s">
        <v>8752</v>
      </c>
      <c r="B2485" s="3"/>
      <c r="C2485" s="3"/>
      <c r="D2485" s="3"/>
      <c r="E2485" s="3"/>
      <c r="F2485" s="3"/>
      <c r="G2485" s="3"/>
      <c r="H2485" s="3" t="str">
        <f t="shared" si="152"/>
        <v>19</v>
      </c>
      <c r="I2485" s="3" t="str">
        <f t="shared" si="153"/>
        <v>06</v>
      </c>
      <c r="J2485" s="3" t="str">
        <f t="shared" si="154"/>
        <v>2014</v>
      </c>
      <c r="K2485" s="3">
        <f t="shared" si="155"/>
        <v>41809</v>
      </c>
      <c r="L2485">
        <v>600.20000000000005</v>
      </c>
      <c r="M2485">
        <v>606.20000000000005</v>
      </c>
      <c r="N2485">
        <v>612.6</v>
      </c>
      <c r="O2485">
        <v>598.70000000000005</v>
      </c>
      <c r="P2485" t="s">
        <v>8753</v>
      </c>
      <c r="Q2485" s="2">
        <v>-0.01</v>
      </c>
    </row>
    <row r="2486" spans="1:17" x14ac:dyDescent="0.25">
      <c r="A2486" s="3" t="s">
        <v>8754</v>
      </c>
      <c r="B2486" s="3"/>
      <c r="C2486" s="3"/>
      <c r="D2486" s="3"/>
      <c r="E2486" s="3"/>
      <c r="F2486" s="3"/>
      <c r="G2486" s="3"/>
      <c r="H2486" s="3" t="str">
        <f t="shared" si="152"/>
        <v>18</v>
      </c>
      <c r="I2486" s="3" t="str">
        <f t="shared" si="153"/>
        <v>06</v>
      </c>
      <c r="J2486" s="3" t="str">
        <f t="shared" si="154"/>
        <v>2014</v>
      </c>
      <c r="K2486" s="3">
        <f t="shared" si="155"/>
        <v>41808</v>
      </c>
      <c r="L2486">
        <v>606.20000000000005</v>
      </c>
      <c r="M2486">
        <v>605.1</v>
      </c>
      <c r="N2486">
        <v>614.4</v>
      </c>
      <c r="O2486">
        <v>603.6</v>
      </c>
      <c r="P2486" t="s">
        <v>8755</v>
      </c>
      <c r="Q2486" s="2">
        <v>1.9E-3</v>
      </c>
    </row>
    <row r="2487" spans="1:17" x14ac:dyDescent="0.25">
      <c r="A2487" s="3" t="s">
        <v>8756</v>
      </c>
      <c r="B2487" s="3"/>
      <c r="C2487" s="3"/>
      <c r="D2487" s="3"/>
      <c r="E2487" s="3"/>
      <c r="F2487" s="3"/>
      <c r="G2487" s="3"/>
      <c r="H2487" s="3" t="str">
        <f t="shared" si="152"/>
        <v>17</v>
      </c>
      <c r="I2487" s="3" t="str">
        <f t="shared" si="153"/>
        <v>06</v>
      </c>
      <c r="J2487" s="3" t="str">
        <f t="shared" si="154"/>
        <v>2014</v>
      </c>
      <c r="K2487" s="3">
        <f t="shared" si="155"/>
        <v>41807</v>
      </c>
      <c r="L2487">
        <v>605.1</v>
      </c>
      <c r="M2487">
        <v>599.1</v>
      </c>
      <c r="N2487">
        <v>608.4</v>
      </c>
      <c r="O2487">
        <v>594.9</v>
      </c>
      <c r="P2487" t="s">
        <v>8700</v>
      </c>
      <c r="Q2487" s="2">
        <v>0.01</v>
      </c>
    </row>
    <row r="2488" spans="1:17" x14ac:dyDescent="0.25">
      <c r="A2488" s="3" t="s">
        <v>8757</v>
      </c>
      <c r="B2488" s="3"/>
      <c r="C2488" s="3"/>
      <c r="D2488" s="3"/>
      <c r="E2488" s="3"/>
      <c r="F2488" s="3"/>
      <c r="G2488" s="3"/>
      <c r="H2488" s="3" t="str">
        <f t="shared" si="152"/>
        <v>16</v>
      </c>
      <c r="I2488" s="3" t="str">
        <f t="shared" si="153"/>
        <v>06</v>
      </c>
      <c r="J2488" s="3" t="str">
        <f t="shared" si="154"/>
        <v>2014</v>
      </c>
      <c r="K2488" s="3">
        <f t="shared" si="155"/>
        <v>41806</v>
      </c>
      <c r="L2488">
        <v>599.1</v>
      </c>
      <c r="M2488">
        <v>582.29999999999995</v>
      </c>
      <c r="N2488">
        <v>606.1</v>
      </c>
      <c r="O2488">
        <v>580.5</v>
      </c>
      <c r="P2488" t="s">
        <v>8758</v>
      </c>
      <c r="Q2488" s="2">
        <v>2.8799999999999999E-2</v>
      </c>
    </row>
    <row r="2489" spans="1:17" x14ac:dyDescent="0.25">
      <c r="A2489" s="3" t="s">
        <v>8759</v>
      </c>
      <c r="B2489" s="3"/>
      <c r="C2489" s="3"/>
      <c r="D2489" s="3"/>
      <c r="E2489" s="3"/>
      <c r="F2489" s="3"/>
      <c r="G2489" s="3"/>
      <c r="H2489" s="3" t="str">
        <f t="shared" si="152"/>
        <v>15</v>
      </c>
      <c r="I2489" s="3" t="str">
        <f t="shared" si="153"/>
        <v>06</v>
      </c>
      <c r="J2489" s="3" t="str">
        <f t="shared" si="154"/>
        <v>2014</v>
      </c>
      <c r="K2489" s="3">
        <f t="shared" si="155"/>
        <v>41805</v>
      </c>
      <c r="L2489">
        <v>582.29999999999995</v>
      </c>
      <c r="M2489">
        <v>583.4</v>
      </c>
      <c r="N2489">
        <v>587.79999999999995</v>
      </c>
      <c r="O2489">
        <v>560.79999999999995</v>
      </c>
      <c r="P2489" t="s">
        <v>8760</v>
      </c>
      <c r="Q2489" s="2">
        <v>-1.9E-3</v>
      </c>
    </row>
    <row r="2490" spans="1:17" x14ac:dyDescent="0.25">
      <c r="A2490" s="3" t="s">
        <v>8761</v>
      </c>
      <c r="B2490" s="3"/>
      <c r="C2490" s="3"/>
      <c r="D2490" s="3"/>
      <c r="E2490" s="3"/>
      <c r="F2490" s="3"/>
      <c r="G2490" s="3"/>
      <c r="H2490" s="3" t="str">
        <f t="shared" si="152"/>
        <v>14</v>
      </c>
      <c r="I2490" s="3" t="str">
        <f t="shared" si="153"/>
        <v>06</v>
      </c>
      <c r="J2490" s="3" t="str">
        <f t="shared" si="154"/>
        <v>2014</v>
      </c>
      <c r="K2490" s="3">
        <f t="shared" si="155"/>
        <v>41804</v>
      </c>
      <c r="L2490">
        <v>583.4</v>
      </c>
      <c r="M2490">
        <v>610.29999999999995</v>
      </c>
      <c r="N2490">
        <v>613.79999999999995</v>
      </c>
      <c r="O2490">
        <v>563.70000000000005</v>
      </c>
      <c r="P2490" t="s">
        <v>8762</v>
      </c>
      <c r="Q2490" s="2">
        <v>-4.41E-2</v>
      </c>
    </row>
    <row r="2491" spans="1:17" x14ac:dyDescent="0.25">
      <c r="A2491" s="3" t="s">
        <v>8763</v>
      </c>
      <c r="B2491" s="3"/>
      <c r="C2491" s="3"/>
      <c r="D2491" s="3"/>
      <c r="E2491" s="3"/>
      <c r="F2491" s="3"/>
      <c r="G2491" s="3"/>
      <c r="H2491" s="3" t="str">
        <f t="shared" si="152"/>
        <v>13</v>
      </c>
      <c r="I2491" s="3" t="str">
        <f t="shared" si="153"/>
        <v>06</v>
      </c>
      <c r="J2491" s="3" t="str">
        <f t="shared" si="154"/>
        <v>2014</v>
      </c>
      <c r="K2491" s="3">
        <f t="shared" si="155"/>
        <v>41803</v>
      </c>
      <c r="L2491">
        <v>610.29999999999995</v>
      </c>
      <c r="M2491">
        <v>597.1</v>
      </c>
      <c r="N2491">
        <v>619.1</v>
      </c>
      <c r="O2491">
        <v>594.9</v>
      </c>
      <c r="P2491" t="s">
        <v>8764</v>
      </c>
      <c r="Q2491" s="2">
        <v>2.2100000000000002E-2</v>
      </c>
    </row>
    <row r="2492" spans="1:17" x14ac:dyDescent="0.25">
      <c r="A2492" s="3" t="s">
        <v>8765</v>
      </c>
      <c r="B2492" s="3"/>
      <c r="C2492" s="3"/>
      <c r="D2492" s="3"/>
      <c r="E2492" s="3"/>
      <c r="F2492" s="3"/>
      <c r="G2492" s="3"/>
      <c r="H2492" s="3" t="str">
        <f t="shared" si="152"/>
        <v>12</v>
      </c>
      <c r="I2492" s="3" t="str">
        <f t="shared" si="153"/>
        <v>06</v>
      </c>
      <c r="J2492" s="3" t="str">
        <f t="shared" si="154"/>
        <v>2014</v>
      </c>
      <c r="K2492" s="3">
        <f t="shared" si="155"/>
        <v>41802</v>
      </c>
      <c r="L2492">
        <v>597.1</v>
      </c>
      <c r="M2492">
        <v>643</v>
      </c>
      <c r="N2492">
        <v>643.79999999999995</v>
      </c>
      <c r="O2492">
        <v>591.1</v>
      </c>
      <c r="P2492" t="s">
        <v>8766</v>
      </c>
      <c r="Q2492" s="2">
        <v>-7.1300000000000002E-2</v>
      </c>
    </row>
    <row r="2493" spans="1:17" x14ac:dyDescent="0.25">
      <c r="A2493" s="3" t="s">
        <v>8767</v>
      </c>
      <c r="B2493" s="3"/>
      <c r="C2493" s="3"/>
      <c r="D2493" s="3"/>
      <c r="E2493" s="3"/>
      <c r="F2493" s="3"/>
      <c r="G2493" s="3"/>
      <c r="H2493" s="3" t="str">
        <f t="shared" si="152"/>
        <v>11</v>
      </c>
      <c r="I2493" s="3" t="str">
        <f t="shared" si="153"/>
        <v>06</v>
      </c>
      <c r="J2493" s="3" t="str">
        <f t="shared" si="154"/>
        <v>2014</v>
      </c>
      <c r="K2493" s="3">
        <f t="shared" si="155"/>
        <v>41801</v>
      </c>
      <c r="L2493">
        <v>643</v>
      </c>
      <c r="M2493">
        <v>655.6</v>
      </c>
      <c r="N2493">
        <v>663</v>
      </c>
      <c r="O2493">
        <v>642.29999999999995</v>
      </c>
      <c r="P2493" t="s">
        <v>8768</v>
      </c>
      <c r="Q2493" s="2">
        <v>-1.9300000000000001E-2</v>
      </c>
    </row>
    <row r="2494" spans="1:17" x14ac:dyDescent="0.25">
      <c r="A2494" s="3" t="s">
        <v>8769</v>
      </c>
      <c r="B2494" s="3"/>
      <c r="C2494" s="3"/>
      <c r="D2494" s="3"/>
      <c r="E2494" s="3"/>
      <c r="F2494" s="3"/>
      <c r="G2494" s="3"/>
      <c r="H2494" s="3" t="str">
        <f t="shared" si="152"/>
        <v>10</v>
      </c>
      <c r="I2494" s="3" t="str">
        <f t="shared" si="153"/>
        <v>06</v>
      </c>
      <c r="J2494" s="3" t="str">
        <f t="shared" si="154"/>
        <v>2014</v>
      </c>
      <c r="K2494" s="3">
        <f t="shared" si="155"/>
        <v>41800</v>
      </c>
      <c r="L2494">
        <v>655.6</v>
      </c>
      <c r="M2494">
        <v>644.29999999999995</v>
      </c>
      <c r="N2494">
        <v>661.4</v>
      </c>
      <c r="O2494">
        <v>641.70000000000005</v>
      </c>
      <c r="P2494" t="s">
        <v>8599</v>
      </c>
      <c r="Q2494" s="2">
        <v>1.7500000000000002E-2</v>
      </c>
    </row>
    <row r="2495" spans="1:17" x14ac:dyDescent="0.25">
      <c r="A2495" s="3" t="s">
        <v>8770</v>
      </c>
      <c r="B2495" s="3"/>
      <c r="C2495" s="3"/>
      <c r="D2495" s="3"/>
      <c r="E2495" s="3"/>
      <c r="F2495" s="3"/>
      <c r="G2495" s="3"/>
      <c r="H2495" s="3" t="str">
        <f t="shared" si="152"/>
        <v>09</v>
      </c>
      <c r="I2495" s="3" t="str">
        <f t="shared" si="153"/>
        <v>06</v>
      </c>
      <c r="J2495" s="3" t="str">
        <f t="shared" si="154"/>
        <v>2014</v>
      </c>
      <c r="K2495" s="3">
        <f t="shared" si="155"/>
        <v>41799</v>
      </c>
      <c r="L2495">
        <v>644.29999999999995</v>
      </c>
      <c r="M2495">
        <v>651</v>
      </c>
      <c r="N2495">
        <v>652.1</v>
      </c>
      <c r="O2495">
        <v>639.1</v>
      </c>
      <c r="P2495" t="s">
        <v>8771</v>
      </c>
      <c r="Q2495" s="2">
        <v>-1.03E-2</v>
      </c>
    </row>
    <row r="2496" spans="1:17" x14ac:dyDescent="0.25">
      <c r="A2496" s="3" t="s">
        <v>8772</v>
      </c>
      <c r="B2496" s="3"/>
      <c r="C2496" s="3"/>
      <c r="D2496" s="3"/>
      <c r="E2496" s="3"/>
      <c r="F2496" s="3"/>
      <c r="G2496" s="3"/>
      <c r="H2496" s="3" t="str">
        <f t="shared" si="152"/>
        <v>08</v>
      </c>
      <c r="I2496" s="3" t="str">
        <f t="shared" si="153"/>
        <v>06</v>
      </c>
      <c r="J2496" s="3" t="str">
        <f t="shared" si="154"/>
        <v>2014</v>
      </c>
      <c r="K2496" s="3">
        <f t="shared" si="155"/>
        <v>41798</v>
      </c>
      <c r="L2496">
        <v>651</v>
      </c>
      <c r="M2496">
        <v>651.70000000000005</v>
      </c>
      <c r="N2496">
        <v>658.9</v>
      </c>
      <c r="O2496">
        <v>648.70000000000005</v>
      </c>
      <c r="P2496" t="s">
        <v>8755</v>
      </c>
      <c r="Q2496" s="2">
        <v>-1E-3</v>
      </c>
    </row>
    <row r="2497" spans="1:17" x14ac:dyDescent="0.25">
      <c r="A2497" s="3" t="s">
        <v>8773</v>
      </c>
      <c r="B2497" s="3"/>
      <c r="C2497" s="3"/>
      <c r="D2497" s="3"/>
      <c r="E2497" s="3"/>
      <c r="F2497" s="3"/>
      <c r="G2497" s="3"/>
      <c r="H2497" s="3" t="str">
        <f t="shared" si="152"/>
        <v>07</v>
      </c>
      <c r="I2497" s="3" t="str">
        <f t="shared" si="153"/>
        <v>06</v>
      </c>
      <c r="J2497" s="3" t="str">
        <f t="shared" si="154"/>
        <v>2014</v>
      </c>
      <c r="K2497" s="3">
        <f t="shared" si="155"/>
        <v>41797</v>
      </c>
      <c r="L2497">
        <v>651.70000000000005</v>
      </c>
      <c r="M2497">
        <v>650.4</v>
      </c>
      <c r="N2497">
        <v>659.8</v>
      </c>
      <c r="O2497">
        <v>641</v>
      </c>
      <c r="P2497" t="s">
        <v>8774</v>
      </c>
      <c r="Q2497" s="2">
        <v>1.9E-3</v>
      </c>
    </row>
    <row r="2498" spans="1:17" x14ac:dyDescent="0.25">
      <c r="A2498" s="3" t="s">
        <v>8775</v>
      </c>
      <c r="B2498" s="3"/>
      <c r="C2498" s="3"/>
      <c r="D2498" s="3"/>
      <c r="E2498" s="3"/>
      <c r="F2498" s="3"/>
      <c r="G2498" s="3"/>
      <c r="H2498" s="3" t="str">
        <f t="shared" si="152"/>
        <v>06</v>
      </c>
      <c r="I2498" s="3" t="str">
        <f t="shared" si="153"/>
        <v>06</v>
      </c>
      <c r="J2498" s="3" t="str">
        <f t="shared" si="154"/>
        <v>2014</v>
      </c>
      <c r="K2498" s="3">
        <f t="shared" si="155"/>
        <v>41796</v>
      </c>
      <c r="L2498">
        <v>650.4</v>
      </c>
      <c r="M2498">
        <v>660.2</v>
      </c>
      <c r="N2498">
        <v>663.8</v>
      </c>
      <c r="O2498">
        <v>647.1</v>
      </c>
      <c r="P2498" t="s">
        <v>8603</v>
      </c>
      <c r="Q2498" s="2">
        <v>-1.4800000000000001E-2</v>
      </c>
    </row>
    <row r="2499" spans="1:17" x14ac:dyDescent="0.25">
      <c r="A2499" s="3" t="s">
        <v>8776</v>
      </c>
      <c r="B2499" s="3"/>
      <c r="C2499" s="3"/>
      <c r="D2499" s="3"/>
      <c r="E2499" s="3"/>
      <c r="F2499" s="3"/>
      <c r="G2499" s="3"/>
      <c r="H2499" s="3" t="str">
        <f t="shared" ref="H2499:H2562" si="156">LEFT(A2499,2)</f>
        <v>05</v>
      </c>
      <c r="I2499" s="3" t="str">
        <f t="shared" ref="I2499:I2562" si="157">MID(A2499,4,2)</f>
        <v>06</v>
      </c>
      <c r="J2499" s="3" t="str">
        <f t="shared" ref="J2499:J2562" si="158">RIGHT(A2499,4)</f>
        <v>2014</v>
      </c>
      <c r="K2499" s="3">
        <f t="shared" ref="K2499:K2562" si="159">DATE(J2499,I2499,H2499)</f>
        <v>41795</v>
      </c>
      <c r="L2499">
        <v>660.2</v>
      </c>
      <c r="M2499">
        <v>638.9</v>
      </c>
      <c r="N2499">
        <v>665.4</v>
      </c>
      <c r="O2499">
        <v>635.6</v>
      </c>
      <c r="P2499" t="s">
        <v>8777</v>
      </c>
      <c r="Q2499" s="2">
        <v>3.3300000000000003E-2</v>
      </c>
    </row>
    <row r="2500" spans="1:17" x14ac:dyDescent="0.25">
      <c r="A2500" s="3" t="s">
        <v>8778</v>
      </c>
      <c r="B2500" s="3"/>
      <c r="C2500" s="3"/>
      <c r="D2500" s="3"/>
      <c r="E2500" s="3"/>
      <c r="F2500" s="3"/>
      <c r="G2500" s="3"/>
      <c r="H2500" s="3" t="str">
        <f t="shared" si="156"/>
        <v>04</v>
      </c>
      <c r="I2500" s="3" t="str">
        <f t="shared" si="157"/>
        <v>06</v>
      </c>
      <c r="J2500" s="3" t="str">
        <f t="shared" si="158"/>
        <v>2014</v>
      </c>
      <c r="K2500" s="3">
        <f t="shared" si="159"/>
        <v>41794</v>
      </c>
      <c r="L2500">
        <v>638.9</v>
      </c>
      <c r="M2500">
        <v>669.4</v>
      </c>
      <c r="N2500">
        <v>669.8</v>
      </c>
      <c r="O2500">
        <v>602.1</v>
      </c>
      <c r="P2500" t="s">
        <v>8753</v>
      </c>
      <c r="Q2500" s="2">
        <v>-4.5600000000000002E-2</v>
      </c>
    </row>
    <row r="2501" spans="1:17" x14ac:dyDescent="0.25">
      <c r="A2501" s="3" t="s">
        <v>8779</v>
      </c>
      <c r="B2501" s="3"/>
      <c r="C2501" s="3"/>
      <c r="D2501" s="3"/>
      <c r="E2501" s="3"/>
      <c r="F2501" s="3"/>
      <c r="G2501" s="3"/>
      <c r="H2501" s="3" t="str">
        <f t="shared" si="156"/>
        <v>03</v>
      </c>
      <c r="I2501" s="3" t="str">
        <f t="shared" si="157"/>
        <v>06</v>
      </c>
      <c r="J2501" s="3" t="str">
        <f t="shared" si="158"/>
        <v>2014</v>
      </c>
      <c r="K2501" s="3">
        <f t="shared" si="159"/>
        <v>41793</v>
      </c>
      <c r="L2501">
        <v>669.4</v>
      </c>
      <c r="M2501">
        <v>655.5</v>
      </c>
      <c r="N2501">
        <v>676.5</v>
      </c>
      <c r="O2501">
        <v>631.4</v>
      </c>
      <c r="P2501" t="s">
        <v>8780</v>
      </c>
      <c r="Q2501" s="2">
        <v>2.1299999999999999E-2</v>
      </c>
    </row>
    <row r="2502" spans="1:17" x14ac:dyDescent="0.25">
      <c r="A2502" s="3" t="s">
        <v>8781</v>
      </c>
      <c r="B2502" s="3"/>
      <c r="C2502" s="3"/>
      <c r="D2502" s="3"/>
      <c r="E2502" s="3"/>
      <c r="F2502" s="3"/>
      <c r="G2502" s="3"/>
      <c r="H2502" s="3" t="str">
        <f t="shared" si="156"/>
        <v>02</v>
      </c>
      <c r="I2502" s="3" t="str">
        <f t="shared" si="157"/>
        <v>06</v>
      </c>
      <c r="J2502" s="3" t="str">
        <f t="shared" si="158"/>
        <v>2014</v>
      </c>
      <c r="K2502" s="3">
        <f t="shared" si="159"/>
        <v>41792</v>
      </c>
      <c r="L2502">
        <v>655.5</v>
      </c>
      <c r="M2502">
        <v>649.79999999999995</v>
      </c>
      <c r="N2502">
        <v>662.6</v>
      </c>
      <c r="O2502">
        <v>625.5</v>
      </c>
      <c r="P2502" t="s">
        <v>8782</v>
      </c>
      <c r="Q2502" s="2">
        <v>8.8000000000000005E-3</v>
      </c>
    </row>
    <row r="2503" spans="1:17" x14ac:dyDescent="0.25">
      <c r="A2503" s="3" t="s">
        <v>8783</v>
      </c>
      <c r="B2503" s="3"/>
      <c r="C2503" s="3"/>
      <c r="D2503" s="3"/>
      <c r="E2503" s="3"/>
      <c r="F2503" s="3"/>
      <c r="G2503" s="3"/>
      <c r="H2503" s="3" t="str">
        <f t="shared" si="156"/>
        <v>01</v>
      </c>
      <c r="I2503" s="3" t="str">
        <f t="shared" si="157"/>
        <v>06</v>
      </c>
      <c r="J2503" s="3" t="str">
        <f t="shared" si="158"/>
        <v>2014</v>
      </c>
      <c r="K2503" s="3">
        <f t="shared" si="159"/>
        <v>41791</v>
      </c>
      <c r="L2503">
        <v>649.79999999999995</v>
      </c>
      <c r="M2503">
        <v>627.9</v>
      </c>
      <c r="N2503">
        <v>675</v>
      </c>
      <c r="O2503">
        <v>622</v>
      </c>
      <c r="P2503" t="s">
        <v>8784</v>
      </c>
      <c r="Q2503" s="2">
        <v>3.4799999999999998E-2</v>
      </c>
    </row>
    <row r="2504" spans="1:17" x14ac:dyDescent="0.25">
      <c r="A2504" s="3" t="s">
        <v>8785</v>
      </c>
      <c r="B2504" s="3"/>
      <c r="C2504" s="3"/>
      <c r="D2504" s="3"/>
      <c r="E2504" s="3"/>
      <c r="F2504" s="3"/>
      <c r="G2504" s="3"/>
      <c r="H2504" s="3" t="str">
        <f t="shared" si="156"/>
        <v>31</v>
      </c>
      <c r="I2504" s="3" t="str">
        <f t="shared" si="157"/>
        <v>05</v>
      </c>
      <c r="J2504" s="3" t="str">
        <f t="shared" si="158"/>
        <v>2014</v>
      </c>
      <c r="K2504" s="3">
        <f t="shared" si="159"/>
        <v>41790</v>
      </c>
      <c r="L2504">
        <v>627.9</v>
      </c>
      <c r="M2504">
        <v>612.29999999999995</v>
      </c>
      <c r="N2504">
        <v>629</v>
      </c>
      <c r="O2504">
        <v>604.70000000000005</v>
      </c>
      <c r="P2504" t="s">
        <v>8786</v>
      </c>
      <c r="Q2504" s="2">
        <v>2.5399999999999999E-2</v>
      </c>
    </row>
    <row r="2505" spans="1:17" x14ac:dyDescent="0.25">
      <c r="A2505" s="3" t="s">
        <v>8787</v>
      </c>
      <c r="B2505" s="3"/>
      <c r="C2505" s="3"/>
      <c r="D2505" s="3"/>
      <c r="E2505" s="3"/>
      <c r="F2505" s="3"/>
      <c r="G2505" s="3"/>
      <c r="H2505" s="3" t="str">
        <f t="shared" si="156"/>
        <v>30</v>
      </c>
      <c r="I2505" s="3" t="str">
        <f t="shared" si="157"/>
        <v>05</v>
      </c>
      <c r="J2505" s="3" t="str">
        <f t="shared" si="158"/>
        <v>2014</v>
      </c>
      <c r="K2505" s="3">
        <f t="shared" si="159"/>
        <v>41789</v>
      </c>
      <c r="L2505">
        <v>612.29999999999995</v>
      </c>
      <c r="M2505">
        <v>564.4</v>
      </c>
      <c r="N2505">
        <v>613.29999999999995</v>
      </c>
      <c r="O2505">
        <v>564</v>
      </c>
      <c r="P2505" t="s">
        <v>8788</v>
      </c>
      <c r="Q2505" s="2">
        <v>8.4900000000000003E-2</v>
      </c>
    </row>
    <row r="2506" spans="1:17" x14ac:dyDescent="0.25">
      <c r="A2506" s="3" t="s">
        <v>8789</v>
      </c>
      <c r="B2506" s="3"/>
      <c r="C2506" s="3"/>
      <c r="D2506" s="3"/>
      <c r="E2506" s="3"/>
      <c r="F2506" s="3"/>
      <c r="G2506" s="3"/>
      <c r="H2506" s="3" t="str">
        <f t="shared" si="156"/>
        <v>29</v>
      </c>
      <c r="I2506" s="3" t="str">
        <f t="shared" si="157"/>
        <v>05</v>
      </c>
      <c r="J2506" s="3" t="str">
        <f t="shared" si="158"/>
        <v>2014</v>
      </c>
      <c r="K2506" s="3">
        <f t="shared" si="159"/>
        <v>41788</v>
      </c>
      <c r="L2506">
        <v>564.4</v>
      </c>
      <c r="M2506">
        <v>570.79999999999995</v>
      </c>
      <c r="N2506">
        <v>573.79999999999995</v>
      </c>
      <c r="O2506">
        <v>557.70000000000005</v>
      </c>
      <c r="P2506" t="s">
        <v>8790</v>
      </c>
      <c r="Q2506" s="2">
        <v>-1.12E-2</v>
      </c>
    </row>
    <row r="2507" spans="1:17" x14ac:dyDescent="0.25">
      <c r="A2507" s="3" t="s">
        <v>8791</v>
      </c>
      <c r="B2507" s="3"/>
      <c r="C2507" s="3"/>
      <c r="D2507" s="3"/>
      <c r="E2507" s="3"/>
      <c r="F2507" s="3"/>
      <c r="G2507" s="3"/>
      <c r="H2507" s="3" t="str">
        <f t="shared" si="156"/>
        <v>28</v>
      </c>
      <c r="I2507" s="3" t="str">
        <f t="shared" si="157"/>
        <v>05</v>
      </c>
      <c r="J2507" s="3" t="str">
        <f t="shared" si="158"/>
        <v>2014</v>
      </c>
      <c r="K2507" s="3">
        <f t="shared" si="159"/>
        <v>41787</v>
      </c>
      <c r="L2507">
        <v>570.79999999999995</v>
      </c>
      <c r="M2507">
        <v>570.1</v>
      </c>
      <c r="N2507">
        <v>581.79999999999995</v>
      </c>
      <c r="O2507">
        <v>562.6</v>
      </c>
      <c r="P2507" t="s">
        <v>8792</v>
      </c>
      <c r="Q2507" s="2">
        <v>1.2999999999999999E-3</v>
      </c>
    </row>
    <row r="2508" spans="1:17" x14ac:dyDescent="0.25">
      <c r="A2508" s="3" t="s">
        <v>8793</v>
      </c>
      <c r="B2508" s="3"/>
      <c r="C2508" s="3"/>
      <c r="D2508" s="3"/>
      <c r="E2508" s="3"/>
      <c r="F2508" s="3"/>
      <c r="G2508" s="3"/>
      <c r="H2508" s="3" t="str">
        <f t="shared" si="156"/>
        <v>27</v>
      </c>
      <c r="I2508" s="3" t="str">
        <f t="shared" si="157"/>
        <v>05</v>
      </c>
      <c r="J2508" s="3" t="str">
        <f t="shared" si="158"/>
        <v>2014</v>
      </c>
      <c r="K2508" s="3">
        <f t="shared" si="159"/>
        <v>41786</v>
      </c>
      <c r="L2508">
        <v>570.1</v>
      </c>
      <c r="M2508">
        <v>582</v>
      </c>
      <c r="N2508">
        <v>586.20000000000005</v>
      </c>
      <c r="O2508">
        <v>555.29999999999995</v>
      </c>
      <c r="P2508" t="s">
        <v>8696</v>
      </c>
      <c r="Q2508" s="2">
        <v>-2.0500000000000001E-2</v>
      </c>
    </row>
    <row r="2509" spans="1:17" x14ac:dyDescent="0.25">
      <c r="A2509" s="3" t="s">
        <v>8794</v>
      </c>
      <c r="B2509" s="3"/>
      <c r="C2509" s="3"/>
      <c r="D2509" s="3"/>
      <c r="E2509" s="3"/>
      <c r="F2509" s="3"/>
      <c r="G2509" s="3"/>
      <c r="H2509" s="3" t="str">
        <f t="shared" si="156"/>
        <v>26</v>
      </c>
      <c r="I2509" s="3" t="str">
        <f t="shared" si="157"/>
        <v>05</v>
      </c>
      <c r="J2509" s="3" t="str">
        <f t="shared" si="158"/>
        <v>2014</v>
      </c>
      <c r="K2509" s="3">
        <f t="shared" si="159"/>
        <v>41785</v>
      </c>
      <c r="L2509">
        <v>582</v>
      </c>
      <c r="M2509">
        <v>570.4</v>
      </c>
      <c r="N2509">
        <v>586.4</v>
      </c>
      <c r="O2509">
        <v>564.70000000000005</v>
      </c>
      <c r="P2509" t="s">
        <v>8795</v>
      </c>
      <c r="Q2509" s="2">
        <v>2.0299999999999999E-2</v>
      </c>
    </row>
    <row r="2510" spans="1:17" x14ac:dyDescent="0.25">
      <c r="A2510" s="3" t="s">
        <v>8796</v>
      </c>
      <c r="B2510" s="3"/>
      <c r="C2510" s="3"/>
      <c r="D2510" s="3"/>
      <c r="E2510" s="3"/>
      <c r="F2510" s="3"/>
      <c r="G2510" s="3"/>
      <c r="H2510" s="3" t="str">
        <f t="shared" si="156"/>
        <v>25</v>
      </c>
      <c r="I2510" s="3" t="str">
        <f t="shared" si="157"/>
        <v>05</v>
      </c>
      <c r="J2510" s="3" t="str">
        <f t="shared" si="158"/>
        <v>2014</v>
      </c>
      <c r="K2510" s="3">
        <f t="shared" si="159"/>
        <v>41784</v>
      </c>
      <c r="L2510">
        <v>570.4</v>
      </c>
      <c r="M2510">
        <v>520.5</v>
      </c>
      <c r="N2510">
        <v>575.20000000000005</v>
      </c>
      <c r="O2510">
        <v>520.5</v>
      </c>
      <c r="P2510" t="s">
        <v>8797</v>
      </c>
      <c r="Q2510" s="2">
        <v>9.6000000000000002E-2</v>
      </c>
    </row>
    <row r="2511" spans="1:17" x14ac:dyDescent="0.25">
      <c r="A2511" s="3" t="s">
        <v>8798</v>
      </c>
      <c r="B2511" s="3"/>
      <c r="C2511" s="3"/>
      <c r="D2511" s="3"/>
      <c r="E2511" s="3"/>
      <c r="F2511" s="3"/>
      <c r="G2511" s="3"/>
      <c r="H2511" s="3" t="str">
        <f t="shared" si="156"/>
        <v>24</v>
      </c>
      <c r="I2511" s="3" t="str">
        <f t="shared" si="157"/>
        <v>05</v>
      </c>
      <c r="J2511" s="3" t="str">
        <f t="shared" si="158"/>
        <v>2014</v>
      </c>
      <c r="K2511" s="3">
        <f t="shared" si="159"/>
        <v>41783</v>
      </c>
      <c r="L2511">
        <v>520.5</v>
      </c>
      <c r="M2511">
        <v>518.1</v>
      </c>
      <c r="N2511">
        <v>526.70000000000005</v>
      </c>
      <c r="O2511">
        <v>510.4</v>
      </c>
      <c r="P2511" t="s">
        <v>8799</v>
      </c>
      <c r="Q2511" s="2">
        <v>4.5999999999999999E-3</v>
      </c>
    </row>
    <row r="2512" spans="1:17" x14ac:dyDescent="0.25">
      <c r="A2512" s="3" t="s">
        <v>8800</v>
      </c>
      <c r="B2512" s="3"/>
      <c r="C2512" s="3"/>
      <c r="D2512" s="3"/>
      <c r="E2512" s="3"/>
      <c r="F2512" s="3"/>
      <c r="G2512" s="3"/>
      <c r="H2512" s="3" t="str">
        <f t="shared" si="156"/>
        <v>23</v>
      </c>
      <c r="I2512" s="3" t="str">
        <f t="shared" si="157"/>
        <v>05</v>
      </c>
      <c r="J2512" s="3" t="str">
        <f t="shared" si="158"/>
        <v>2014</v>
      </c>
      <c r="K2512" s="3">
        <f t="shared" si="159"/>
        <v>41782</v>
      </c>
      <c r="L2512">
        <v>518.1</v>
      </c>
      <c r="M2512">
        <v>515.4</v>
      </c>
      <c r="N2512">
        <v>540.9</v>
      </c>
      <c r="O2512">
        <v>515.20000000000005</v>
      </c>
      <c r="P2512" t="s">
        <v>8777</v>
      </c>
      <c r="Q2512" s="2">
        <v>5.3E-3</v>
      </c>
    </row>
    <row r="2513" spans="1:17" x14ac:dyDescent="0.25">
      <c r="A2513" s="3" t="s">
        <v>8801</v>
      </c>
      <c r="B2513" s="3"/>
      <c r="C2513" s="3"/>
      <c r="D2513" s="3"/>
      <c r="E2513" s="3"/>
      <c r="F2513" s="3"/>
      <c r="G2513" s="3"/>
      <c r="H2513" s="3" t="str">
        <f t="shared" si="156"/>
        <v>22</v>
      </c>
      <c r="I2513" s="3" t="str">
        <f t="shared" si="157"/>
        <v>05</v>
      </c>
      <c r="J2513" s="3" t="str">
        <f t="shared" si="158"/>
        <v>2014</v>
      </c>
      <c r="K2513" s="3">
        <f t="shared" si="159"/>
        <v>41781</v>
      </c>
      <c r="L2513">
        <v>515.4</v>
      </c>
      <c r="M2513">
        <v>488.8</v>
      </c>
      <c r="N2513">
        <v>519.29999999999995</v>
      </c>
      <c r="O2513">
        <v>485.5</v>
      </c>
      <c r="P2513" t="s">
        <v>8710</v>
      </c>
      <c r="Q2513" s="2">
        <v>5.4300000000000001E-2</v>
      </c>
    </row>
    <row r="2514" spans="1:17" x14ac:dyDescent="0.25">
      <c r="A2514" s="3" t="s">
        <v>8802</v>
      </c>
      <c r="B2514" s="3"/>
      <c r="C2514" s="3"/>
      <c r="D2514" s="3"/>
      <c r="E2514" s="3"/>
      <c r="F2514" s="3"/>
      <c r="G2514" s="3"/>
      <c r="H2514" s="3" t="str">
        <f t="shared" si="156"/>
        <v>21</v>
      </c>
      <c r="I2514" s="3" t="str">
        <f t="shared" si="157"/>
        <v>05</v>
      </c>
      <c r="J2514" s="3" t="str">
        <f t="shared" si="158"/>
        <v>2014</v>
      </c>
      <c r="K2514" s="3">
        <f t="shared" si="159"/>
        <v>41780</v>
      </c>
      <c r="L2514">
        <v>488.8</v>
      </c>
      <c r="M2514">
        <v>484.6</v>
      </c>
      <c r="N2514">
        <v>495.2</v>
      </c>
      <c r="O2514">
        <v>481.7</v>
      </c>
      <c r="P2514" t="s">
        <v>8803</v>
      </c>
      <c r="Q2514" s="2">
        <v>8.8000000000000005E-3</v>
      </c>
    </row>
    <row r="2515" spans="1:17" x14ac:dyDescent="0.25">
      <c r="A2515" s="3" t="s">
        <v>8804</v>
      </c>
      <c r="B2515" s="3"/>
      <c r="C2515" s="3"/>
      <c r="D2515" s="3"/>
      <c r="E2515" s="3"/>
      <c r="F2515" s="3"/>
      <c r="G2515" s="3"/>
      <c r="H2515" s="3" t="str">
        <f t="shared" si="156"/>
        <v>20</v>
      </c>
      <c r="I2515" s="3" t="str">
        <f t="shared" si="157"/>
        <v>05</v>
      </c>
      <c r="J2515" s="3" t="str">
        <f t="shared" si="158"/>
        <v>2014</v>
      </c>
      <c r="K2515" s="3">
        <f t="shared" si="159"/>
        <v>41779</v>
      </c>
      <c r="L2515">
        <v>484.6</v>
      </c>
      <c r="M2515">
        <v>443.9</v>
      </c>
      <c r="N2515">
        <v>486.2</v>
      </c>
      <c r="O2515">
        <v>437.3</v>
      </c>
      <c r="P2515" t="s">
        <v>8805</v>
      </c>
      <c r="Q2515" s="2">
        <v>9.1600000000000001E-2</v>
      </c>
    </row>
    <row r="2516" spans="1:17" x14ac:dyDescent="0.25">
      <c r="A2516" s="3" t="s">
        <v>8806</v>
      </c>
      <c r="B2516" s="3"/>
      <c r="C2516" s="3"/>
      <c r="D2516" s="3"/>
      <c r="E2516" s="3"/>
      <c r="F2516" s="3"/>
      <c r="G2516" s="3"/>
      <c r="H2516" s="3" t="str">
        <f t="shared" si="156"/>
        <v>19</v>
      </c>
      <c r="I2516" s="3" t="str">
        <f t="shared" si="157"/>
        <v>05</v>
      </c>
      <c r="J2516" s="3" t="str">
        <f t="shared" si="158"/>
        <v>2014</v>
      </c>
      <c r="K2516" s="3">
        <f t="shared" si="159"/>
        <v>41778</v>
      </c>
      <c r="L2516">
        <v>443.9</v>
      </c>
      <c r="M2516">
        <v>450.1</v>
      </c>
      <c r="N2516">
        <v>451.7</v>
      </c>
      <c r="O2516">
        <v>441.2</v>
      </c>
      <c r="P2516" t="s">
        <v>8807</v>
      </c>
      <c r="Q2516" s="2">
        <v>-1.3899999999999999E-2</v>
      </c>
    </row>
    <row r="2517" spans="1:17" x14ac:dyDescent="0.25">
      <c r="A2517" s="3" t="s">
        <v>8808</v>
      </c>
      <c r="B2517" s="3"/>
      <c r="C2517" s="3"/>
      <c r="D2517" s="3"/>
      <c r="E2517" s="3"/>
      <c r="F2517" s="3"/>
      <c r="G2517" s="3"/>
      <c r="H2517" s="3" t="str">
        <f t="shared" si="156"/>
        <v>18</v>
      </c>
      <c r="I2517" s="3" t="str">
        <f t="shared" si="157"/>
        <v>05</v>
      </c>
      <c r="J2517" s="3" t="str">
        <f t="shared" si="158"/>
        <v>2014</v>
      </c>
      <c r="K2517" s="3">
        <f t="shared" si="159"/>
        <v>41777</v>
      </c>
      <c r="L2517">
        <v>450.1</v>
      </c>
      <c r="M2517">
        <v>452.8</v>
      </c>
      <c r="N2517">
        <v>454</v>
      </c>
      <c r="O2517">
        <v>449</v>
      </c>
      <c r="P2517" t="s">
        <v>8809</v>
      </c>
      <c r="Q2517" s="2">
        <v>-5.8999999999999999E-3</v>
      </c>
    </row>
    <row r="2518" spans="1:17" x14ac:dyDescent="0.25">
      <c r="A2518" s="3" t="s">
        <v>8810</v>
      </c>
      <c r="B2518" s="3"/>
      <c r="C2518" s="3"/>
      <c r="D2518" s="3"/>
      <c r="E2518" s="3"/>
      <c r="F2518" s="3"/>
      <c r="G2518" s="3"/>
      <c r="H2518" s="3" t="str">
        <f t="shared" si="156"/>
        <v>17</v>
      </c>
      <c r="I2518" s="3" t="str">
        <f t="shared" si="157"/>
        <v>05</v>
      </c>
      <c r="J2518" s="3" t="str">
        <f t="shared" si="158"/>
        <v>2014</v>
      </c>
      <c r="K2518" s="3">
        <f t="shared" si="159"/>
        <v>41776</v>
      </c>
      <c r="L2518">
        <v>452.8</v>
      </c>
      <c r="M2518">
        <v>453.6</v>
      </c>
      <c r="N2518">
        <v>455.9</v>
      </c>
      <c r="O2518">
        <v>452.2</v>
      </c>
      <c r="P2518" t="s">
        <v>8811</v>
      </c>
      <c r="Q2518" s="2">
        <v>-1.9E-3</v>
      </c>
    </row>
    <row r="2519" spans="1:17" x14ac:dyDescent="0.25">
      <c r="A2519" s="3" t="s">
        <v>8812</v>
      </c>
      <c r="B2519" s="3"/>
      <c r="C2519" s="3"/>
      <c r="D2519" s="3"/>
      <c r="E2519" s="3"/>
      <c r="F2519" s="3"/>
      <c r="G2519" s="3"/>
      <c r="H2519" s="3" t="str">
        <f t="shared" si="156"/>
        <v>16</v>
      </c>
      <c r="I2519" s="3" t="str">
        <f t="shared" si="157"/>
        <v>05</v>
      </c>
      <c r="J2519" s="3" t="str">
        <f t="shared" si="158"/>
        <v>2014</v>
      </c>
      <c r="K2519" s="3">
        <f t="shared" si="159"/>
        <v>41775</v>
      </c>
      <c r="L2519">
        <v>453.6</v>
      </c>
      <c r="M2519">
        <v>448.1</v>
      </c>
      <c r="N2519">
        <v>455.1</v>
      </c>
      <c r="O2519">
        <v>441.9</v>
      </c>
      <c r="P2519" t="s">
        <v>8813</v>
      </c>
      <c r="Q2519" s="2">
        <v>1.23E-2</v>
      </c>
    </row>
    <row r="2520" spans="1:17" x14ac:dyDescent="0.25">
      <c r="A2520" s="3" t="s">
        <v>8814</v>
      </c>
      <c r="B2520" s="3"/>
      <c r="C2520" s="3"/>
      <c r="D2520" s="3"/>
      <c r="E2520" s="3"/>
      <c r="F2520" s="3"/>
      <c r="G2520" s="3"/>
      <c r="H2520" s="3" t="str">
        <f t="shared" si="156"/>
        <v>15</v>
      </c>
      <c r="I2520" s="3" t="str">
        <f t="shared" si="157"/>
        <v>05</v>
      </c>
      <c r="J2520" s="3" t="str">
        <f t="shared" si="158"/>
        <v>2014</v>
      </c>
      <c r="K2520" s="3">
        <f t="shared" si="159"/>
        <v>41774</v>
      </c>
      <c r="L2520">
        <v>448.1</v>
      </c>
      <c r="M2520">
        <v>442.6</v>
      </c>
      <c r="N2520">
        <v>450</v>
      </c>
      <c r="O2520">
        <v>441.5</v>
      </c>
      <c r="P2520" t="s">
        <v>8687</v>
      </c>
      <c r="Q2520" s="2">
        <v>1.24E-2</v>
      </c>
    </row>
    <row r="2521" spans="1:17" x14ac:dyDescent="0.25">
      <c r="A2521" s="3" t="s">
        <v>8815</v>
      </c>
      <c r="B2521" s="3"/>
      <c r="C2521" s="3"/>
      <c r="D2521" s="3"/>
      <c r="E2521" s="3"/>
      <c r="F2521" s="3"/>
      <c r="G2521" s="3"/>
      <c r="H2521" s="3" t="str">
        <f t="shared" si="156"/>
        <v>14</v>
      </c>
      <c r="I2521" s="3" t="str">
        <f t="shared" si="157"/>
        <v>05</v>
      </c>
      <c r="J2521" s="3" t="str">
        <f t="shared" si="158"/>
        <v>2014</v>
      </c>
      <c r="K2521" s="3">
        <f t="shared" si="159"/>
        <v>41773</v>
      </c>
      <c r="L2521">
        <v>442.6</v>
      </c>
      <c r="M2521">
        <v>433.9</v>
      </c>
      <c r="N2521">
        <v>444.3</v>
      </c>
      <c r="O2521">
        <v>433.9</v>
      </c>
      <c r="P2521" t="s">
        <v>8816</v>
      </c>
      <c r="Q2521" s="2">
        <v>2.01E-2</v>
      </c>
    </row>
    <row r="2522" spans="1:17" x14ac:dyDescent="0.25">
      <c r="A2522" s="3" t="s">
        <v>8817</v>
      </c>
      <c r="B2522" s="3"/>
      <c r="C2522" s="3"/>
      <c r="D2522" s="3"/>
      <c r="E2522" s="3"/>
      <c r="F2522" s="3"/>
      <c r="G2522" s="3"/>
      <c r="H2522" s="3" t="str">
        <f t="shared" si="156"/>
        <v>13</v>
      </c>
      <c r="I2522" s="3" t="str">
        <f t="shared" si="157"/>
        <v>05</v>
      </c>
      <c r="J2522" s="3" t="str">
        <f t="shared" si="158"/>
        <v>2014</v>
      </c>
      <c r="K2522" s="3">
        <f t="shared" si="159"/>
        <v>41772</v>
      </c>
      <c r="L2522">
        <v>433.9</v>
      </c>
      <c r="M2522">
        <v>438.2</v>
      </c>
      <c r="N2522">
        <v>442.3</v>
      </c>
      <c r="O2522">
        <v>432.7</v>
      </c>
      <c r="P2522" t="s">
        <v>8745</v>
      </c>
      <c r="Q2522" s="2">
        <v>-9.7999999999999997E-3</v>
      </c>
    </row>
    <row r="2523" spans="1:17" x14ac:dyDescent="0.25">
      <c r="A2523" s="3" t="s">
        <v>8818</v>
      </c>
      <c r="B2523" s="3"/>
      <c r="C2523" s="3"/>
      <c r="D2523" s="3"/>
      <c r="E2523" s="3"/>
      <c r="F2523" s="3"/>
      <c r="G2523" s="3"/>
      <c r="H2523" s="3" t="str">
        <f t="shared" si="156"/>
        <v>12</v>
      </c>
      <c r="I2523" s="3" t="str">
        <f t="shared" si="157"/>
        <v>05</v>
      </c>
      <c r="J2523" s="3" t="str">
        <f t="shared" si="158"/>
        <v>2014</v>
      </c>
      <c r="K2523" s="3">
        <f t="shared" si="159"/>
        <v>41771</v>
      </c>
      <c r="L2523">
        <v>438.2</v>
      </c>
      <c r="M2523">
        <v>433.2</v>
      </c>
      <c r="N2523">
        <v>441.1</v>
      </c>
      <c r="O2523">
        <v>430.2</v>
      </c>
      <c r="P2523" t="s">
        <v>8819</v>
      </c>
      <c r="Q2523" s="2">
        <v>1.15E-2</v>
      </c>
    </row>
    <row r="2524" spans="1:17" x14ac:dyDescent="0.25">
      <c r="A2524" s="3" t="s">
        <v>8820</v>
      </c>
      <c r="B2524" s="3"/>
      <c r="C2524" s="3"/>
      <c r="D2524" s="3"/>
      <c r="E2524" s="3"/>
      <c r="F2524" s="3"/>
      <c r="G2524" s="3"/>
      <c r="H2524" s="3" t="str">
        <f t="shared" si="156"/>
        <v>11</v>
      </c>
      <c r="I2524" s="3" t="str">
        <f t="shared" si="157"/>
        <v>05</v>
      </c>
      <c r="J2524" s="3" t="str">
        <f t="shared" si="158"/>
        <v>2014</v>
      </c>
      <c r="K2524" s="3">
        <f t="shared" si="159"/>
        <v>41770</v>
      </c>
      <c r="L2524">
        <v>433.2</v>
      </c>
      <c r="M2524">
        <v>451.9</v>
      </c>
      <c r="N2524">
        <v>455.4</v>
      </c>
      <c r="O2524">
        <v>429</v>
      </c>
      <c r="P2524" t="s">
        <v>8821</v>
      </c>
      <c r="Q2524" s="2">
        <v>-4.1300000000000003E-2</v>
      </c>
    </row>
    <row r="2525" spans="1:17" x14ac:dyDescent="0.25">
      <c r="A2525" s="3" t="s">
        <v>8822</v>
      </c>
      <c r="B2525" s="3"/>
      <c r="C2525" s="3"/>
      <c r="D2525" s="3"/>
      <c r="E2525" s="3"/>
      <c r="F2525" s="3"/>
      <c r="G2525" s="3"/>
      <c r="H2525" s="3" t="str">
        <f t="shared" si="156"/>
        <v>10</v>
      </c>
      <c r="I2525" s="3" t="str">
        <f t="shared" si="157"/>
        <v>05</v>
      </c>
      <c r="J2525" s="3" t="str">
        <f t="shared" si="158"/>
        <v>2014</v>
      </c>
      <c r="K2525" s="3">
        <f t="shared" si="159"/>
        <v>41769</v>
      </c>
      <c r="L2525">
        <v>451.9</v>
      </c>
      <c r="M2525">
        <v>445.5</v>
      </c>
      <c r="N2525">
        <v>459.5</v>
      </c>
      <c r="O2525">
        <v>441.4</v>
      </c>
      <c r="P2525" t="s">
        <v>8823</v>
      </c>
      <c r="Q2525" s="2">
        <v>1.4500000000000001E-2</v>
      </c>
    </row>
    <row r="2526" spans="1:17" x14ac:dyDescent="0.25">
      <c r="A2526" s="3" t="s">
        <v>8824</v>
      </c>
      <c r="B2526" s="3"/>
      <c r="C2526" s="3"/>
      <c r="D2526" s="3"/>
      <c r="E2526" s="3"/>
      <c r="F2526" s="3"/>
      <c r="G2526" s="3"/>
      <c r="H2526" s="3" t="str">
        <f t="shared" si="156"/>
        <v>09</v>
      </c>
      <c r="I2526" s="3" t="str">
        <f t="shared" si="157"/>
        <v>05</v>
      </c>
      <c r="J2526" s="3" t="str">
        <f t="shared" si="158"/>
        <v>2014</v>
      </c>
      <c r="K2526" s="3">
        <f t="shared" si="159"/>
        <v>41768</v>
      </c>
      <c r="L2526">
        <v>445.5</v>
      </c>
      <c r="M2526">
        <v>441.1</v>
      </c>
      <c r="N2526">
        <v>455.8</v>
      </c>
      <c r="O2526">
        <v>438.5</v>
      </c>
      <c r="P2526" t="s">
        <v>8825</v>
      </c>
      <c r="Q2526" s="2">
        <v>9.7999999999999997E-3</v>
      </c>
    </row>
    <row r="2527" spans="1:17" x14ac:dyDescent="0.25">
      <c r="A2527" s="3" t="s">
        <v>8826</v>
      </c>
      <c r="B2527" s="3"/>
      <c r="C2527" s="3"/>
      <c r="D2527" s="3"/>
      <c r="E2527" s="3"/>
      <c r="F2527" s="3"/>
      <c r="G2527" s="3"/>
      <c r="H2527" s="3" t="str">
        <f t="shared" si="156"/>
        <v>08</v>
      </c>
      <c r="I2527" s="3" t="str">
        <f t="shared" si="157"/>
        <v>05</v>
      </c>
      <c r="J2527" s="3" t="str">
        <f t="shared" si="158"/>
        <v>2014</v>
      </c>
      <c r="K2527" s="3">
        <f t="shared" si="159"/>
        <v>41767</v>
      </c>
      <c r="L2527">
        <v>441.1</v>
      </c>
      <c r="M2527">
        <v>446.5</v>
      </c>
      <c r="N2527">
        <v>455.5</v>
      </c>
      <c r="O2527">
        <v>439.5</v>
      </c>
      <c r="P2527" t="s">
        <v>8827</v>
      </c>
      <c r="Q2527" s="2">
        <v>-1.2200000000000001E-2</v>
      </c>
    </row>
    <row r="2528" spans="1:17" x14ac:dyDescent="0.25">
      <c r="A2528" s="3" t="s">
        <v>8828</v>
      </c>
      <c r="B2528" s="3"/>
      <c r="C2528" s="3"/>
      <c r="D2528" s="3"/>
      <c r="E2528" s="3"/>
      <c r="F2528" s="3"/>
      <c r="G2528" s="3"/>
      <c r="H2528" s="3" t="str">
        <f t="shared" si="156"/>
        <v>07</v>
      </c>
      <c r="I2528" s="3" t="str">
        <f t="shared" si="157"/>
        <v>05</v>
      </c>
      <c r="J2528" s="3" t="str">
        <f t="shared" si="158"/>
        <v>2014</v>
      </c>
      <c r="K2528" s="3">
        <f t="shared" si="159"/>
        <v>41766</v>
      </c>
      <c r="L2528">
        <v>446.5</v>
      </c>
      <c r="M2528">
        <v>432.2</v>
      </c>
      <c r="N2528">
        <v>458.8</v>
      </c>
      <c r="O2528">
        <v>423.5</v>
      </c>
      <c r="P2528" t="s">
        <v>8829</v>
      </c>
      <c r="Q2528" s="2">
        <v>3.32E-2</v>
      </c>
    </row>
    <row r="2529" spans="1:17" x14ac:dyDescent="0.25">
      <c r="A2529" s="3" t="s">
        <v>8830</v>
      </c>
      <c r="B2529" s="3"/>
      <c r="C2529" s="3"/>
      <c r="D2529" s="3"/>
      <c r="E2529" s="3"/>
      <c r="F2529" s="3"/>
      <c r="G2529" s="3"/>
      <c r="H2529" s="3" t="str">
        <f t="shared" si="156"/>
        <v>06</v>
      </c>
      <c r="I2529" s="3" t="str">
        <f t="shared" si="157"/>
        <v>05</v>
      </c>
      <c r="J2529" s="3" t="str">
        <f t="shared" si="158"/>
        <v>2014</v>
      </c>
      <c r="K2529" s="3">
        <f t="shared" si="159"/>
        <v>41765</v>
      </c>
      <c r="L2529">
        <v>432.2</v>
      </c>
      <c r="M2529">
        <v>430.9</v>
      </c>
      <c r="N2529">
        <v>435</v>
      </c>
      <c r="O2529">
        <v>420.2</v>
      </c>
      <c r="P2529" t="s">
        <v>8831</v>
      </c>
      <c r="Q2529" s="2">
        <v>3.0999999999999999E-3</v>
      </c>
    </row>
    <row r="2530" spans="1:17" x14ac:dyDescent="0.25">
      <c r="A2530" s="3" t="s">
        <v>8832</v>
      </c>
      <c r="B2530" s="3"/>
      <c r="C2530" s="3"/>
      <c r="D2530" s="3"/>
      <c r="E2530" s="3"/>
      <c r="F2530" s="3"/>
      <c r="G2530" s="3"/>
      <c r="H2530" s="3" t="str">
        <f t="shared" si="156"/>
        <v>05</v>
      </c>
      <c r="I2530" s="3" t="str">
        <f t="shared" si="157"/>
        <v>05</v>
      </c>
      <c r="J2530" s="3" t="str">
        <f t="shared" si="158"/>
        <v>2014</v>
      </c>
      <c r="K2530" s="3">
        <f t="shared" si="159"/>
        <v>41764</v>
      </c>
      <c r="L2530">
        <v>430.9</v>
      </c>
      <c r="M2530">
        <v>436</v>
      </c>
      <c r="N2530">
        <v>443.9</v>
      </c>
      <c r="O2530">
        <v>426.4</v>
      </c>
      <c r="P2530" t="s">
        <v>8833</v>
      </c>
      <c r="Q2530" s="2">
        <v>-1.1900000000000001E-2</v>
      </c>
    </row>
    <row r="2531" spans="1:17" x14ac:dyDescent="0.25">
      <c r="A2531" s="3" t="s">
        <v>8834</v>
      </c>
      <c r="B2531" s="3"/>
      <c r="C2531" s="3"/>
      <c r="D2531" s="3"/>
      <c r="E2531" s="3"/>
      <c r="F2531" s="3"/>
      <c r="G2531" s="3"/>
      <c r="H2531" s="3" t="str">
        <f t="shared" si="156"/>
        <v>04</v>
      </c>
      <c r="I2531" s="3" t="str">
        <f t="shared" si="157"/>
        <v>05</v>
      </c>
      <c r="J2531" s="3" t="str">
        <f t="shared" si="158"/>
        <v>2014</v>
      </c>
      <c r="K2531" s="3">
        <f t="shared" si="159"/>
        <v>41763</v>
      </c>
      <c r="L2531">
        <v>436</v>
      </c>
      <c r="M2531">
        <v>438.6</v>
      </c>
      <c r="N2531">
        <v>446.6</v>
      </c>
      <c r="O2531">
        <v>428.8</v>
      </c>
      <c r="P2531" t="s">
        <v>8835</v>
      </c>
      <c r="Q2531" s="2">
        <v>-5.8999999999999999E-3</v>
      </c>
    </row>
    <row r="2532" spans="1:17" x14ac:dyDescent="0.25">
      <c r="A2532" s="3" t="s">
        <v>8836</v>
      </c>
      <c r="B2532" s="3"/>
      <c r="C2532" s="3"/>
      <c r="D2532" s="3"/>
      <c r="E2532" s="3"/>
      <c r="F2532" s="3"/>
      <c r="G2532" s="3"/>
      <c r="H2532" s="3" t="str">
        <f t="shared" si="156"/>
        <v>03</v>
      </c>
      <c r="I2532" s="3" t="str">
        <f t="shared" si="157"/>
        <v>05</v>
      </c>
      <c r="J2532" s="3" t="str">
        <f t="shared" si="158"/>
        <v>2014</v>
      </c>
      <c r="K2532" s="3">
        <f t="shared" si="159"/>
        <v>41762</v>
      </c>
      <c r="L2532">
        <v>438.6</v>
      </c>
      <c r="M2532">
        <v>453.7</v>
      </c>
      <c r="N2532">
        <v>454.2</v>
      </c>
      <c r="O2532">
        <v>429.1</v>
      </c>
      <c r="P2532" t="s">
        <v>8837</v>
      </c>
      <c r="Q2532" s="2">
        <v>-3.3099999999999997E-2</v>
      </c>
    </row>
    <row r="2533" spans="1:17" x14ac:dyDescent="0.25">
      <c r="A2533" s="3" t="s">
        <v>8838</v>
      </c>
      <c r="B2533" s="3"/>
      <c r="C2533" s="3"/>
      <c r="D2533" s="3"/>
      <c r="E2533" s="3"/>
      <c r="F2533" s="3"/>
      <c r="G2533" s="3"/>
      <c r="H2533" s="3" t="str">
        <f t="shared" si="156"/>
        <v>02</v>
      </c>
      <c r="I2533" s="3" t="str">
        <f t="shared" si="157"/>
        <v>05</v>
      </c>
      <c r="J2533" s="3" t="str">
        <f t="shared" si="158"/>
        <v>2014</v>
      </c>
      <c r="K2533" s="3">
        <f t="shared" si="159"/>
        <v>41761</v>
      </c>
      <c r="L2533">
        <v>453.7</v>
      </c>
      <c r="M2533">
        <v>460.1</v>
      </c>
      <c r="N2533">
        <v>463.4</v>
      </c>
      <c r="O2533">
        <v>442</v>
      </c>
      <c r="P2533" t="s">
        <v>8839</v>
      </c>
      <c r="Q2533" s="2">
        <v>-1.4E-2</v>
      </c>
    </row>
    <row r="2534" spans="1:17" x14ac:dyDescent="0.25">
      <c r="A2534" s="3" t="s">
        <v>8840</v>
      </c>
      <c r="B2534" s="3"/>
      <c r="C2534" s="3"/>
      <c r="D2534" s="3"/>
      <c r="E2534" s="3"/>
      <c r="F2534" s="3"/>
      <c r="G2534" s="3"/>
      <c r="H2534" s="3" t="str">
        <f t="shared" si="156"/>
        <v>01</v>
      </c>
      <c r="I2534" s="3" t="str">
        <f t="shared" si="157"/>
        <v>05</v>
      </c>
      <c r="J2534" s="3" t="str">
        <f t="shared" si="158"/>
        <v>2014</v>
      </c>
      <c r="K2534" s="3">
        <f t="shared" si="159"/>
        <v>41760</v>
      </c>
      <c r="L2534">
        <v>460.1</v>
      </c>
      <c r="M2534">
        <v>445.6</v>
      </c>
      <c r="N2534">
        <v>464.5</v>
      </c>
      <c r="O2534">
        <v>444.5</v>
      </c>
      <c r="P2534" t="s">
        <v>8841</v>
      </c>
      <c r="Q2534" s="2">
        <v>3.2500000000000001E-2</v>
      </c>
    </row>
    <row r="2535" spans="1:17" x14ac:dyDescent="0.25">
      <c r="A2535" s="3" t="s">
        <v>8842</v>
      </c>
      <c r="B2535" s="3"/>
      <c r="C2535" s="3"/>
      <c r="D2535" s="3"/>
      <c r="E2535" s="3"/>
      <c r="F2535" s="3"/>
      <c r="G2535" s="3"/>
      <c r="H2535" s="3" t="str">
        <f t="shared" si="156"/>
        <v>30</v>
      </c>
      <c r="I2535" s="3" t="str">
        <f t="shared" si="157"/>
        <v>04</v>
      </c>
      <c r="J2535" s="3" t="str">
        <f t="shared" si="158"/>
        <v>2014</v>
      </c>
      <c r="K2535" s="3">
        <f t="shared" si="159"/>
        <v>41759</v>
      </c>
      <c r="L2535">
        <v>445.6</v>
      </c>
      <c r="M2535">
        <v>446.1</v>
      </c>
      <c r="N2535">
        <v>452.6</v>
      </c>
      <c r="O2535">
        <v>430.9</v>
      </c>
      <c r="P2535" t="s">
        <v>8843</v>
      </c>
      <c r="Q2535" s="2">
        <v>-1.1000000000000001E-3</v>
      </c>
    </row>
    <row r="2536" spans="1:17" x14ac:dyDescent="0.25">
      <c r="A2536" s="3" t="s">
        <v>8844</v>
      </c>
      <c r="B2536" s="3"/>
      <c r="C2536" s="3"/>
      <c r="D2536" s="3"/>
      <c r="E2536" s="3"/>
      <c r="F2536" s="3"/>
      <c r="G2536" s="3"/>
      <c r="H2536" s="3" t="str">
        <f t="shared" si="156"/>
        <v>29</v>
      </c>
      <c r="I2536" s="3" t="str">
        <f t="shared" si="157"/>
        <v>04</v>
      </c>
      <c r="J2536" s="3" t="str">
        <f t="shared" si="158"/>
        <v>2014</v>
      </c>
      <c r="K2536" s="3">
        <f t="shared" si="159"/>
        <v>41758</v>
      </c>
      <c r="L2536">
        <v>446.1</v>
      </c>
      <c r="M2536">
        <v>441.9</v>
      </c>
      <c r="N2536">
        <v>453.8</v>
      </c>
      <c r="O2536">
        <v>430.7</v>
      </c>
      <c r="P2536" t="s">
        <v>8845</v>
      </c>
      <c r="Q2536" s="2">
        <v>9.4999999999999998E-3</v>
      </c>
    </row>
    <row r="2537" spans="1:17" x14ac:dyDescent="0.25">
      <c r="A2537" s="3" t="s">
        <v>8846</v>
      </c>
      <c r="B2537" s="3"/>
      <c r="C2537" s="3"/>
      <c r="D2537" s="3"/>
      <c r="E2537" s="3"/>
      <c r="F2537" s="3"/>
      <c r="G2537" s="3"/>
      <c r="H2537" s="3" t="str">
        <f t="shared" si="156"/>
        <v>28</v>
      </c>
      <c r="I2537" s="3" t="str">
        <f t="shared" si="157"/>
        <v>04</v>
      </c>
      <c r="J2537" s="3" t="str">
        <f t="shared" si="158"/>
        <v>2014</v>
      </c>
      <c r="K2537" s="3">
        <f t="shared" si="159"/>
        <v>41757</v>
      </c>
      <c r="L2537">
        <v>441.9</v>
      </c>
      <c r="M2537">
        <v>443.2</v>
      </c>
      <c r="N2537">
        <v>451.1</v>
      </c>
      <c r="O2537">
        <v>420.8</v>
      </c>
      <c r="P2537" t="s">
        <v>8847</v>
      </c>
      <c r="Q2537" s="2">
        <v>-2.8E-3</v>
      </c>
    </row>
    <row r="2538" spans="1:17" x14ac:dyDescent="0.25">
      <c r="A2538" s="3" t="s">
        <v>8848</v>
      </c>
      <c r="B2538" s="3"/>
      <c r="C2538" s="3"/>
      <c r="D2538" s="3"/>
      <c r="E2538" s="3"/>
      <c r="F2538" s="3"/>
      <c r="G2538" s="3"/>
      <c r="H2538" s="3" t="str">
        <f t="shared" si="156"/>
        <v>27</v>
      </c>
      <c r="I2538" s="3" t="str">
        <f t="shared" si="157"/>
        <v>04</v>
      </c>
      <c r="J2538" s="3" t="str">
        <f t="shared" si="158"/>
        <v>2014</v>
      </c>
      <c r="K2538" s="3">
        <f t="shared" si="159"/>
        <v>41756</v>
      </c>
      <c r="L2538">
        <v>443.2</v>
      </c>
      <c r="M2538">
        <v>457.9</v>
      </c>
      <c r="N2538">
        <v>461.4</v>
      </c>
      <c r="O2538">
        <v>437.4</v>
      </c>
      <c r="P2538" t="s">
        <v>8849</v>
      </c>
      <c r="Q2538" s="2">
        <v>-3.2099999999999997E-2</v>
      </c>
    </row>
    <row r="2539" spans="1:17" x14ac:dyDescent="0.25">
      <c r="A2539" s="3" t="s">
        <v>8850</v>
      </c>
      <c r="B2539" s="3"/>
      <c r="C2539" s="3"/>
      <c r="D2539" s="3"/>
      <c r="E2539" s="3"/>
      <c r="F2539" s="3"/>
      <c r="G2539" s="3"/>
      <c r="H2539" s="3" t="str">
        <f t="shared" si="156"/>
        <v>26</v>
      </c>
      <c r="I2539" s="3" t="str">
        <f t="shared" si="157"/>
        <v>04</v>
      </c>
      <c r="J2539" s="3" t="str">
        <f t="shared" si="158"/>
        <v>2014</v>
      </c>
      <c r="K2539" s="3">
        <f t="shared" si="159"/>
        <v>41755</v>
      </c>
      <c r="L2539">
        <v>457.9</v>
      </c>
      <c r="M2539">
        <v>464.5</v>
      </c>
      <c r="N2539">
        <v>468.7</v>
      </c>
      <c r="O2539">
        <v>448.6</v>
      </c>
      <c r="P2539" t="s">
        <v>8851</v>
      </c>
      <c r="Q2539" s="2">
        <v>-1.43E-2</v>
      </c>
    </row>
    <row r="2540" spans="1:17" x14ac:dyDescent="0.25">
      <c r="A2540" s="3" t="s">
        <v>8852</v>
      </c>
      <c r="B2540" s="3"/>
      <c r="C2540" s="3"/>
      <c r="D2540" s="3"/>
      <c r="E2540" s="3"/>
      <c r="F2540" s="3"/>
      <c r="G2540" s="3"/>
      <c r="H2540" s="3" t="str">
        <f t="shared" si="156"/>
        <v>25</v>
      </c>
      <c r="I2540" s="3" t="str">
        <f t="shared" si="157"/>
        <v>04</v>
      </c>
      <c r="J2540" s="3" t="str">
        <f t="shared" si="158"/>
        <v>2014</v>
      </c>
      <c r="K2540" s="3">
        <f t="shared" si="159"/>
        <v>41754</v>
      </c>
      <c r="L2540">
        <v>464.5</v>
      </c>
      <c r="M2540">
        <v>500.3</v>
      </c>
      <c r="N2540">
        <v>502.5</v>
      </c>
      <c r="O2540">
        <v>438.3</v>
      </c>
      <c r="P2540" t="s">
        <v>8853</v>
      </c>
      <c r="Q2540" s="2">
        <v>-7.1599999999999997E-2</v>
      </c>
    </row>
    <row r="2541" spans="1:17" x14ac:dyDescent="0.25">
      <c r="A2541" s="3" t="s">
        <v>8854</v>
      </c>
      <c r="B2541" s="3"/>
      <c r="C2541" s="3"/>
      <c r="D2541" s="3"/>
      <c r="E2541" s="3"/>
      <c r="F2541" s="3"/>
      <c r="G2541" s="3"/>
      <c r="H2541" s="3" t="str">
        <f t="shared" si="156"/>
        <v>24</v>
      </c>
      <c r="I2541" s="3" t="str">
        <f t="shared" si="157"/>
        <v>04</v>
      </c>
      <c r="J2541" s="3" t="str">
        <f t="shared" si="158"/>
        <v>2014</v>
      </c>
      <c r="K2541" s="3">
        <f t="shared" si="159"/>
        <v>41753</v>
      </c>
      <c r="L2541">
        <v>500.3</v>
      </c>
      <c r="M2541">
        <v>487.3</v>
      </c>
      <c r="N2541">
        <v>507.3</v>
      </c>
      <c r="O2541">
        <v>477.2</v>
      </c>
      <c r="P2541" t="s">
        <v>8855</v>
      </c>
      <c r="Q2541" s="2">
        <v>2.6700000000000002E-2</v>
      </c>
    </row>
    <row r="2542" spans="1:17" x14ac:dyDescent="0.25">
      <c r="A2542" s="3" t="s">
        <v>8856</v>
      </c>
      <c r="B2542" s="3"/>
      <c r="C2542" s="3"/>
      <c r="D2542" s="3"/>
      <c r="E2542" s="3"/>
      <c r="F2542" s="3"/>
      <c r="G2542" s="3"/>
      <c r="H2542" s="3" t="str">
        <f t="shared" si="156"/>
        <v>23</v>
      </c>
      <c r="I2542" s="3" t="str">
        <f t="shared" si="157"/>
        <v>04</v>
      </c>
      <c r="J2542" s="3" t="str">
        <f t="shared" si="158"/>
        <v>2014</v>
      </c>
      <c r="K2542" s="3">
        <f t="shared" si="159"/>
        <v>41752</v>
      </c>
      <c r="L2542">
        <v>487.3</v>
      </c>
      <c r="M2542">
        <v>487.9</v>
      </c>
      <c r="N2542">
        <v>510</v>
      </c>
      <c r="O2542">
        <v>482.3</v>
      </c>
      <c r="P2542" t="s">
        <v>8685</v>
      </c>
      <c r="Q2542" s="2">
        <v>-1.2999999999999999E-3</v>
      </c>
    </row>
    <row r="2543" spans="1:17" x14ac:dyDescent="0.25">
      <c r="A2543" s="3" t="s">
        <v>8857</v>
      </c>
      <c r="B2543" s="3"/>
      <c r="C2543" s="3"/>
      <c r="D2543" s="3"/>
      <c r="E2543" s="3"/>
      <c r="F2543" s="3"/>
      <c r="G2543" s="3"/>
      <c r="H2543" s="3" t="str">
        <f t="shared" si="156"/>
        <v>22</v>
      </c>
      <c r="I2543" s="3" t="str">
        <f t="shared" si="157"/>
        <v>04</v>
      </c>
      <c r="J2543" s="3" t="str">
        <f t="shared" si="158"/>
        <v>2014</v>
      </c>
      <c r="K2543" s="3">
        <f t="shared" si="159"/>
        <v>41751</v>
      </c>
      <c r="L2543">
        <v>487.9</v>
      </c>
      <c r="M2543">
        <v>495.2</v>
      </c>
      <c r="N2543">
        <v>520.5</v>
      </c>
      <c r="O2543">
        <v>483.4</v>
      </c>
      <c r="P2543" t="s">
        <v>8858</v>
      </c>
      <c r="Q2543" s="2">
        <v>-1.46E-2</v>
      </c>
    </row>
    <row r="2544" spans="1:17" x14ac:dyDescent="0.25">
      <c r="A2544" s="3" t="s">
        <v>8859</v>
      </c>
      <c r="B2544" s="3"/>
      <c r="C2544" s="3"/>
      <c r="D2544" s="3"/>
      <c r="E2544" s="3"/>
      <c r="F2544" s="3"/>
      <c r="G2544" s="3"/>
      <c r="H2544" s="3" t="str">
        <f t="shared" si="156"/>
        <v>21</v>
      </c>
      <c r="I2544" s="3" t="str">
        <f t="shared" si="157"/>
        <v>04</v>
      </c>
      <c r="J2544" s="3" t="str">
        <f t="shared" si="158"/>
        <v>2014</v>
      </c>
      <c r="K2544" s="3">
        <f t="shared" si="159"/>
        <v>41750</v>
      </c>
      <c r="L2544">
        <v>495.2</v>
      </c>
      <c r="M2544">
        <v>498.5</v>
      </c>
      <c r="N2544">
        <v>524.70000000000005</v>
      </c>
      <c r="O2544">
        <v>490.7</v>
      </c>
      <c r="P2544" t="s">
        <v>8860</v>
      </c>
      <c r="Q2544" s="2">
        <v>-6.7000000000000002E-3</v>
      </c>
    </row>
    <row r="2545" spans="1:17" x14ac:dyDescent="0.25">
      <c r="A2545" s="3" t="s">
        <v>8861</v>
      </c>
      <c r="B2545" s="3"/>
      <c r="C2545" s="3"/>
      <c r="D2545" s="3"/>
      <c r="E2545" s="3"/>
      <c r="F2545" s="3"/>
      <c r="G2545" s="3"/>
      <c r="H2545" s="3" t="str">
        <f t="shared" si="156"/>
        <v>20</v>
      </c>
      <c r="I2545" s="3" t="str">
        <f t="shared" si="157"/>
        <v>04</v>
      </c>
      <c r="J2545" s="3" t="str">
        <f t="shared" si="158"/>
        <v>2014</v>
      </c>
      <c r="K2545" s="3">
        <f t="shared" si="159"/>
        <v>41749</v>
      </c>
      <c r="L2545">
        <v>498.5</v>
      </c>
      <c r="M2545">
        <v>506</v>
      </c>
      <c r="N2545">
        <v>522.20000000000005</v>
      </c>
      <c r="O2545">
        <v>488.7</v>
      </c>
      <c r="P2545" t="s">
        <v>8862</v>
      </c>
      <c r="Q2545" s="2">
        <v>-1.4800000000000001E-2</v>
      </c>
    </row>
    <row r="2546" spans="1:17" x14ac:dyDescent="0.25">
      <c r="A2546" s="3" t="s">
        <v>8863</v>
      </c>
      <c r="B2546" s="3"/>
      <c r="C2546" s="3"/>
      <c r="D2546" s="3"/>
      <c r="E2546" s="3"/>
      <c r="F2546" s="3"/>
      <c r="G2546" s="3"/>
      <c r="H2546" s="3" t="str">
        <f t="shared" si="156"/>
        <v>19</v>
      </c>
      <c r="I2546" s="3" t="str">
        <f t="shared" si="157"/>
        <v>04</v>
      </c>
      <c r="J2546" s="3" t="str">
        <f t="shared" si="158"/>
        <v>2014</v>
      </c>
      <c r="K2546" s="3">
        <f t="shared" si="159"/>
        <v>41748</v>
      </c>
      <c r="L2546">
        <v>506</v>
      </c>
      <c r="M2546">
        <v>485.5</v>
      </c>
      <c r="N2546">
        <v>516.9</v>
      </c>
      <c r="O2546">
        <v>473.2</v>
      </c>
      <c r="P2546" t="s">
        <v>8864</v>
      </c>
      <c r="Q2546" s="2">
        <v>4.2200000000000001E-2</v>
      </c>
    </row>
    <row r="2547" spans="1:17" x14ac:dyDescent="0.25">
      <c r="A2547" s="3" t="s">
        <v>8865</v>
      </c>
      <c r="B2547" s="3"/>
      <c r="C2547" s="3"/>
      <c r="D2547" s="3"/>
      <c r="E2547" s="3"/>
      <c r="F2547" s="3"/>
      <c r="G2547" s="3"/>
      <c r="H2547" s="3" t="str">
        <f t="shared" si="156"/>
        <v>18</v>
      </c>
      <c r="I2547" s="3" t="str">
        <f t="shared" si="157"/>
        <v>04</v>
      </c>
      <c r="J2547" s="3" t="str">
        <f t="shared" si="158"/>
        <v>2014</v>
      </c>
      <c r="K2547" s="3">
        <f t="shared" si="159"/>
        <v>41747</v>
      </c>
      <c r="L2547">
        <v>485.5</v>
      </c>
      <c r="M2547">
        <v>502</v>
      </c>
      <c r="N2547">
        <v>512.20000000000005</v>
      </c>
      <c r="O2547">
        <v>472</v>
      </c>
      <c r="P2547" t="s">
        <v>8866</v>
      </c>
      <c r="Q2547" s="2">
        <v>-3.2800000000000003E-2</v>
      </c>
    </row>
    <row r="2548" spans="1:17" x14ac:dyDescent="0.25">
      <c r="A2548" s="3" t="s">
        <v>8867</v>
      </c>
      <c r="B2548" s="3"/>
      <c r="C2548" s="3"/>
      <c r="D2548" s="3"/>
      <c r="E2548" s="3"/>
      <c r="F2548" s="3"/>
      <c r="G2548" s="3"/>
      <c r="H2548" s="3" t="str">
        <f t="shared" si="156"/>
        <v>17</v>
      </c>
      <c r="I2548" s="3" t="str">
        <f t="shared" si="157"/>
        <v>04</v>
      </c>
      <c r="J2548" s="3" t="str">
        <f t="shared" si="158"/>
        <v>2014</v>
      </c>
      <c r="K2548" s="3">
        <f t="shared" si="159"/>
        <v>41746</v>
      </c>
      <c r="L2548">
        <v>502</v>
      </c>
      <c r="M2548">
        <v>537</v>
      </c>
      <c r="N2548">
        <v>537</v>
      </c>
      <c r="O2548">
        <v>486.9</v>
      </c>
      <c r="P2548" t="s">
        <v>8868</v>
      </c>
      <c r="Q2548" s="2">
        <v>-6.5100000000000005E-2</v>
      </c>
    </row>
    <row r="2549" spans="1:17" x14ac:dyDescent="0.25">
      <c r="A2549" s="3" t="s">
        <v>8869</v>
      </c>
      <c r="B2549" s="3"/>
      <c r="C2549" s="3"/>
      <c r="D2549" s="3"/>
      <c r="E2549" s="3"/>
      <c r="F2549" s="3"/>
      <c r="G2549" s="3"/>
      <c r="H2549" s="3" t="str">
        <f t="shared" si="156"/>
        <v>16</v>
      </c>
      <c r="I2549" s="3" t="str">
        <f t="shared" si="157"/>
        <v>04</v>
      </c>
      <c r="J2549" s="3" t="str">
        <f t="shared" si="158"/>
        <v>2014</v>
      </c>
      <c r="K2549" s="3">
        <f t="shared" si="159"/>
        <v>41745</v>
      </c>
      <c r="L2549">
        <v>537</v>
      </c>
      <c r="M2549">
        <v>526.4</v>
      </c>
      <c r="N2549">
        <v>549</v>
      </c>
      <c r="O2549">
        <v>496.1</v>
      </c>
      <c r="P2549" t="s">
        <v>8870</v>
      </c>
      <c r="Q2549" s="2">
        <v>0.02</v>
      </c>
    </row>
    <row r="2550" spans="1:17" x14ac:dyDescent="0.25">
      <c r="A2550" s="3" t="s">
        <v>8871</v>
      </c>
      <c r="B2550" s="3"/>
      <c r="C2550" s="3"/>
      <c r="D2550" s="3"/>
      <c r="E2550" s="3"/>
      <c r="F2550" s="3"/>
      <c r="G2550" s="3"/>
      <c r="H2550" s="3" t="str">
        <f t="shared" si="156"/>
        <v>15</v>
      </c>
      <c r="I2550" s="3" t="str">
        <f t="shared" si="157"/>
        <v>04</v>
      </c>
      <c r="J2550" s="3" t="str">
        <f t="shared" si="158"/>
        <v>2014</v>
      </c>
      <c r="K2550" s="3">
        <f t="shared" si="159"/>
        <v>41744</v>
      </c>
      <c r="L2550">
        <v>526.4</v>
      </c>
      <c r="M2550">
        <v>478.4</v>
      </c>
      <c r="N2550">
        <v>526.6</v>
      </c>
      <c r="O2550">
        <v>466.4</v>
      </c>
      <c r="P2550" t="s">
        <v>8868</v>
      </c>
      <c r="Q2550" s="2">
        <v>0.1004</v>
      </c>
    </row>
    <row r="2551" spans="1:17" x14ac:dyDescent="0.25">
      <c r="A2551" s="3" t="s">
        <v>8872</v>
      </c>
      <c r="B2551" s="3"/>
      <c r="C2551" s="3"/>
      <c r="D2551" s="3"/>
      <c r="E2551" s="3"/>
      <c r="F2551" s="3"/>
      <c r="G2551" s="3"/>
      <c r="H2551" s="3" t="str">
        <f t="shared" si="156"/>
        <v>14</v>
      </c>
      <c r="I2551" s="3" t="str">
        <f t="shared" si="157"/>
        <v>04</v>
      </c>
      <c r="J2551" s="3" t="str">
        <f t="shared" si="158"/>
        <v>2014</v>
      </c>
      <c r="K2551" s="3">
        <f t="shared" si="159"/>
        <v>41743</v>
      </c>
      <c r="L2551">
        <v>478.4</v>
      </c>
      <c r="M2551">
        <v>427.6</v>
      </c>
      <c r="N2551">
        <v>497.8</v>
      </c>
      <c r="O2551">
        <v>420.1</v>
      </c>
      <c r="P2551" t="s">
        <v>8873</v>
      </c>
      <c r="Q2551" s="2">
        <v>0.1188</v>
      </c>
    </row>
    <row r="2552" spans="1:17" x14ac:dyDescent="0.25">
      <c r="A2552" s="3" t="s">
        <v>8874</v>
      </c>
      <c r="B2552" s="3"/>
      <c r="C2552" s="3"/>
      <c r="D2552" s="3"/>
      <c r="E2552" s="3"/>
      <c r="F2552" s="3"/>
      <c r="G2552" s="3"/>
      <c r="H2552" s="3" t="str">
        <f t="shared" si="156"/>
        <v>13</v>
      </c>
      <c r="I2552" s="3" t="str">
        <f t="shared" si="157"/>
        <v>04</v>
      </c>
      <c r="J2552" s="3" t="str">
        <f t="shared" si="158"/>
        <v>2014</v>
      </c>
      <c r="K2552" s="3">
        <f t="shared" si="159"/>
        <v>41742</v>
      </c>
      <c r="L2552">
        <v>427.6</v>
      </c>
      <c r="M2552">
        <v>437.6</v>
      </c>
      <c r="N2552">
        <v>454.1</v>
      </c>
      <c r="O2552">
        <v>409.9</v>
      </c>
      <c r="P2552" t="s">
        <v>8875</v>
      </c>
      <c r="Q2552" s="2">
        <v>-2.3E-2</v>
      </c>
    </row>
    <row r="2553" spans="1:17" x14ac:dyDescent="0.25">
      <c r="A2553" s="3" t="s">
        <v>8876</v>
      </c>
      <c r="B2553" s="3"/>
      <c r="C2553" s="3"/>
      <c r="D2553" s="3"/>
      <c r="E2553" s="3"/>
      <c r="F2553" s="3"/>
      <c r="G2553" s="3"/>
      <c r="H2553" s="3" t="str">
        <f t="shared" si="156"/>
        <v>12</v>
      </c>
      <c r="I2553" s="3" t="str">
        <f t="shared" si="157"/>
        <v>04</v>
      </c>
      <c r="J2553" s="3" t="str">
        <f t="shared" si="158"/>
        <v>2014</v>
      </c>
      <c r="K2553" s="3">
        <f t="shared" si="159"/>
        <v>41741</v>
      </c>
      <c r="L2553">
        <v>437.6</v>
      </c>
      <c r="M2553">
        <v>435.1</v>
      </c>
      <c r="N2553">
        <v>469.8</v>
      </c>
      <c r="O2553">
        <v>428</v>
      </c>
      <c r="P2553" t="s">
        <v>8877</v>
      </c>
      <c r="Q2553" s="2">
        <v>5.7999999999999996E-3</v>
      </c>
    </row>
    <row r="2554" spans="1:17" x14ac:dyDescent="0.25">
      <c r="A2554" s="3" t="s">
        <v>8878</v>
      </c>
      <c r="B2554" s="3"/>
      <c r="C2554" s="3"/>
      <c r="D2554" s="3"/>
      <c r="E2554" s="3"/>
      <c r="F2554" s="3"/>
      <c r="G2554" s="3"/>
      <c r="H2554" s="3" t="str">
        <f t="shared" si="156"/>
        <v>11</v>
      </c>
      <c r="I2554" s="3" t="str">
        <f t="shared" si="157"/>
        <v>04</v>
      </c>
      <c r="J2554" s="3" t="str">
        <f t="shared" si="158"/>
        <v>2014</v>
      </c>
      <c r="K2554" s="3">
        <f t="shared" si="159"/>
        <v>41740</v>
      </c>
      <c r="L2554">
        <v>435.1</v>
      </c>
      <c r="M2554">
        <v>384.6</v>
      </c>
      <c r="N2554">
        <v>450.4</v>
      </c>
      <c r="O2554">
        <v>355.7</v>
      </c>
      <c r="P2554" t="s">
        <v>8879</v>
      </c>
      <c r="Q2554" s="2">
        <v>0.1313</v>
      </c>
    </row>
    <row r="2555" spans="1:17" x14ac:dyDescent="0.25">
      <c r="A2555" s="3" t="s">
        <v>8880</v>
      </c>
      <c r="B2555" s="3"/>
      <c r="C2555" s="3"/>
      <c r="D2555" s="3"/>
      <c r="E2555" s="3"/>
      <c r="F2555" s="3"/>
      <c r="G2555" s="3"/>
      <c r="H2555" s="3" t="str">
        <f t="shared" si="156"/>
        <v>10</v>
      </c>
      <c r="I2555" s="3" t="str">
        <f t="shared" si="157"/>
        <v>04</v>
      </c>
      <c r="J2555" s="3" t="str">
        <f t="shared" si="158"/>
        <v>2014</v>
      </c>
      <c r="K2555" s="3">
        <f t="shared" si="159"/>
        <v>41739</v>
      </c>
      <c r="L2555">
        <v>384.6</v>
      </c>
      <c r="M2555">
        <v>457.3</v>
      </c>
      <c r="N2555">
        <v>463.5</v>
      </c>
      <c r="O2555">
        <v>384.6</v>
      </c>
      <c r="P2555" t="s">
        <v>8881</v>
      </c>
      <c r="Q2555" s="2">
        <v>-0.159</v>
      </c>
    </row>
    <row r="2556" spans="1:17" x14ac:dyDescent="0.25">
      <c r="A2556" s="3" t="s">
        <v>8882</v>
      </c>
      <c r="B2556" s="3"/>
      <c r="C2556" s="3"/>
      <c r="D2556" s="3"/>
      <c r="E2556" s="3"/>
      <c r="F2556" s="3"/>
      <c r="G2556" s="3"/>
      <c r="H2556" s="3" t="str">
        <f t="shared" si="156"/>
        <v>09</v>
      </c>
      <c r="I2556" s="3" t="str">
        <f t="shared" si="157"/>
        <v>04</v>
      </c>
      <c r="J2556" s="3" t="str">
        <f t="shared" si="158"/>
        <v>2014</v>
      </c>
      <c r="K2556" s="3">
        <f t="shared" si="159"/>
        <v>41738</v>
      </c>
      <c r="L2556">
        <v>457.3</v>
      </c>
      <c r="M2556">
        <v>466.6</v>
      </c>
      <c r="N2556">
        <v>479.7</v>
      </c>
      <c r="O2556">
        <v>451.1</v>
      </c>
      <c r="P2556" t="s">
        <v>8883</v>
      </c>
      <c r="Q2556" s="2">
        <v>-1.9800000000000002E-2</v>
      </c>
    </row>
    <row r="2557" spans="1:17" x14ac:dyDescent="0.25">
      <c r="A2557" s="3" t="s">
        <v>8884</v>
      </c>
      <c r="B2557" s="3"/>
      <c r="C2557" s="3"/>
      <c r="D2557" s="3"/>
      <c r="E2557" s="3"/>
      <c r="F2557" s="3"/>
      <c r="G2557" s="3"/>
      <c r="H2557" s="3" t="str">
        <f t="shared" si="156"/>
        <v>08</v>
      </c>
      <c r="I2557" s="3" t="str">
        <f t="shared" si="157"/>
        <v>04</v>
      </c>
      <c r="J2557" s="3" t="str">
        <f t="shared" si="158"/>
        <v>2014</v>
      </c>
      <c r="K2557" s="3">
        <f t="shared" si="159"/>
        <v>41737</v>
      </c>
      <c r="L2557">
        <v>466.6</v>
      </c>
      <c r="M2557">
        <v>462.4</v>
      </c>
      <c r="N2557">
        <v>480.7</v>
      </c>
      <c r="O2557">
        <v>457.6</v>
      </c>
      <c r="P2557" t="s">
        <v>8885</v>
      </c>
      <c r="Q2557" s="2">
        <v>8.9999999999999993E-3</v>
      </c>
    </row>
    <row r="2558" spans="1:17" x14ac:dyDescent="0.25">
      <c r="A2558" s="3" t="s">
        <v>8886</v>
      </c>
      <c r="B2558" s="3"/>
      <c r="C2558" s="3"/>
      <c r="D2558" s="3"/>
      <c r="E2558" s="3"/>
      <c r="F2558" s="3"/>
      <c r="G2558" s="3"/>
      <c r="H2558" s="3" t="str">
        <f t="shared" si="156"/>
        <v>07</v>
      </c>
      <c r="I2558" s="3" t="str">
        <f t="shared" si="157"/>
        <v>04</v>
      </c>
      <c r="J2558" s="3" t="str">
        <f t="shared" si="158"/>
        <v>2014</v>
      </c>
      <c r="K2558" s="3">
        <f t="shared" si="159"/>
        <v>41736</v>
      </c>
      <c r="L2558">
        <v>462.4</v>
      </c>
      <c r="M2558">
        <v>455.7</v>
      </c>
      <c r="N2558">
        <v>485.1</v>
      </c>
      <c r="O2558">
        <v>448</v>
      </c>
      <c r="P2558" t="s">
        <v>8887</v>
      </c>
      <c r="Q2558" s="2">
        <v>1.47E-2</v>
      </c>
    </row>
    <row r="2559" spans="1:17" x14ac:dyDescent="0.25">
      <c r="A2559" s="3" t="s">
        <v>8888</v>
      </c>
      <c r="B2559" s="3"/>
      <c r="C2559" s="3"/>
      <c r="D2559" s="3"/>
      <c r="E2559" s="3"/>
      <c r="F2559" s="3"/>
      <c r="G2559" s="3"/>
      <c r="H2559" s="3" t="str">
        <f t="shared" si="156"/>
        <v>06</v>
      </c>
      <c r="I2559" s="3" t="str">
        <f t="shared" si="157"/>
        <v>04</v>
      </c>
      <c r="J2559" s="3" t="str">
        <f t="shared" si="158"/>
        <v>2014</v>
      </c>
      <c r="K2559" s="3">
        <f t="shared" si="159"/>
        <v>41735</v>
      </c>
      <c r="L2559">
        <v>455.7</v>
      </c>
      <c r="M2559">
        <v>456.6</v>
      </c>
      <c r="N2559">
        <v>472.4</v>
      </c>
      <c r="O2559">
        <v>446.3</v>
      </c>
      <c r="P2559" t="s">
        <v>8889</v>
      </c>
      <c r="Q2559" s="2">
        <v>-2.0999999999999999E-3</v>
      </c>
    </row>
    <row r="2560" spans="1:17" x14ac:dyDescent="0.25">
      <c r="A2560" s="3" t="s">
        <v>8890</v>
      </c>
      <c r="B2560" s="3"/>
      <c r="C2560" s="3"/>
      <c r="D2560" s="3"/>
      <c r="E2560" s="3"/>
      <c r="F2560" s="3"/>
      <c r="G2560" s="3"/>
      <c r="H2560" s="3" t="str">
        <f t="shared" si="156"/>
        <v>05</v>
      </c>
      <c r="I2560" s="3" t="str">
        <f t="shared" si="157"/>
        <v>04</v>
      </c>
      <c r="J2560" s="3" t="str">
        <f t="shared" si="158"/>
        <v>2014</v>
      </c>
      <c r="K2560" s="3">
        <f t="shared" si="159"/>
        <v>41734</v>
      </c>
      <c r="L2560">
        <v>456.6</v>
      </c>
      <c r="M2560">
        <v>444.4</v>
      </c>
      <c r="N2560">
        <v>461.2</v>
      </c>
      <c r="O2560">
        <v>439.4</v>
      </c>
      <c r="P2560" t="s">
        <v>8891</v>
      </c>
      <c r="Q2560" s="2">
        <v>2.76E-2</v>
      </c>
    </row>
    <row r="2561" spans="1:17" x14ac:dyDescent="0.25">
      <c r="A2561" s="3" t="s">
        <v>8892</v>
      </c>
      <c r="B2561" s="3"/>
      <c r="C2561" s="3"/>
      <c r="D2561" s="3"/>
      <c r="E2561" s="3"/>
      <c r="F2561" s="3"/>
      <c r="G2561" s="3"/>
      <c r="H2561" s="3" t="str">
        <f t="shared" si="156"/>
        <v>04</v>
      </c>
      <c r="I2561" s="3" t="str">
        <f t="shared" si="157"/>
        <v>04</v>
      </c>
      <c r="J2561" s="3" t="str">
        <f t="shared" si="158"/>
        <v>2014</v>
      </c>
      <c r="K2561" s="3">
        <f t="shared" si="159"/>
        <v>41733</v>
      </c>
      <c r="L2561">
        <v>444.4</v>
      </c>
      <c r="M2561">
        <v>436.3</v>
      </c>
      <c r="N2561">
        <v>456.5</v>
      </c>
      <c r="O2561">
        <v>415.5</v>
      </c>
      <c r="P2561" t="s">
        <v>8651</v>
      </c>
      <c r="Q2561" s="2">
        <v>1.8499999999999999E-2</v>
      </c>
    </row>
    <row r="2562" spans="1:17" x14ac:dyDescent="0.25">
      <c r="A2562" s="3" t="s">
        <v>8893</v>
      </c>
      <c r="B2562" s="3"/>
      <c r="C2562" s="3"/>
      <c r="D2562" s="3"/>
      <c r="E2562" s="3"/>
      <c r="F2562" s="3"/>
      <c r="G2562" s="3"/>
      <c r="H2562" s="3" t="str">
        <f t="shared" si="156"/>
        <v>03</v>
      </c>
      <c r="I2562" s="3" t="str">
        <f t="shared" si="157"/>
        <v>04</v>
      </c>
      <c r="J2562" s="3" t="str">
        <f t="shared" si="158"/>
        <v>2014</v>
      </c>
      <c r="K2562" s="3">
        <f t="shared" si="159"/>
        <v>41732</v>
      </c>
      <c r="L2562">
        <v>436.3</v>
      </c>
      <c r="M2562">
        <v>424.4</v>
      </c>
      <c r="N2562">
        <v>448.7</v>
      </c>
      <c r="O2562">
        <v>386.7</v>
      </c>
      <c r="P2562" t="s">
        <v>8894</v>
      </c>
      <c r="Q2562" s="2">
        <v>2.81E-2</v>
      </c>
    </row>
    <row r="2563" spans="1:17" x14ac:dyDescent="0.25">
      <c r="A2563" s="3" t="s">
        <v>8895</v>
      </c>
      <c r="B2563" s="3"/>
      <c r="C2563" s="3"/>
      <c r="D2563" s="3"/>
      <c r="E2563" s="3"/>
      <c r="F2563" s="3"/>
      <c r="G2563" s="3"/>
      <c r="H2563" s="3" t="str">
        <f t="shared" ref="H2563:H2626" si="160">LEFT(A2563,2)</f>
        <v>02</v>
      </c>
      <c r="I2563" s="3" t="str">
        <f t="shared" ref="I2563:I2626" si="161">MID(A2563,4,2)</f>
        <v>04</v>
      </c>
      <c r="J2563" s="3" t="str">
        <f t="shared" ref="J2563:J2626" si="162">RIGHT(A2563,4)</f>
        <v>2014</v>
      </c>
      <c r="K2563" s="3">
        <f t="shared" ref="K2563:K2626" si="163">DATE(J2563,I2563,H2563)</f>
        <v>41731</v>
      </c>
      <c r="L2563">
        <v>424.4</v>
      </c>
      <c r="M2563">
        <v>463.5</v>
      </c>
      <c r="N2563">
        <v>480.3</v>
      </c>
      <c r="O2563">
        <v>409.3</v>
      </c>
      <c r="P2563" t="s">
        <v>8896</v>
      </c>
      <c r="Q2563" s="2">
        <v>-8.43E-2</v>
      </c>
    </row>
    <row r="2564" spans="1:17" x14ac:dyDescent="0.25">
      <c r="A2564" s="3" t="s">
        <v>8897</v>
      </c>
      <c r="B2564" s="3"/>
      <c r="C2564" s="3"/>
      <c r="D2564" s="3"/>
      <c r="E2564" s="3"/>
      <c r="F2564" s="3"/>
      <c r="G2564" s="3"/>
      <c r="H2564" s="3" t="str">
        <f t="shared" si="160"/>
        <v>01</v>
      </c>
      <c r="I2564" s="3" t="str">
        <f t="shared" si="161"/>
        <v>04</v>
      </c>
      <c r="J2564" s="3" t="str">
        <f t="shared" si="162"/>
        <v>2014</v>
      </c>
      <c r="K2564" s="3">
        <f t="shared" si="163"/>
        <v>41730</v>
      </c>
      <c r="L2564">
        <v>463.5</v>
      </c>
      <c r="M2564">
        <v>444.7</v>
      </c>
      <c r="N2564">
        <v>487.4</v>
      </c>
      <c r="O2564">
        <v>438</v>
      </c>
      <c r="P2564" t="s">
        <v>8898</v>
      </c>
      <c r="Q2564" s="2">
        <v>4.2299999999999997E-2</v>
      </c>
    </row>
    <row r="2565" spans="1:17" x14ac:dyDescent="0.25">
      <c r="A2565" s="3" t="s">
        <v>8899</v>
      </c>
      <c r="B2565" s="3"/>
      <c r="C2565" s="3"/>
      <c r="D2565" s="3"/>
      <c r="E2565" s="3"/>
      <c r="F2565" s="3"/>
      <c r="G2565" s="3"/>
      <c r="H2565" s="3" t="str">
        <f t="shared" si="160"/>
        <v>31</v>
      </c>
      <c r="I2565" s="3" t="str">
        <f t="shared" si="161"/>
        <v>03</v>
      </c>
      <c r="J2565" s="3" t="str">
        <f t="shared" si="162"/>
        <v>2014</v>
      </c>
      <c r="K2565" s="3">
        <f t="shared" si="163"/>
        <v>41729</v>
      </c>
      <c r="L2565">
        <v>444.7</v>
      </c>
      <c r="M2565">
        <v>446.9</v>
      </c>
      <c r="N2565">
        <v>473.4</v>
      </c>
      <c r="O2565">
        <v>422.5</v>
      </c>
      <c r="P2565" t="s">
        <v>8739</v>
      </c>
      <c r="Q2565" s="2">
        <v>-5.1000000000000004E-3</v>
      </c>
    </row>
    <row r="2566" spans="1:17" x14ac:dyDescent="0.25">
      <c r="A2566" s="3" t="s">
        <v>8900</v>
      </c>
      <c r="B2566" s="3"/>
      <c r="C2566" s="3"/>
      <c r="D2566" s="3"/>
      <c r="E2566" s="3"/>
      <c r="F2566" s="3"/>
      <c r="G2566" s="3"/>
      <c r="H2566" s="3" t="str">
        <f t="shared" si="160"/>
        <v>30</v>
      </c>
      <c r="I2566" s="3" t="str">
        <f t="shared" si="161"/>
        <v>03</v>
      </c>
      <c r="J2566" s="3" t="str">
        <f t="shared" si="162"/>
        <v>2014</v>
      </c>
      <c r="K2566" s="3">
        <f t="shared" si="163"/>
        <v>41728</v>
      </c>
      <c r="L2566">
        <v>446.9</v>
      </c>
      <c r="M2566">
        <v>477.1</v>
      </c>
      <c r="N2566">
        <v>479</v>
      </c>
      <c r="O2566">
        <v>424</v>
      </c>
      <c r="P2566" t="s">
        <v>8901</v>
      </c>
      <c r="Q2566" s="2">
        <v>-6.3299999999999995E-2</v>
      </c>
    </row>
    <row r="2567" spans="1:17" x14ac:dyDescent="0.25">
      <c r="A2567" s="3" t="s">
        <v>8902</v>
      </c>
      <c r="B2567" s="3"/>
      <c r="C2567" s="3"/>
      <c r="D2567" s="3"/>
      <c r="E2567" s="3"/>
      <c r="F2567" s="3"/>
      <c r="G2567" s="3"/>
      <c r="H2567" s="3" t="str">
        <f t="shared" si="160"/>
        <v>29</v>
      </c>
      <c r="I2567" s="3" t="str">
        <f t="shared" si="161"/>
        <v>03</v>
      </c>
      <c r="J2567" s="3" t="str">
        <f t="shared" si="162"/>
        <v>2014</v>
      </c>
      <c r="K2567" s="3">
        <f t="shared" si="163"/>
        <v>41727</v>
      </c>
      <c r="L2567">
        <v>477.1</v>
      </c>
      <c r="M2567">
        <v>482.6</v>
      </c>
      <c r="N2567">
        <v>494.3</v>
      </c>
      <c r="O2567">
        <v>473.8</v>
      </c>
      <c r="P2567" t="s">
        <v>8903</v>
      </c>
      <c r="Q2567" s="2">
        <v>-1.14E-2</v>
      </c>
    </row>
    <row r="2568" spans="1:17" x14ac:dyDescent="0.25">
      <c r="A2568" s="3" t="s">
        <v>8904</v>
      </c>
      <c r="B2568" s="3"/>
      <c r="C2568" s="3"/>
      <c r="D2568" s="3"/>
      <c r="E2568" s="3"/>
      <c r="F2568" s="3"/>
      <c r="G2568" s="3"/>
      <c r="H2568" s="3" t="str">
        <f t="shared" si="160"/>
        <v>28</v>
      </c>
      <c r="I2568" s="3" t="str">
        <f t="shared" si="161"/>
        <v>03</v>
      </c>
      <c r="J2568" s="3" t="str">
        <f t="shared" si="162"/>
        <v>2014</v>
      </c>
      <c r="K2568" s="3">
        <f t="shared" si="163"/>
        <v>41726</v>
      </c>
      <c r="L2568">
        <v>482.6</v>
      </c>
      <c r="M2568">
        <v>460.5</v>
      </c>
      <c r="N2568">
        <v>515</v>
      </c>
      <c r="O2568">
        <v>453.8</v>
      </c>
      <c r="P2568" t="s">
        <v>8729</v>
      </c>
      <c r="Q2568" s="2">
        <v>4.8099999999999997E-2</v>
      </c>
    </row>
    <row r="2569" spans="1:17" x14ac:dyDescent="0.25">
      <c r="A2569" s="3" t="s">
        <v>8905</v>
      </c>
      <c r="B2569" s="3"/>
      <c r="C2569" s="3"/>
      <c r="D2569" s="3"/>
      <c r="E2569" s="3"/>
      <c r="F2569" s="3"/>
      <c r="G2569" s="3"/>
      <c r="H2569" s="3" t="str">
        <f t="shared" si="160"/>
        <v>27</v>
      </c>
      <c r="I2569" s="3" t="str">
        <f t="shared" si="161"/>
        <v>03</v>
      </c>
      <c r="J2569" s="3" t="str">
        <f t="shared" si="162"/>
        <v>2014</v>
      </c>
      <c r="K2569" s="3">
        <f t="shared" si="163"/>
        <v>41725</v>
      </c>
      <c r="L2569">
        <v>460.5</v>
      </c>
      <c r="M2569">
        <v>562.5</v>
      </c>
      <c r="N2569">
        <v>567.79999999999995</v>
      </c>
      <c r="O2569">
        <v>460.5</v>
      </c>
      <c r="P2569" t="s">
        <v>8906</v>
      </c>
      <c r="Q2569" s="2">
        <v>-0.18129999999999999</v>
      </c>
    </row>
    <row r="2570" spans="1:17" x14ac:dyDescent="0.25">
      <c r="A2570" s="3" t="s">
        <v>8907</v>
      </c>
      <c r="B2570" s="3"/>
      <c r="C2570" s="3"/>
      <c r="D2570" s="3"/>
      <c r="E2570" s="3"/>
      <c r="F2570" s="3"/>
      <c r="G2570" s="3"/>
      <c r="H2570" s="3" t="str">
        <f t="shared" si="160"/>
        <v>26</v>
      </c>
      <c r="I2570" s="3" t="str">
        <f t="shared" si="161"/>
        <v>03</v>
      </c>
      <c r="J2570" s="3" t="str">
        <f t="shared" si="162"/>
        <v>2014</v>
      </c>
      <c r="K2570" s="3">
        <f t="shared" si="163"/>
        <v>41724</v>
      </c>
      <c r="L2570">
        <v>562.5</v>
      </c>
      <c r="M2570">
        <v>562.9</v>
      </c>
      <c r="N2570">
        <v>575.4</v>
      </c>
      <c r="O2570">
        <v>546.29999999999995</v>
      </c>
      <c r="P2570" t="s">
        <v>8908</v>
      </c>
      <c r="Q2570" s="2">
        <v>-8.0000000000000004E-4</v>
      </c>
    </row>
    <row r="2571" spans="1:17" x14ac:dyDescent="0.25">
      <c r="A2571" s="3" t="s">
        <v>8909</v>
      </c>
      <c r="B2571" s="3"/>
      <c r="C2571" s="3"/>
      <c r="D2571" s="3"/>
      <c r="E2571" s="3"/>
      <c r="F2571" s="3"/>
      <c r="G2571" s="3"/>
      <c r="H2571" s="3" t="str">
        <f t="shared" si="160"/>
        <v>25</v>
      </c>
      <c r="I2571" s="3" t="str">
        <f t="shared" si="161"/>
        <v>03</v>
      </c>
      <c r="J2571" s="3" t="str">
        <f t="shared" si="162"/>
        <v>2014</v>
      </c>
      <c r="K2571" s="3">
        <f t="shared" si="163"/>
        <v>41723</v>
      </c>
      <c r="L2571">
        <v>562.9</v>
      </c>
      <c r="M2571">
        <v>567.6</v>
      </c>
      <c r="N2571">
        <v>569.70000000000005</v>
      </c>
      <c r="O2571">
        <v>550.4</v>
      </c>
      <c r="P2571" t="s">
        <v>8641</v>
      </c>
      <c r="Q2571" s="2">
        <v>-8.2000000000000007E-3</v>
      </c>
    </row>
    <row r="2572" spans="1:17" x14ac:dyDescent="0.25">
      <c r="A2572" s="3" t="s">
        <v>8910</v>
      </c>
      <c r="B2572" s="3"/>
      <c r="C2572" s="3"/>
      <c r="D2572" s="3"/>
      <c r="E2572" s="3"/>
      <c r="F2572" s="3"/>
      <c r="G2572" s="3"/>
      <c r="H2572" s="3" t="str">
        <f t="shared" si="160"/>
        <v>24</v>
      </c>
      <c r="I2572" s="3" t="str">
        <f t="shared" si="161"/>
        <v>03</v>
      </c>
      <c r="J2572" s="3" t="str">
        <f t="shared" si="162"/>
        <v>2014</v>
      </c>
      <c r="K2572" s="3">
        <f t="shared" si="163"/>
        <v>41722</v>
      </c>
      <c r="L2572">
        <v>567.6</v>
      </c>
      <c r="M2572">
        <v>551.20000000000005</v>
      </c>
      <c r="N2572">
        <v>572.5</v>
      </c>
      <c r="O2572">
        <v>531.29999999999995</v>
      </c>
      <c r="P2572" t="s">
        <v>8911</v>
      </c>
      <c r="Q2572" s="2">
        <v>2.98E-2</v>
      </c>
    </row>
    <row r="2573" spans="1:17" x14ac:dyDescent="0.25">
      <c r="A2573" s="3" t="s">
        <v>8912</v>
      </c>
      <c r="B2573" s="3"/>
      <c r="C2573" s="3"/>
      <c r="D2573" s="3"/>
      <c r="E2573" s="3"/>
      <c r="F2573" s="3"/>
      <c r="G2573" s="3"/>
      <c r="H2573" s="3" t="str">
        <f t="shared" si="160"/>
        <v>23</v>
      </c>
      <c r="I2573" s="3" t="str">
        <f t="shared" si="161"/>
        <v>03</v>
      </c>
      <c r="J2573" s="3" t="str">
        <f t="shared" si="162"/>
        <v>2014</v>
      </c>
      <c r="K2573" s="3">
        <f t="shared" si="163"/>
        <v>41721</v>
      </c>
      <c r="L2573">
        <v>551.20000000000005</v>
      </c>
      <c r="M2573">
        <v>564.29999999999995</v>
      </c>
      <c r="N2573">
        <v>564.29999999999995</v>
      </c>
      <c r="O2573">
        <v>538.6</v>
      </c>
      <c r="P2573" t="s">
        <v>8782</v>
      </c>
      <c r="Q2573" s="2">
        <v>-2.3400000000000001E-2</v>
      </c>
    </row>
    <row r="2574" spans="1:17" x14ac:dyDescent="0.25">
      <c r="A2574" s="3" t="s">
        <v>8913</v>
      </c>
      <c r="B2574" s="3"/>
      <c r="C2574" s="3"/>
      <c r="D2574" s="3"/>
      <c r="E2574" s="3"/>
      <c r="F2574" s="3"/>
      <c r="G2574" s="3"/>
      <c r="H2574" s="3" t="str">
        <f t="shared" si="160"/>
        <v>22</v>
      </c>
      <c r="I2574" s="3" t="str">
        <f t="shared" si="161"/>
        <v>03</v>
      </c>
      <c r="J2574" s="3" t="str">
        <f t="shared" si="162"/>
        <v>2014</v>
      </c>
      <c r="K2574" s="3">
        <f t="shared" si="163"/>
        <v>41720</v>
      </c>
      <c r="L2574">
        <v>564.29999999999995</v>
      </c>
      <c r="M2574">
        <v>549.6</v>
      </c>
      <c r="N2574">
        <v>570</v>
      </c>
      <c r="O2574">
        <v>537.20000000000005</v>
      </c>
      <c r="P2574" t="s">
        <v>8914</v>
      </c>
      <c r="Q2574" s="2">
        <v>2.6800000000000001E-2</v>
      </c>
    </row>
    <row r="2575" spans="1:17" x14ac:dyDescent="0.25">
      <c r="A2575" s="3" t="s">
        <v>8915</v>
      </c>
      <c r="B2575" s="3"/>
      <c r="C2575" s="3"/>
      <c r="D2575" s="3"/>
      <c r="E2575" s="3"/>
      <c r="F2575" s="3"/>
      <c r="G2575" s="3"/>
      <c r="H2575" s="3" t="str">
        <f t="shared" si="160"/>
        <v>21</v>
      </c>
      <c r="I2575" s="3" t="str">
        <f t="shared" si="161"/>
        <v>03</v>
      </c>
      <c r="J2575" s="3" t="str">
        <f t="shared" si="162"/>
        <v>2014</v>
      </c>
      <c r="K2575" s="3">
        <f t="shared" si="163"/>
        <v>41719</v>
      </c>
      <c r="L2575">
        <v>549.6</v>
      </c>
      <c r="M2575">
        <v>566</v>
      </c>
      <c r="N2575">
        <v>587.4</v>
      </c>
      <c r="O2575">
        <v>540.20000000000005</v>
      </c>
      <c r="P2575" t="s">
        <v>8916</v>
      </c>
      <c r="Q2575" s="2">
        <v>-2.9000000000000001E-2</v>
      </c>
    </row>
    <row r="2576" spans="1:17" x14ac:dyDescent="0.25">
      <c r="A2576" s="3" t="s">
        <v>8917</v>
      </c>
      <c r="B2576" s="3"/>
      <c r="C2576" s="3"/>
      <c r="D2576" s="3"/>
      <c r="E2576" s="3"/>
      <c r="F2576" s="3"/>
      <c r="G2576" s="3"/>
      <c r="H2576" s="3" t="str">
        <f t="shared" si="160"/>
        <v>20</v>
      </c>
      <c r="I2576" s="3" t="str">
        <f t="shared" si="161"/>
        <v>03</v>
      </c>
      <c r="J2576" s="3" t="str">
        <f t="shared" si="162"/>
        <v>2014</v>
      </c>
      <c r="K2576" s="3">
        <f t="shared" si="163"/>
        <v>41718</v>
      </c>
      <c r="L2576">
        <v>566</v>
      </c>
      <c r="M2576">
        <v>595</v>
      </c>
      <c r="N2576">
        <v>598.4</v>
      </c>
      <c r="O2576">
        <v>560.29999999999995</v>
      </c>
      <c r="P2576" t="s">
        <v>8918</v>
      </c>
      <c r="Q2576" s="2">
        <v>-4.87E-2</v>
      </c>
    </row>
    <row r="2577" spans="1:17" x14ac:dyDescent="0.25">
      <c r="A2577" s="3" t="s">
        <v>8919</v>
      </c>
      <c r="B2577" s="3"/>
      <c r="C2577" s="3"/>
      <c r="D2577" s="3"/>
      <c r="E2577" s="3"/>
      <c r="F2577" s="3"/>
      <c r="G2577" s="3"/>
      <c r="H2577" s="3" t="str">
        <f t="shared" si="160"/>
        <v>19</v>
      </c>
      <c r="I2577" s="3" t="str">
        <f t="shared" si="161"/>
        <v>03</v>
      </c>
      <c r="J2577" s="3" t="str">
        <f t="shared" si="162"/>
        <v>2014</v>
      </c>
      <c r="K2577" s="3">
        <f t="shared" si="163"/>
        <v>41717</v>
      </c>
      <c r="L2577">
        <v>595</v>
      </c>
      <c r="M2577">
        <v>598.9</v>
      </c>
      <c r="N2577">
        <v>607.1</v>
      </c>
      <c r="O2577">
        <v>590.1</v>
      </c>
      <c r="P2577" t="s">
        <v>8920</v>
      </c>
      <c r="Q2577" s="2">
        <v>-6.6E-3</v>
      </c>
    </row>
    <row r="2578" spans="1:17" x14ac:dyDescent="0.25">
      <c r="A2578" s="3" t="s">
        <v>8921</v>
      </c>
      <c r="B2578" s="3"/>
      <c r="C2578" s="3"/>
      <c r="D2578" s="3"/>
      <c r="E2578" s="3"/>
      <c r="F2578" s="3"/>
      <c r="G2578" s="3"/>
      <c r="H2578" s="3" t="str">
        <f t="shared" si="160"/>
        <v>18</v>
      </c>
      <c r="I2578" s="3" t="str">
        <f t="shared" si="161"/>
        <v>03</v>
      </c>
      <c r="J2578" s="3" t="str">
        <f t="shared" si="162"/>
        <v>2014</v>
      </c>
      <c r="K2578" s="3">
        <f t="shared" si="163"/>
        <v>41716</v>
      </c>
      <c r="L2578">
        <v>598.9</v>
      </c>
      <c r="M2578">
        <v>606.4</v>
      </c>
      <c r="N2578">
        <v>611.70000000000005</v>
      </c>
      <c r="O2578">
        <v>585.70000000000005</v>
      </c>
      <c r="P2578" t="s">
        <v>8881</v>
      </c>
      <c r="Q2578" s="2">
        <v>-1.23E-2</v>
      </c>
    </row>
    <row r="2579" spans="1:17" x14ac:dyDescent="0.25">
      <c r="A2579" s="3" t="s">
        <v>8922</v>
      </c>
      <c r="B2579" s="3"/>
      <c r="C2579" s="3"/>
      <c r="D2579" s="3"/>
      <c r="E2579" s="3"/>
      <c r="F2579" s="3"/>
      <c r="G2579" s="3"/>
      <c r="H2579" s="3" t="str">
        <f t="shared" si="160"/>
        <v>17</v>
      </c>
      <c r="I2579" s="3" t="str">
        <f t="shared" si="161"/>
        <v>03</v>
      </c>
      <c r="J2579" s="3" t="str">
        <f t="shared" si="162"/>
        <v>2014</v>
      </c>
      <c r="K2579" s="3">
        <f t="shared" si="163"/>
        <v>41715</v>
      </c>
      <c r="L2579">
        <v>606.4</v>
      </c>
      <c r="M2579">
        <v>619.1</v>
      </c>
      <c r="N2579">
        <v>622.5</v>
      </c>
      <c r="O2579">
        <v>602.70000000000005</v>
      </c>
      <c r="P2579" t="s">
        <v>8920</v>
      </c>
      <c r="Q2579" s="2">
        <v>-2.06E-2</v>
      </c>
    </row>
    <row r="2580" spans="1:17" x14ac:dyDescent="0.25">
      <c r="A2580" s="3" t="s">
        <v>8923</v>
      </c>
      <c r="B2580" s="3"/>
      <c r="C2580" s="3"/>
      <c r="D2580" s="3"/>
      <c r="E2580" s="3"/>
      <c r="F2580" s="3"/>
      <c r="G2580" s="3"/>
      <c r="H2580" s="3" t="str">
        <f t="shared" si="160"/>
        <v>16</v>
      </c>
      <c r="I2580" s="3" t="str">
        <f t="shared" si="161"/>
        <v>03</v>
      </c>
      <c r="J2580" s="3" t="str">
        <f t="shared" si="162"/>
        <v>2014</v>
      </c>
      <c r="K2580" s="3">
        <f t="shared" si="163"/>
        <v>41714</v>
      </c>
      <c r="L2580">
        <v>619.1</v>
      </c>
      <c r="M2580">
        <v>624</v>
      </c>
      <c r="N2580">
        <v>627.29999999999995</v>
      </c>
      <c r="O2580">
        <v>613.20000000000005</v>
      </c>
      <c r="P2580" t="s">
        <v>8924</v>
      </c>
      <c r="Q2580" s="2">
        <v>-7.7999999999999996E-3</v>
      </c>
    </row>
    <row r="2581" spans="1:17" x14ac:dyDescent="0.25">
      <c r="A2581" s="3" t="s">
        <v>8925</v>
      </c>
      <c r="B2581" s="3"/>
      <c r="C2581" s="3"/>
      <c r="D2581" s="3"/>
      <c r="E2581" s="3"/>
      <c r="F2581" s="3"/>
      <c r="G2581" s="3"/>
      <c r="H2581" s="3" t="str">
        <f t="shared" si="160"/>
        <v>15</v>
      </c>
      <c r="I2581" s="3" t="str">
        <f t="shared" si="161"/>
        <v>03</v>
      </c>
      <c r="J2581" s="3" t="str">
        <f t="shared" si="162"/>
        <v>2014</v>
      </c>
      <c r="K2581" s="3">
        <f t="shared" si="163"/>
        <v>41713</v>
      </c>
      <c r="L2581">
        <v>624</v>
      </c>
      <c r="M2581">
        <v>614</v>
      </c>
      <c r="N2581">
        <v>628.79999999999995</v>
      </c>
      <c r="O2581">
        <v>609.20000000000005</v>
      </c>
      <c r="P2581" t="s">
        <v>8926</v>
      </c>
      <c r="Q2581" s="2">
        <v>1.6299999999999999E-2</v>
      </c>
    </row>
    <row r="2582" spans="1:17" x14ac:dyDescent="0.25">
      <c r="A2582" s="3" t="s">
        <v>8927</v>
      </c>
      <c r="B2582" s="3"/>
      <c r="C2582" s="3"/>
      <c r="D2582" s="3"/>
      <c r="E2582" s="3"/>
      <c r="F2582" s="3"/>
      <c r="G2582" s="3"/>
      <c r="H2582" s="3" t="str">
        <f t="shared" si="160"/>
        <v>14</v>
      </c>
      <c r="I2582" s="3" t="str">
        <f t="shared" si="161"/>
        <v>03</v>
      </c>
      <c r="J2582" s="3" t="str">
        <f t="shared" si="162"/>
        <v>2014</v>
      </c>
      <c r="K2582" s="3">
        <f t="shared" si="163"/>
        <v>41712</v>
      </c>
      <c r="L2582">
        <v>614</v>
      </c>
      <c r="M2582">
        <v>625</v>
      </c>
      <c r="N2582">
        <v>631.20000000000005</v>
      </c>
      <c r="O2582">
        <v>610.6</v>
      </c>
      <c r="P2582" t="s">
        <v>8928</v>
      </c>
      <c r="Q2582" s="2">
        <v>-1.7600000000000001E-2</v>
      </c>
    </row>
    <row r="2583" spans="1:17" x14ac:dyDescent="0.25">
      <c r="A2583" s="3" t="s">
        <v>8929</v>
      </c>
      <c r="B2583" s="3"/>
      <c r="C2583" s="3"/>
      <c r="D2583" s="3"/>
      <c r="E2583" s="3"/>
      <c r="F2583" s="3"/>
      <c r="G2583" s="3"/>
      <c r="H2583" s="3" t="str">
        <f t="shared" si="160"/>
        <v>13</v>
      </c>
      <c r="I2583" s="3" t="str">
        <f t="shared" si="161"/>
        <v>03</v>
      </c>
      <c r="J2583" s="3" t="str">
        <f t="shared" si="162"/>
        <v>2014</v>
      </c>
      <c r="K2583" s="3">
        <f t="shared" si="163"/>
        <v>41711</v>
      </c>
      <c r="L2583">
        <v>625</v>
      </c>
      <c r="M2583">
        <v>619.4</v>
      </c>
      <c r="N2583">
        <v>636.1</v>
      </c>
      <c r="O2583">
        <v>616.1</v>
      </c>
      <c r="P2583" t="s">
        <v>8930</v>
      </c>
      <c r="Q2583" s="2">
        <v>9.1000000000000004E-3</v>
      </c>
    </row>
    <row r="2584" spans="1:17" x14ac:dyDescent="0.25">
      <c r="A2584" s="3" t="s">
        <v>8931</v>
      </c>
      <c r="B2584" s="3"/>
      <c r="C2584" s="3"/>
      <c r="D2584" s="3"/>
      <c r="E2584" s="3"/>
      <c r="F2584" s="3"/>
      <c r="G2584" s="3"/>
      <c r="H2584" s="3" t="str">
        <f t="shared" si="160"/>
        <v>12</v>
      </c>
      <c r="I2584" s="3" t="str">
        <f t="shared" si="161"/>
        <v>03</v>
      </c>
      <c r="J2584" s="3" t="str">
        <f t="shared" si="162"/>
        <v>2014</v>
      </c>
      <c r="K2584" s="3">
        <f t="shared" si="163"/>
        <v>41710</v>
      </c>
      <c r="L2584">
        <v>619.4</v>
      </c>
      <c r="M2584">
        <v>608.70000000000005</v>
      </c>
      <c r="N2584">
        <v>640.79999999999995</v>
      </c>
      <c r="O2584">
        <v>608.20000000000005</v>
      </c>
      <c r="P2584" t="s">
        <v>8932</v>
      </c>
      <c r="Q2584" s="2">
        <v>1.7600000000000001E-2</v>
      </c>
    </row>
    <row r="2585" spans="1:17" x14ac:dyDescent="0.25">
      <c r="A2585" s="3" t="s">
        <v>8933</v>
      </c>
      <c r="B2585" s="3"/>
      <c r="C2585" s="3"/>
      <c r="D2585" s="3"/>
      <c r="E2585" s="3"/>
      <c r="F2585" s="3"/>
      <c r="G2585" s="3"/>
      <c r="H2585" s="3" t="str">
        <f t="shared" si="160"/>
        <v>11</v>
      </c>
      <c r="I2585" s="3" t="str">
        <f t="shared" si="161"/>
        <v>03</v>
      </c>
      <c r="J2585" s="3" t="str">
        <f t="shared" si="162"/>
        <v>2014</v>
      </c>
      <c r="K2585" s="3">
        <f t="shared" si="163"/>
        <v>41709</v>
      </c>
      <c r="L2585">
        <v>608.70000000000005</v>
      </c>
      <c r="M2585">
        <v>613</v>
      </c>
      <c r="N2585">
        <v>619.70000000000005</v>
      </c>
      <c r="O2585">
        <v>599.9</v>
      </c>
      <c r="P2585" t="s">
        <v>8934</v>
      </c>
      <c r="Q2585" s="2">
        <v>-7.0000000000000001E-3</v>
      </c>
    </row>
    <row r="2586" spans="1:17" x14ac:dyDescent="0.25">
      <c r="A2586" s="3" t="s">
        <v>8935</v>
      </c>
      <c r="B2586" s="3"/>
      <c r="C2586" s="3"/>
      <c r="D2586" s="3"/>
      <c r="E2586" s="3"/>
      <c r="F2586" s="3"/>
      <c r="G2586" s="3"/>
      <c r="H2586" s="3" t="str">
        <f t="shared" si="160"/>
        <v>10</v>
      </c>
      <c r="I2586" s="3" t="str">
        <f t="shared" si="161"/>
        <v>03</v>
      </c>
      <c r="J2586" s="3" t="str">
        <f t="shared" si="162"/>
        <v>2014</v>
      </c>
      <c r="K2586" s="3">
        <f t="shared" si="163"/>
        <v>41708</v>
      </c>
      <c r="L2586">
        <v>613</v>
      </c>
      <c r="M2586">
        <v>627</v>
      </c>
      <c r="N2586">
        <v>633.70000000000005</v>
      </c>
      <c r="O2586">
        <v>594.70000000000005</v>
      </c>
      <c r="P2586" t="s">
        <v>8614</v>
      </c>
      <c r="Q2586" s="2">
        <v>-2.2499999999999999E-2</v>
      </c>
    </row>
    <row r="2587" spans="1:17" x14ac:dyDescent="0.25">
      <c r="A2587" s="3" t="s">
        <v>8936</v>
      </c>
      <c r="B2587" s="3"/>
      <c r="C2587" s="3"/>
      <c r="D2587" s="3"/>
      <c r="E2587" s="3"/>
      <c r="F2587" s="3"/>
      <c r="G2587" s="3"/>
      <c r="H2587" s="3" t="str">
        <f t="shared" si="160"/>
        <v>09</v>
      </c>
      <c r="I2587" s="3" t="str">
        <f t="shared" si="161"/>
        <v>03</v>
      </c>
      <c r="J2587" s="3" t="str">
        <f t="shared" si="162"/>
        <v>2014</v>
      </c>
      <c r="K2587" s="3">
        <f t="shared" si="163"/>
        <v>41707</v>
      </c>
      <c r="L2587">
        <v>627</v>
      </c>
      <c r="M2587">
        <v>609.20000000000005</v>
      </c>
      <c r="N2587">
        <v>637.6</v>
      </c>
      <c r="O2587">
        <v>598.5</v>
      </c>
      <c r="P2587" t="s">
        <v>8937</v>
      </c>
      <c r="Q2587" s="2">
        <v>2.93E-2</v>
      </c>
    </row>
    <row r="2588" spans="1:17" x14ac:dyDescent="0.25">
      <c r="A2588" s="3" t="s">
        <v>8938</v>
      </c>
      <c r="B2588" s="3"/>
      <c r="C2588" s="3"/>
      <c r="D2588" s="3"/>
      <c r="E2588" s="3"/>
      <c r="F2588" s="3"/>
      <c r="G2588" s="3"/>
      <c r="H2588" s="3" t="str">
        <f t="shared" si="160"/>
        <v>08</v>
      </c>
      <c r="I2588" s="3" t="str">
        <f t="shared" si="161"/>
        <v>03</v>
      </c>
      <c r="J2588" s="3" t="str">
        <f t="shared" si="162"/>
        <v>2014</v>
      </c>
      <c r="K2588" s="3">
        <f t="shared" si="163"/>
        <v>41706</v>
      </c>
      <c r="L2588">
        <v>609.20000000000005</v>
      </c>
      <c r="M2588">
        <v>616.70000000000005</v>
      </c>
      <c r="N2588">
        <v>625.70000000000005</v>
      </c>
      <c r="O2588">
        <v>588.6</v>
      </c>
      <c r="P2588" t="s">
        <v>8687</v>
      </c>
      <c r="Q2588" s="2">
        <v>-1.2200000000000001E-2</v>
      </c>
    </row>
    <row r="2589" spans="1:17" x14ac:dyDescent="0.25">
      <c r="A2589" s="3" t="s">
        <v>8939</v>
      </c>
      <c r="B2589" s="3"/>
      <c r="C2589" s="3"/>
      <c r="D2589" s="3"/>
      <c r="E2589" s="3"/>
      <c r="F2589" s="3"/>
      <c r="G2589" s="3"/>
      <c r="H2589" s="3" t="str">
        <f t="shared" si="160"/>
        <v>07</v>
      </c>
      <c r="I2589" s="3" t="str">
        <f t="shared" si="161"/>
        <v>03</v>
      </c>
      <c r="J2589" s="3" t="str">
        <f t="shared" si="162"/>
        <v>2014</v>
      </c>
      <c r="K2589" s="3">
        <f t="shared" si="163"/>
        <v>41705</v>
      </c>
      <c r="L2589">
        <v>616.70000000000005</v>
      </c>
      <c r="M2589">
        <v>648.29999999999995</v>
      </c>
      <c r="N2589">
        <v>655.20000000000005</v>
      </c>
      <c r="O2589">
        <v>600.29999999999995</v>
      </c>
      <c r="P2589" t="s">
        <v>8940</v>
      </c>
      <c r="Q2589" s="2">
        <v>-4.8599999999999997E-2</v>
      </c>
    </row>
    <row r="2590" spans="1:17" x14ac:dyDescent="0.25">
      <c r="A2590" s="3" t="s">
        <v>8941</v>
      </c>
      <c r="B2590" s="3"/>
      <c r="C2590" s="3"/>
      <c r="D2590" s="3"/>
      <c r="E2590" s="3"/>
      <c r="F2590" s="3"/>
      <c r="G2590" s="3"/>
      <c r="H2590" s="3" t="str">
        <f t="shared" si="160"/>
        <v>06</v>
      </c>
      <c r="I2590" s="3" t="str">
        <f t="shared" si="161"/>
        <v>03</v>
      </c>
      <c r="J2590" s="3" t="str">
        <f t="shared" si="162"/>
        <v>2014</v>
      </c>
      <c r="K2590" s="3">
        <f t="shared" si="163"/>
        <v>41704</v>
      </c>
      <c r="L2590">
        <v>648.29999999999995</v>
      </c>
      <c r="M2590">
        <v>658.3</v>
      </c>
      <c r="N2590">
        <v>661.8</v>
      </c>
      <c r="O2590">
        <v>636.20000000000005</v>
      </c>
      <c r="P2590" t="s">
        <v>8942</v>
      </c>
      <c r="Q2590" s="2">
        <v>-1.5299999999999999E-2</v>
      </c>
    </row>
    <row r="2591" spans="1:17" x14ac:dyDescent="0.25">
      <c r="A2591" s="3" t="s">
        <v>8943</v>
      </c>
      <c r="B2591" s="3"/>
      <c r="C2591" s="3"/>
      <c r="D2591" s="3"/>
      <c r="E2591" s="3"/>
      <c r="F2591" s="3"/>
      <c r="G2591" s="3"/>
      <c r="H2591" s="3" t="str">
        <f t="shared" si="160"/>
        <v>05</v>
      </c>
      <c r="I2591" s="3" t="str">
        <f t="shared" si="161"/>
        <v>03</v>
      </c>
      <c r="J2591" s="3" t="str">
        <f t="shared" si="162"/>
        <v>2014</v>
      </c>
      <c r="K2591" s="3">
        <f t="shared" si="163"/>
        <v>41703</v>
      </c>
      <c r="L2591">
        <v>658.3</v>
      </c>
      <c r="M2591">
        <v>661.8</v>
      </c>
      <c r="N2591">
        <v>666</v>
      </c>
      <c r="O2591">
        <v>636.79999999999995</v>
      </c>
      <c r="P2591" t="s">
        <v>8667</v>
      </c>
      <c r="Q2591" s="2">
        <v>-5.4000000000000003E-3</v>
      </c>
    </row>
    <row r="2592" spans="1:17" x14ac:dyDescent="0.25">
      <c r="A2592" s="3" t="s">
        <v>8944</v>
      </c>
      <c r="B2592" s="3"/>
      <c r="C2592" s="3"/>
      <c r="D2592" s="3"/>
      <c r="E2592" s="3"/>
      <c r="F2592" s="3"/>
      <c r="G2592" s="3"/>
      <c r="H2592" s="3" t="str">
        <f t="shared" si="160"/>
        <v>04</v>
      </c>
      <c r="I2592" s="3" t="str">
        <f t="shared" si="161"/>
        <v>03</v>
      </c>
      <c r="J2592" s="3" t="str">
        <f t="shared" si="162"/>
        <v>2014</v>
      </c>
      <c r="K2592" s="3">
        <f t="shared" si="163"/>
        <v>41702</v>
      </c>
      <c r="L2592">
        <v>661.8</v>
      </c>
      <c r="M2592">
        <v>662.2</v>
      </c>
      <c r="N2592">
        <v>686.2</v>
      </c>
      <c r="O2592">
        <v>645.20000000000005</v>
      </c>
      <c r="P2592" t="s">
        <v>8945</v>
      </c>
      <c r="Q2592" s="2">
        <v>-5.0000000000000001E-4</v>
      </c>
    </row>
    <row r="2593" spans="1:17" x14ac:dyDescent="0.25">
      <c r="A2593" s="3" t="s">
        <v>8946</v>
      </c>
      <c r="B2593" s="3"/>
      <c r="C2593" s="3"/>
      <c r="D2593" s="3"/>
      <c r="E2593" s="3"/>
      <c r="F2593" s="3"/>
      <c r="G2593" s="3"/>
      <c r="H2593" s="3" t="str">
        <f t="shared" si="160"/>
        <v>03</v>
      </c>
      <c r="I2593" s="3" t="str">
        <f t="shared" si="161"/>
        <v>03</v>
      </c>
      <c r="J2593" s="3" t="str">
        <f t="shared" si="162"/>
        <v>2014</v>
      </c>
      <c r="K2593" s="3">
        <f t="shared" si="163"/>
        <v>41701</v>
      </c>
      <c r="L2593">
        <v>662.2</v>
      </c>
      <c r="M2593">
        <v>544.6</v>
      </c>
      <c r="N2593">
        <v>695.4</v>
      </c>
      <c r="O2593">
        <v>545.4</v>
      </c>
      <c r="P2593" t="s">
        <v>8667</v>
      </c>
      <c r="Q2593" s="2">
        <v>0.216</v>
      </c>
    </row>
    <row r="2594" spans="1:17" x14ac:dyDescent="0.25">
      <c r="A2594" s="3" t="s">
        <v>8947</v>
      </c>
      <c r="B2594" s="3"/>
      <c r="C2594" s="3"/>
      <c r="D2594" s="3"/>
      <c r="E2594" s="3"/>
      <c r="F2594" s="3"/>
      <c r="G2594" s="3"/>
      <c r="H2594" s="3" t="str">
        <f t="shared" si="160"/>
        <v>02</v>
      </c>
      <c r="I2594" s="3" t="str">
        <f t="shared" si="161"/>
        <v>03</v>
      </c>
      <c r="J2594" s="3" t="str">
        <f t="shared" si="162"/>
        <v>2014</v>
      </c>
      <c r="K2594" s="3">
        <f t="shared" si="163"/>
        <v>41700</v>
      </c>
      <c r="L2594">
        <v>544.6</v>
      </c>
      <c r="M2594">
        <v>557.4</v>
      </c>
      <c r="N2594">
        <v>562.9</v>
      </c>
      <c r="O2594">
        <v>541.5</v>
      </c>
      <c r="P2594" t="s">
        <v>8948</v>
      </c>
      <c r="Q2594" s="2">
        <v>-2.3E-2</v>
      </c>
    </row>
    <row r="2595" spans="1:17" x14ac:dyDescent="0.25">
      <c r="A2595" s="3" t="s">
        <v>8949</v>
      </c>
      <c r="B2595" s="3"/>
      <c r="C2595" s="3"/>
      <c r="D2595" s="3"/>
      <c r="E2595" s="3"/>
      <c r="F2595" s="3"/>
      <c r="G2595" s="3"/>
      <c r="H2595" s="3" t="str">
        <f t="shared" si="160"/>
        <v>01</v>
      </c>
      <c r="I2595" s="3" t="str">
        <f t="shared" si="161"/>
        <v>03</v>
      </c>
      <c r="J2595" s="3" t="str">
        <f t="shared" si="162"/>
        <v>2014</v>
      </c>
      <c r="K2595" s="3">
        <f t="shared" si="163"/>
        <v>41699</v>
      </c>
      <c r="L2595">
        <v>557.4</v>
      </c>
      <c r="M2595">
        <v>573.9</v>
      </c>
      <c r="N2595">
        <v>564.1</v>
      </c>
      <c r="O2595">
        <v>262.8</v>
      </c>
      <c r="P2595" t="s">
        <v>8950</v>
      </c>
      <c r="Q2595" s="2">
        <v>-2.8799999999999999E-2</v>
      </c>
    </row>
    <row r="2596" spans="1:17" x14ac:dyDescent="0.25">
      <c r="A2596" s="3" t="s">
        <v>8951</v>
      </c>
      <c r="B2596" s="3"/>
      <c r="C2596" s="3"/>
      <c r="D2596" s="3"/>
      <c r="E2596" s="3"/>
      <c r="F2596" s="3"/>
      <c r="G2596" s="3"/>
      <c r="H2596" s="3" t="str">
        <f t="shared" si="160"/>
        <v>28</v>
      </c>
      <c r="I2596" s="3" t="str">
        <f t="shared" si="161"/>
        <v>02</v>
      </c>
      <c r="J2596" s="3" t="str">
        <f t="shared" si="162"/>
        <v>2014</v>
      </c>
      <c r="K2596" s="3">
        <f t="shared" si="163"/>
        <v>41698</v>
      </c>
      <c r="L2596">
        <v>573.9</v>
      </c>
      <c r="M2596">
        <v>596.5</v>
      </c>
      <c r="N2596">
        <v>599</v>
      </c>
      <c r="O2596">
        <v>570</v>
      </c>
      <c r="P2596" t="s">
        <v>8952</v>
      </c>
      <c r="Q2596" s="2">
        <v>-3.78E-2</v>
      </c>
    </row>
    <row r="2597" spans="1:17" x14ac:dyDescent="0.25">
      <c r="A2597" s="3" t="s">
        <v>8953</v>
      </c>
      <c r="B2597" s="3"/>
      <c r="C2597" s="3"/>
      <c r="D2597" s="3"/>
      <c r="E2597" s="3"/>
      <c r="F2597" s="3"/>
      <c r="G2597" s="3"/>
      <c r="H2597" s="3" t="str">
        <f t="shared" si="160"/>
        <v>27</v>
      </c>
      <c r="I2597" s="3" t="str">
        <f t="shared" si="161"/>
        <v>02</v>
      </c>
      <c r="J2597" s="3" t="str">
        <f t="shared" si="162"/>
        <v>2014</v>
      </c>
      <c r="K2597" s="3">
        <f t="shared" si="163"/>
        <v>41697</v>
      </c>
      <c r="L2597">
        <v>596.5</v>
      </c>
      <c r="M2597">
        <v>593.1</v>
      </c>
      <c r="N2597">
        <v>629.9</v>
      </c>
      <c r="O2597">
        <v>580.5</v>
      </c>
      <c r="P2597" t="s">
        <v>8954</v>
      </c>
      <c r="Q2597" s="2">
        <v>5.5999999999999999E-3</v>
      </c>
    </row>
    <row r="2598" spans="1:17" x14ac:dyDescent="0.25">
      <c r="A2598" s="3" t="s">
        <v>8955</v>
      </c>
      <c r="B2598" s="3"/>
      <c r="C2598" s="3"/>
      <c r="D2598" s="3"/>
      <c r="E2598" s="3"/>
      <c r="F2598" s="3"/>
      <c r="G2598" s="3"/>
      <c r="H2598" s="3" t="str">
        <f t="shared" si="160"/>
        <v>26</v>
      </c>
      <c r="I2598" s="3" t="str">
        <f t="shared" si="161"/>
        <v>02</v>
      </c>
      <c r="J2598" s="3" t="str">
        <f t="shared" si="162"/>
        <v>2014</v>
      </c>
      <c r="K2598" s="3">
        <f t="shared" si="163"/>
        <v>41696</v>
      </c>
      <c r="L2598">
        <v>593.1</v>
      </c>
      <c r="M2598">
        <v>135.80000000000001</v>
      </c>
      <c r="N2598">
        <v>650</v>
      </c>
      <c r="O2598">
        <v>522.79999999999995</v>
      </c>
      <c r="P2598" t="s">
        <v>8956</v>
      </c>
      <c r="Q2598" s="2">
        <v>3.3683999999999998</v>
      </c>
    </row>
    <row r="2599" spans="1:17" x14ac:dyDescent="0.25">
      <c r="A2599" s="3" t="s">
        <v>8957</v>
      </c>
      <c r="B2599" s="3"/>
      <c r="C2599" s="3"/>
      <c r="D2599" s="3"/>
      <c r="E2599" s="3"/>
      <c r="F2599" s="3"/>
      <c r="G2599" s="3"/>
      <c r="H2599" s="3" t="str">
        <f t="shared" si="160"/>
        <v>25</v>
      </c>
      <c r="I2599" s="3" t="str">
        <f t="shared" si="161"/>
        <v>02</v>
      </c>
      <c r="J2599" s="3" t="str">
        <f t="shared" si="162"/>
        <v>2014</v>
      </c>
      <c r="K2599" s="3">
        <f t="shared" si="163"/>
        <v>41695</v>
      </c>
      <c r="L2599">
        <v>135.80000000000001</v>
      </c>
      <c r="M2599">
        <v>174</v>
      </c>
      <c r="N2599">
        <v>174.6</v>
      </c>
      <c r="O2599">
        <v>102.3</v>
      </c>
      <c r="P2599" t="s">
        <v>8958</v>
      </c>
      <c r="Q2599" s="2">
        <v>-0.21970000000000001</v>
      </c>
    </row>
    <row r="2600" spans="1:17" x14ac:dyDescent="0.25">
      <c r="A2600" s="3" t="s">
        <v>8959</v>
      </c>
      <c r="B2600" s="3"/>
      <c r="C2600" s="3"/>
      <c r="D2600" s="3"/>
      <c r="E2600" s="3"/>
      <c r="F2600" s="3"/>
      <c r="G2600" s="3"/>
      <c r="H2600" s="3" t="str">
        <f t="shared" si="160"/>
        <v>24</v>
      </c>
      <c r="I2600" s="3" t="str">
        <f t="shared" si="161"/>
        <v>02</v>
      </c>
      <c r="J2600" s="3" t="str">
        <f t="shared" si="162"/>
        <v>2014</v>
      </c>
      <c r="K2600" s="3">
        <f t="shared" si="163"/>
        <v>41694</v>
      </c>
      <c r="L2600">
        <v>174</v>
      </c>
      <c r="M2600">
        <v>310.2</v>
      </c>
      <c r="N2600">
        <v>316.89999999999998</v>
      </c>
      <c r="O2600">
        <v>131.9</v>
      </c>
      <c r="P2600" t="s">
        <v>8960</v>
      </c>
      <c r="Q2600" s="2">
        <v>-0.439</v>
      </c>
    </row>
    <row r="2601" spans="1:17" x14ac:dyDescent="0.25">
      <c r="A2601" s="3" t="s">
        <v>8961</v>
      </c>
      <c r="B2601" s="3"/>
      <c r="C2601" s="3"/>
      <c r="D2601" s="3"/>
      <c r="E2601" s="3"/>
      <c r="F2601" s="3"/>
      <c r="G2601" s="3"/>
      <c r="H2601" s="3" t="str">
        <f t="shared" si="160"/>
        <v>23</v>
      </c>
      <c r="I2601" s="3" t="str">
        <f t="shared" si="161"/>
        <v>02</v>
      </c>
      <c r="J2601" s="3" t="str">
        <f t="shared" si="162"/>
        <v>2014</v>
      </c>
      <c r="K2601" s="3">
        <f t="shared" si="163"/>
        <v>41693</v>
      </c>
      <c r="L2601">
        <v>310.2</v>
      </c>
      <c r="M2601">
        <v>255.6</v>
      </c>
      <c r="N2601">
        <v>349.1</v>
      </c>
      <c r="O2601">
        <v>220.3</v>
      </c>
      <c r="P2601" t="s">
        <v>8962</v>
      </c>
      <c r="Q2601" s="2">
        <v>0.2135</v>
      </c>
    </row>
    <row r="2602" spans="1:17" x14ac:dyDescent="0.25">
      <c r="A2602" s="3" t="s">
        <v>8963</v>
      </c>
      <c r="B2602" s="3"/>
      <c r="C2602" s="3"/>
      <c r="D2602" s="3"/>
      <c r="E2602" s="3"/>
      <c r="F2602" s="3"/>
      <c r="G2602" s="3"/>
      <c r="H2602" s="3" t="str">
        <f t="shared" si="160"/>
        <v>22</v>
      </c>
      <c r="I2602" s="3" t="str">
        <f t="shared" si="161"/>
        <v>02</v>
      </c>
      <c r="J2602" s="3" t="str">
        <f t="shared" si="162"/>
        <v>2014</v>
      </c>
      <c r="K2602" s="3">
        <f t="shared" si="163"/>
        <v>41692</v>
      </c>
      <c r="L2602">
        <v>255.6</v>
      </c>
      <c r="M2602">
        <v>111.6</v>
      </c>
      <c r="N2602">
        <v>290.60000000000002</v>
      </c>
      <c r="O2602">
        <v>96.7</v>
      </c>
      <c r="P2602" t="s">
        <v>8964</v>
      </c>
      <c r="Q2602" s="2">
        <v>1.2910999999999999</v>
      </c>
    </row>
    <row r="2603" spans="1:17" x14ac:dyDescent="0.25">
      <c r="A2603" s="3" t="s">
        <v>8965</v>
      </c>
      <c r="B2603" s="3"/>
      <c r="C2603" s="3"/>
      <c r="D2603" s="3"/>
      <c r="E2603" s="3"/>
      <c r="F2603" s="3"/>
      <c r="G2603" s="3"/>
      <c r="H2603" s="3" t="str">
        <f t="shared" si="160"/>
        <v>21</v>
      </c>
      <c r="I2603" s="3" t="str">
        <f t="shared" si="161"/>
        <v>02</v>
      </c>
      <c r="J2603" s="3" t="str">
        <f t="shared" si="162"/>
        <v>2014</v>
      </c>
      <c r="K2603" s="3">
        <f t="shared" si="163"/>
        <v>41691</v>
      </c>
      <c r="L2603">
        <v>111.6</v>
      </c>
      <c r="M2603">
        <v>111.9</v>
      </c>
      <c r="N2603">
        <v>160.1</v>
      </c>
      <c r="O2603">
        <v>91.7</v>
      </c>
      <c r="P2603" t="s">
        <v>8966</v>
      </c>
      <c r="Q2603" s="2">
        <v>-3.2000000000000002E-3</v>
      </c>
    </row>
    <row r="2604" spans="1:17" x14ac:dyDescent="0.25">
      <c r="A2604" s="3" t="s">
        <v>8967</v>
      </c>
      <c r="B2604" s="3"/>
      <c r="C2604" s="3"/>
      <c r="D2604" s="3"/>
      <c r="E2604" s="3"/>
      <c r="F2604" s="3"/>
      <c r="G2604" s="3"/>
      <c r="H2604" s="3" t="str">
        <f t="shared" si="160"/>
        <v>20</v>
      </c>
      <c r="I2604" s="3" t="str">
        <f t="shared" si="161"/>
        <v>02</v>
      </c>
      <c r="J2604" s="3" t="str">
        <f t="shared" si="162"/>
        <v>2014</v>
      </c>
      <c r="K2604" s="3">
        <f t="shared" si="163"/>
        <v>41690</v>
      </c>
      <c r="L2604">
        <v>111.9</v>
      </c>
      <c r="M2604">
        <v>261.5</v>
      </c>
      <c r="N2604">
        <v>271.60000000000002</v>
      </c>
      <c r="O2604">
        <v>109.2</v>
      </c>
      <c r="P2604" t="s">
        <v>8968</v>
      </c>
      <c r="Q2604" s="2">
        <v>-0.57210000000000005</v>
      </c>
    </row>
    <row r="2605" spans="1:17" x14ac:dyDescent="0.25">
      <c r="A2605" s="3" t="s">
        <v>8969</v>
      </c>
      <c r="B2605" s="3"/>
      <c r="C2605" s="3"/>
      <c r="D2605" s="3"/>
      <c r="E2605" s="3"/>
      <c r="F2605" s="3"/>
      <c r="G2605" s="3"/>
      <c r="H2605" s="3" t="str">
        <f t="shared" si="160"/>
        <v>19</v>
      </c>
      <c r="I2605" s="3" t="str">
        <f t="shared" si="161"/>
        <v>02</v>
      </c>
      <c r="J2605" s="3" t="str">
        <f t="shared" si="162"/>
        <v>2014</v>
      </c>
      <c r="K2605" s="3">
        <f t="shared" si="163"/>
        <v>41689</v>
      </c>
      <c r="L2605">
        <v>261.5</v>
      </c>
      <c r="M2605">
        <v>294</v>
      </c>
      <c r="N2605">
        <v>308.60000000000002</v>
      </c>
      <c r="O2605">
        <v>257.2</v>
      </c>
      <c r="P2605" t="s">
        <v>8970</v>
      </c>
      <c r="Q2605" s="2">
        <v>-0.1103</v>
      </c>
    </row>
    <row r="2606" spans="1:17" x14ac:dyDescent="0.25">
      <c r="A2606" s="3" t="s">
        <v>8971</v>
      </c>
      <c r="B2606" s="3"/>
      <c r="C2606" s="3"/>
      <c r="D2606" s="3"/>
      <c r="E2606" s="3"/>
      <c r="F2606" s="3"/>
      <c r="G2606" s="3"/>
      <c r="H2606" s="3" t="str">
        <f t="shared" si="160"/>
        <v>18</v>
      </c>
      <c r="I2606" s="3" t="str">
        <f t="shared" si="161"/>
        <v>02</v>
      </c>
      <c r="J2606" s="3" t="str">
        <f t="shared" si="162"/>
        <v>2014</v>
      </c>
      <c r="K2606" s="3">
        <f t="shared" si="163"/>
        <v>41688</v>
      </c>
      <c r="L2606">
        <v>294</v>
      </c>
      <c r="M2606">
        <v>272.3</v>
      </c>
      <c r="N2606">
        <v>370.1</v>
      </c>
      <c r="O2606">
        <v>248.3</v>
      </c>
      <c r="P2606" t="s">
        <v>8972</v>
      </c>
      <c r="Q2606" s="2">
        <v>7.9600000000000004E-2</v>
      </c>
    </row>
    <row r="2607" spans="1:17" x14ac:dyDescent="0.25">
      <c r="A2607" s="3" t="s">
        <v>8973</v>
      </c>
      <c r="B2607" s="3"/>
      <c r="C2607" s="3"/>
      <c r="D2607" s="3"/>
      <c r="E2607" s="3"/>
      <c r="F2607" s="3"/>
      <c r="G2607" s="3"/>
      <c r="H2607" s="3" t="str">
        <f t="shared" si="160"/>
        <v>17</v>
      </c>
      <c r="I2607" s="3" t="str">
        <f t="shared" si="161"/>
        <v>02</v>
      </c>
      <c r="J2607" s="3" t="str">
        <f t="shared" si="162"/>
        <v>2014</v>
      </c>
      <c r="K2607" s="3">
        <f t="shared" si="163"/>
        <v>41687</v>
      </c>
      <c r="L2607">
        <v>272.3</v>
      </c>
      <c r="M2607">
        <v>299.8</v>
      </c>
      <c r="N2607">
        <v>411.2</v>
      </c>
      <c r="O2607">
        <v>263.39999999999998</v>
      </c>
      <c r="P2607" t="s">
        <v>8974</v>
      </c>
      <c r="Q2607" s="2">
        <v>-9.1800000000000007E-2</v>
      </c>
    </row>
    <row r="2608" spans="1:17" x14ac:dyDescent="0.25">
      <c r="A2608" s="3" t="s">
        <v>8975</v>
      </c>
      <c r="B2608" s="3"/>
      <c r="C2608" s="3"/>
      <c r="D2608" s="3"/>
      <c r="E2608" s="3"/>
      <c r="F2608" s="3"/>
      <c r="G2608" s="3"/>
      <c r="H2608" s="3" t="str">
        <f t="shared" si="160"/>
        <v>16</v>
      </c>
      <c r="I2608" s="3" t="str">
        <f t="shared" si="161"/>
        <v>02</v>
      </c>
      <c r="J2608" s="3" t="str">
        <f t="shared" si="162"/>
        <v>2014</v>
      </c>
      <c r="K2608" s="3">
        <f t="shared" si="163"/>
        <v>41686</v>
      </c>
      <c r="L2608">
        <v>299.8</v>
      </c>
      <c r="M2608">
        <v>371.1</v>
      </c>
      <c r="N2608">
        <v>540</v>
      </c>
      <c r="O2608">
        <v>220.4</v>
      </c>
      <c r="P2608" t="s">
        <v>8976</v>
      </c>
      <c r="Q2608" s="2">
        <v>-0.19209999999999999</v>
      </c>
    </row>
    <row r="2609" spans="1:17" x14ac:dyDescent="0.25">
      <c r="A2609" s="3" t="s">
        <v>8977</v>
      </c>
      <c r="B2609" s="3"/>
      <c r="C2609" s="3"/>
      <c r="D2609" s="3"/>
      <c r="E2609" s="3"/>
      <c r="F2609" s="3"/>
      <c r="G2609" s="3"/>
      <c r="H2609" s="3" t="str">
        <f t="shared" si="160"/>
        <v>15</v>
      </c>
      <c r="I2609" s="3" t="str">
        <f t="shared" si="161"/>
        <v>02</v>
      </c>
      <c r="J2609" s="3" t="str">
        <f t="shared" si="162"/>
        <v>2014</v>
      </c>
      <c r="K2609" s="3">
        <f t="shared" si="163"/>
        <v>41685</v>
      </c>
      <c r="L2609">
        <v>371.1</v>
      </c>
      <c r="M2609">
        <v>427.7</v>
      </c>
      <c r="N2609">
        <v>447.9</v>
      </c>
      <c r="O2609">
        <v>310.10000000000002</v>
      </c>
      <c r="P2609" t="s">
        <v>8978</v>
      </c>
      <c r="Q2609" s="2">
        <v>-0.13239999999999999</v>
      </c>
    </row>
    <row r="2610" spans="1:17" x14ac:dyDescent="0.25">
      <c r="A2610" s="3" t="s">
        <v>8979</v>
      </c>
      <c r="B2610" s="3"/>
      <c r="C2610" s="3"/>
      <c r="D2610" s="3"/>
      <c r="E2610" s="3"/>
      <c r="F2610" s="3"/>
      <c r="G2610" s="3"/>
      <c r="H2610" s="3" t="str">
        <f t="shared" si="160"/>
        <v>14</v>
      </c>
      <c r="I2610" s="3" t="str">
        <f t="shared" si="161"/>
        <v>02</v>
      </c>
      <c r="J2610" s="3" t="str">
        <f t="shared" si="162"/>
        <v>2014</v>
      </c>
      <c r="K2610" s="3">
        <f t="shared" si="163"/>
        <v>41684</v>
      </c>
      <c r="L2610">
        <v>427.7</v>
      </c>
      <c r="M2610">
        <v>451.4</v>
      </c>
      <c r="N2610">
        <v>500</v>
      </c>
      <c r="O2610">
        <v>302.2</v>
      </c>
      <c r="P2610" t="s">
        <v>8980</v>
      </c>
      <c r="Q2610" s="2">
        <v>-5.2600000000000001E-2</v>
      </c>
    </row>
    <row r="2611" spans="1:17" x14ac:dyDescent="0.25">
      <c r="A2611" s="3" t="s">
        <v>8981</v>
      </c>
      <c r="B2611" s="3"/>
      <c r="C2611" s="3"/>
      <c r="D2611" s="3"/>
      <c r="E2611" s="3"/>
      <c r="F2611" s="3"/>
      <c r="G2611" s="3"/>
      <c r="H2611" s="3" t="str">
        <f t="shared" si="160"/>
        <v>13</v>
      </c>
      <c r="I2611" s="3" t="str">
        <f t="shared" si="161"/>
        <v>02</v>
      </c>
      <c r="J2611" s="3" t="str">
        <f t="shared" si="162"/>
        <v>2014</v>
      </c>
      <c r="K2611" s="3">
        <f t="shared" si="163"/>
        <v>41683</v>
      </c>
      <c r="L2611">
        <v>451.4</v>
      </c>
      <c r="M2611">
        <v>531.1</v>
      </c>
      <c r="N2611">
        <v>549.20000000000005</v>
      </c>
      <c r="O2611">
        <v>451.3</v>
      </c>
      <c r="P2611" t="s">
        <v>8982</v>
      </c>
      <c r="Q2611" s="2">
        <v>-0.15</v>
      </c>
    </row>
    <row r="2612" spans="1:17" x14ac:dyDescent="0.25">
      <c r="A2612" s="3" t="s">
        <v>8983</v>
      </c>
      <c r="B2612" s="3"/>
      <c r="C2612" s="3"/>
      <c r="D2612" s="3"/>
      <c r="E2612" s="3"/>
      <c r="F2612" s="3"/>
      <c r="G2612" s="3"/>
      <c r="H2612" s="3" t="str">
        <f t="shared" si="160"/>
        <v>12</v>
      </c>
      <c r="I2612" s="3" t="str">
        <f t="shared" si="161"/>
        <v>02</v>
      </c>
      <c r="J2612" s="3" t="str">
        <f t="shared" si="162"/>
        <v>2014</v>
      </c>
      <c r="K2612" s="3">
        <f t="shared" si="163"/>
        <v>41682</v>
      </c>
      <c r="L2612">
        <v>531.1</v>
      </c>
      <c r="M2612">
        <v>579</v>
      </c>
      <c r="N2612">
        <v>585.1</v>
      </c>
      <c r="O2612">
        <v>511.9</v>
      </c>
      <c r="P2612" t="s">
        <v>8984</v>
      </c>
      <c r="Q2612" s="2">
        <v>-8.2600000000000007E-2</v>
      </c>
    </row>
    <row r="2613" spans="1:17" x14ac:dyDescent="0.25">
      <c r="A2613" s="3" t="s">
        <v>8985</v>
      </c>
      <c r="B2613" s="3"/>
      <c r="C2613" s="3"/>
      <c r="D2613" s="3"/>
      <c r="E2613" s="3"/>
      <c r="F2613" s="3"/>
      <c r="G2613" s="3"/>
      <c r="H2613" s="3" t="str">
        <f t="shared" si="160"/>
        <v>11</v>
      </c>
      <c r="I2613" s="3" t="str">
        <f t="shared" si="161"/>
        <v>02</v>
      </c>
      <c r="J2613" s="3" t="str">
        <f t="shared" si="162"/>
        <v>2014</v>
      </c>
      <c r="K2613" s="3">
        <f t="shared" si="163"/>
        <v>41681</v>
      </c>
      <c r="L2613">
        <v>579</v>
      </c>
      <c r="M2613">
        <v>582.6</v>
      </c>
      <c r="N2613">
        <v>609.70000000000005</v>
      </c>
      <c r="O2613">
        <v>550.20000000000005</v>
      </c>
      <c r="P2613" t="s">
        <v>8986</v>
      </c>
      <c r="Q2613" s="2">
        <v>-6.3E-3</v>
      </c>
    </row>
    <row r="2614" spans="1:17" x14ac:dyDescent="0.25">
      <c r="A2614" s="3" t="s">
        <v>8987</v>
      </c>
      <c r="B2614" s="3"/>
      <c r="C2614" s="3"/>
      <c r="D2614" s="3"/>
      <c r="E2614" s="3"/>
      <c r="F2614" s="3"/>
      <c r="G2614" s="3"/>
      <c r="H2614" s="3" t="str">
        <f t="shared" si="160"/>
        <v>10</v>
      </c>
      <c r="I2614" s="3" t="str">
        <f t="shared" si="161"/>
        <v>02</v>
      </c>
      <c r="J2614" s="3" t="str">
        <f t="shared" si="162"/>
        <v>2014</v>
      </c>
      <c r="K2614" s="3">
        <f t="shared" si="163"/>
        <v>41680</v>
      </c>
      <c r="L2614">
        <v>582.6</v>
      </c>
      <c r="M2614">
        <v>659.6</v>
      </c>
      <c r="N2614">
        <v>700</v>
      </c>
      <c r="O2614">
        <v>500</v>
      </c>
      <c r="P2614" t="s">
        <v>8988</v>
      </c>
      <c r="Q2614" s="2">
        <v>-0.1167</v>
      </c>
    </row>
    <row r="2615" spans="1:17" x14ac:dyDescent="0.25">
      <c r="A2615" s="3" t="s">
        <v>8989</v>
      </c>
      <c r="B2615" s="3"/>
      <c r="C2615" s="3"/>
      <c r="D2615" s="3"/>
      <c r="E2615" s="3"/>
      <c r="F2615" s="3"/>
      <c r="G2615" s="3"/>
      <c r="H2615" s="3" t="str">
        <f t="shared" si="160"/>
        <v>09</v>
      </c>
      <c r="I2615" s="3" t="str">
        <f t="shared" si="161"/>
        <v>02</v>
      </c>
      <c r="J2615" s="3" t="str">
        <f t="shared" si="162"/>
        <v>2014</v>
      </c>
      <c r="K2615" s="3">
        <f t="shared" si="163"/>
        <v>41679</v>
      </c>
      <c r="L2615">
        <v>659.6</v>
      </c>
      <c r="M2615">
        <v>648.79999999999995</v>
      </c>
      <c r="N2615">
        <v>694.1</v>
      </c>
      <c r="O2615">
        <v>622.5</v>
      </c>
      <c r="P2615" t="s">
        <v>8990</v>
      </c>
      <c r="Q2615" s="2">
        <v>1.66E-2</v>
      </c>
    </row>
    <row r="2616" spans="1:17" x14ac:dyDescent="0.25">
      <c r="A2616" s="3" t="s">
        <v>8991</v>
      </c>
      <c r="B2616" s="3"/>
      <c r="C2616" s="3"/>
      <c r="D2616" s="3"/>
      <c r="E2616" s="3"/>
      <c r="F2616" s="3"/>
      <c r="G2616" s="3"/>
      <c r="H2616" s="3" t="str">
        <f t="shared" si="160"/>
        <v>08</v>
      </c>
      <c r="I2616" s="3" t="str">
        <f t="shared" si="161"/>
        <v>02</v>
      </c>
      <c r="J2616" s="3" t="str">
        <f t="shared" si="162"/>
        <v>2014</v>
      </c>
      <c r="K2616" s="3">
        <f t="shared" si="163"/>
        <v>41678</v>
      </c>
      <c r="L2616">
        <v>648.79999999999995</v>
      </c>
      <c r="M2616">
        <v>695.7</v>
      </c>
      <c r="N2616">
        <v>719.3</v>
      </c>
      <c r="O2616">
        <v>632.1</v>
      </c>
      <c r="P2616" t="s">
        <v>8992</v>
      </c>
      <c r="Q2616" s="2">
        <v>-6.7400000000000002E-2</v>
      </c>
    </row>
    <row r="2617" spans="1:17" x14ac:dyDescent="0.25">
      <c r="A2617" s="3" t="s">
        <v>8993</v>
      </c>
      <c r="B2617" s="3"/>
      <c r="C2617" s="3"/>
      <c r="D2617" s="3"/>
      <c r="E2617" s="3"/>
      <c r="F2617" s="3"/>
      <c r="G2617" s="3"/>
      <c r="H2617" s="3" t="str">
        <f t="shared" si="160"/>
        <v>07</v>
      </c>
      <c r="I2617" s="3" t="str">
        <f t="shared" si="161"/>
        <v>02</v>
      </c>
      <c r="J2617" s="3" t="str">
        <f t="shared" si="162"/>
        <v>2014</v>
      </c>
      <c r="K2617" s="3">
        <f t="shared" si="163"/>
        <v>41677</v>
      </c>
      <c r="L2617">
        <v>695.7</v>
      </c>
      <c r="M2617">
        <v>828.9</v>
      </c>
      <c r="N2617">
        <v>833.1</v>
      </c>
      <c r="O2617">
        <v>651.70000000000005</v>
      </c>
      <c r="P2617" t="s">
        <v>8994</v>
      </c>
      <c r="Q2617" s="2">
        <v>-0.16070000000000001</v>
      </c>
    </row>
    <row r="2618" spans="1:17" x14ac:dyDescent="0.25">
      <c r="A2618" s="3" t="s">
        <v>8995</v>
      </c>
      <c r="B2618" s="3"/>
      <c r="C2618" s="3"/>
      <c r="D2618" s="3"/>
      <c r="E2618" s="3"/>
      <c r="F2618" s="3"/>
      <c r="G2618" s="3"/>
      <c r="H2618" s="3" t="str">
        <f t="shared" si="160"/>
        <v>06</v>
      </c>
      <c r="I2618" s="3" t="str">
        <f t="shared" si="161"/>
        <v>02</v>
      </c>
      <c r="J2618" s="3" t="str">
        <f t="shared" si="162"/>
        <v>2014</v>
      </c>
      <c r="K2618" s="3">
        <f t="shared" si="163"/>
        <v>41676</v>
      </c>
      <c r="L2618">
        <v>828.9</v>
      </c>
      <c r="M2618">
        <v>904.5</v>
      </c>
      <c r="N2618">
        <v>908.8</v>
      </c>
      <c r="O2618">
        <v>800.9</v>
      </c>
      <c r="P2618" t="s">
        <v>8996</v>
      </c>
      <c r="Q2618" s="2">
        <v>-8.3599999999999994E-2</v>
      </c>
    </row>
    <row r="2619" spans="1:17" x14ac:dyDescent="0.25">
      <c r="A2619" s="3" t="s">
        <v>8997</v>
      </c>
      <c r="B2619" s="3"/>
      <c r="C2619" s="3"/>
      <c r="D2619" s="3"/>
      <c r="E2619" s="3"/>
      <c r="F2619" s="3"/>
      <c r="G2619" s="3"/>
      <c r="H2619" s="3" t="str">
        <f t="shared" si="160"/>
        <v>05</v>
      </c>
      <c r="I2619" s="3" t="str">
        <f t="shared" si="161"/>
        <v>02</v>
      </c>
      <c r="J2619" s="3" t="str">
        <f t="shared" si="162"/>
        <v>2014</v>
      </c>
      <c r="K2619" s="3">
        <f t="shared" si="163"/>
        <v>41675</v>
      </c>
      <c r="L2619">
        <v>904.5</v>
      </c>
      <c r="M2619">
        <v>926.6</v>
      </c>
      <c r="N2619">
        <v>939.8</v>
      </c>
      <c r="O2619">
        <v>890</v>
      </c>
      <c r="P2619" t="s">
        <v>8998</v>
      </c>
      <c r="Q2619" s="2">
        <v>-2.3900000000000001E-2</v>
      </c>
    </row>
    <row r="2620" spans="1:17" x14ac:dyDescent="0.25">
      <c r="A2620" s="3" t="s">
        <v>8999</v>
      </c>
      <c r="B2620" s="3"/>
      <c r="C2620" s="3"/>
      <c r="D2620" s="3"/>
      <c r="E2620" s="3"/>
      <c r="F2620" s="3"/>
      <c r="G2620" s="3"/>
      <c r="H2620" s="3" t="str">
        <f t="shared" si="160"/>
        <v>04</v>
      </c>
      <c r="I2620" s="3" t="str">
        <f t="shared" si="161"/>
        <v>02</v>
      </c>
      <c r="J2620" s="3" t="str">
        <f t="shared" si="162"/>
        <v>2014</v>
      </c>
      <c r="K2620" s="3">
        <f t="shared" si="163"/>
        <v>41674</v>
      </c>
      <c r="L2620">
        <v>926.6</v>
      </c>
      <c r="M2620">
        <v>931.7</v>
      </c>
      <c r="N2620">
        <v>949.1</v>
      </c>
      <c r="O2620">
        <v>900.8</v>
      </c>
      <c r="P2620" t="s">
        <v>9000</v>
      </c>
      <c r="Q2620" s="2">
        <v>-5.4000000000000003E-3</v>
      </c>
    </row>
    <row r="2621" spans="1:17" x14ac:dyDescent="0.25">
      <c r="A2621" s="3" t="s">
        <v>9001</v>
      </c>
      <c r="B2621" s="3"/>
      <c r="C2621" s="3"/>
      <c r="D2621" s="3"/>
      <c r="E2621" s="3"/>
      <c r="F2621" s="3"/>
      <c r="G2621" s="3"/>
      <c r="H2621" s="3" t="str">
        <f t="shared" si="160"/>
        <v>03</v>
      </c>
      <c r="I2621" s="3" t="str">
        <f t="shared" si="161"/>
        <v>02</v>
      </c>
      <c r="J2621" s="3" t="str">
        <f t="shared" si="162"/>
        <v>2014</v>
      </c>
      <c r="K2621" s="3">
        <f t="shared" si="163"/>
        <v>41673</v>
      </c>
      <c r="L2621">
        <v>931.7</v>
      </c>
      <c r="M2621">
        <v>953.3</v>
      </c>
      <c r="N2621">
        <v>959.6</v>
      </c>
      <c r="O2621">
        <v>931.7</v>
      </c>
      <c r="P2621" t="s">
        <v>9002</v>
      </c>
      <c r="Q2621" s="2">
        <v>-2.2700000000000001E-2</v>
      </c>
    </row>
    <row r="2622" spans="1:17" x14ac:dyDescent="0.25">
      <c r="A2622" s="3" t="s">
        <v>9003</v>
      </c>
      <c r="B2622" s="3"/>
      <c r="C2622" s="3"/>
      <c r="D2622" s="3"/>
      <c r="E2622" s="3"/>
      <c r="F2622" s="3"/>
      <c r="G2622" s="3"/>
      <c r="H2622" s="3" t="str">
        <f t="shared" si="160"/>
        <v>02</v>
      </c>
      <c r="I2622" s="3" t="str">
        <f t="shared" si="161"/>
        <v>02</v>
      </c>
      <c r="J2622" s="3" t="str">
        <f t="shared" si="162"/>
        <v>2014</v>
      </c>
      <c r="K2622" s="3">
        <f t="shared" si="163"/>
        <v>41672</v>
      </c>
      <c r="L2622">
        <v>953.3</v>
      </c>
      <c r="M2622">
        <v>940.4</v>
      </c>
      <c r="N2622">
        <v>959.4</v>
      </c>
      <c r="O2622">
        <v>934.4</v>
      </c>
      <c r="P2622" t="s">
        <v>9004</v>
      </c>
      <c r="Q2622" s="2">
        <v>1.37E-2</v>
      </c>
    </row>
    <row r="2623" spans="1:17" x14ac:dyDescent="0.25">
      <c r="A2623" s="3" t="s">
        <v>9005</v>
      </c>
      <c r="B2623" s="3"/>
      <c r="C2623" s="3"/>
      <c r="D2623" s="3"/>
      <c r="E2623" s="3"/>
      <c r="F2623" s="3"/>
      <c r="G2623" s="3"/>
      <c r="H2623" s="3" t="str">
        <f t="shared" si="160"/>
        <v>01</v>
      </c>
      <c r="I2623" s="3" t="str">
        <f t="shared" si="161"/>
        <v>02</v>
      </c>
      <c r="J2623" s="3" t="str">
        <f t="shared" si="162"/>
        <v>2014</v>
      </c>
      <c r="K2623" s="3">
        <f t="shared" si="163"/>
        <v>41671</v>
      </c>
      <c r="L2623">
        <v>940.4</v>
      </c>
      <c r="M2623">
        <v>938.8</v>
      </c>
      <c r="N2623">
        <v>969.2</v>
      </c>
      <c r="O2623">
        <v>927.8</v>
      </c>
      <c r="P2623" t="s">
        <v>9006</v>
      </c>
      <c r="Q2623" s="2">
        <v>1.6999999999999999E-3</v>
      </c>
    </row>
    <row r="2624" spans="1:17" x14ac:dyDescent="0.25">
      <c r="A2624" s="3" t="s">
        <v>9007</v>
      </c>
      <c r="B2624" s="3"/>
      <c r="C2624" s="3"/>
      <c r="D2624" s="3"/>
      <c r="E2624" s="3"/>
      <c r="F2624" s="3"/>
      <c r="G2624" s="3"/>
      <c r="H2624" s="3" t="str">
        <f t="shared" si="160"/>
        <v>31</v>
      </c>
      <c r="I2624" s="3" t="str">
        <f t="shared" si="161"/>
        <v>01</v>
      </c>
      <c r="J2624" s="3" t="str">
        <f t="shared" si="162"/>
        <v>2014</v>
      </c>
      <c r="K2624" s="3">
        <f t="shared" si="163"/>
        <v>41670</v>
      </c>
      <c r="L2624">
        <v>938.8</v>
      </c>
      <c r="M2624">
        <v>941.4</v>
      </c>
      <c r="N2624">
        <v>954.7</v>
      </c>
      <c r="O2624">
        <v>924.6</v>
      </c>
      <c r="P2624" t="s">
        <v>9008</v>
      </c>
      <c r="Q2624" s="2">
        <v>-2.7000000000000001E-3</v>
      </c>
    </row>
    <row r="2625" spans="1:17" x14ac:dyDescent="0.25">
      <c r="A2625" s="3" t="s">
        <v>9009</v>
      </c>
      <c r="B2625" s="3"/>
      <c r="C2625" s="3"/>
      <c r="D2625" s="3"/>
      <c r="E2625" s="3"/>
      <c r="F2625" s="3"/>
      <c r="G2625" s="3"/>
      <c r="H2625" s="3" t="str">
        <f t="shared" si="160"/>
        <v>30</v>
      </c>
      <c r="I2625" s="3" t="str">
        <f t="shared" si="161"/>
        <v>01</v>
      </c>
      <c r="J2625" s="3" t="str">
        <f t="shared" si="162"/>
        <v>2014</v>
      </c>
      <c r="K2625" s="3">
        <f t="shared" si="163"/>
        <v>41669</v>
      </c>
      <c r="L2625">
        <v>941.4</v>
      </c>
      <c r="M2625">
        <v>925.7</v>
      </c>
      <c r="N2625">
        <v>953.2</v>
      </c>
      <c r="O2625">
        <v>909.5</v>
      </c>
      <c r="P2625" t="s">
        <v>9010</v>
      </c>
      <c r="Q2625" s="2">
        <v>1.7000000000000001E-2</v>
      </c>
    </row>
    <row r="2626" spans="1:17" x14ac:dyDescent="0.25">
      <c r="A2626" s="3" t="s">
        <v>9011</v>
      </c>
      <c r="B2626" s="3"/>
      <c r="C2626" s="3"/>
      <c r="D2626" s="3"/>
      <c r="E2626" s="3"/>
      <c r="F2626" s="3"/>
      <c r="G2626" s="3"/>
      <c r="H2626" s="3" t="str">
        <f t="shared" si="160"/>
        <v>29</v>
      </c>
      <c r="I2626" s="3" t="str">
        <f t="shared" si="161"/>
        <v>01</v>
      </c>
      <c r="J2626" s="3" t="str">
        <f t="shared" si="162"/>
        <v>2014</v>
      </c>
      <c r="K2626" s="3">
        <f t="shared" si="163"/>
        <v>41668</v>
      </c>
      <c r="L2626">
        <v>925.7</v>
      </c>
      <c r="M2626">
        <v>932.7</v>
      </c>
      <c r="N2626">
        <v>950.6</v>
      </c>
      <c r="O2626">
        <v>918.9</v>
      </c>
      <c r="P2626" t="s">
        <v>8858</v>
      </c>
      <c r="Q2626" s="2">
        <v>-7.4999999999999997E-3</v>
      </c>
    </row>
    <row r="2627" spans="1:17" x14ac:dyDescent="0.25">
      <c r="A2627" s="3" t="s">
        <v>9012</v>
      </c>
      <c r="B2627" s="3"/>
      <c r="C2627" s="3"/>
      <c r="D2627" s="3"/>
      <c r="E2627" s="3"/>
      <c r="F2627" s="3"/>
      <c r="G2627" s="3"/>
      <c r="H2627" s="3" t="str">
        <f t="shared" ref="H2627:H2690" si="164">LEFT(A2627,2)</f>
        <v>28</v>
      </c>
      <c r="I2627" s="3" t="str">
        <f t="shared" ref="I2627:I2690" si="165">MID(A2627,4,2)</f>
        <v>01</v>
      </c>
      <c r="J2627" s="3" t="str">
        <f t="shared" ref="J2627:J2690" si="166">RIGHT(A2627,4)</f>
        <v>2014</v>
      </c>
      <c r="K2627" s="3">
        <f t="shared" ref="K2627:K2690" si="167">DATE(J2627,I2627,H2627)</f>
        <v>41667</v>
      </c>
      <c r="L2627">
        <v>932.7</v>
      </c>
      <c r="M2627">
        <v>943.5</v>
      </c>
      <c r="N2627">
        <v>972.6</v>
      </c>
      <c r="O2627">
        <v>911.7</v>
      </c>
      <c r="P2627" t="s">
        <v>9013</v>
      </c>
      <c r="Q2627" s="2">
        <v>-1.15E-2</v>
      </c>
    </row>
    <row r="2628" spans="1:17" x14ac:dyDescent="0.25">
      <c r="A2628" s="3" t="s">
        <v>9014</v>
      </c>
      <c r="B2628" s="3"/>
      <c r="C2628" s="3"/>
      <c r="D2628" s="3"/>
      <c r="E2628" s="3"/>
      <c r="F2628" s="3"/>
      <c r="G2628" s="3"/>
      <c r="H2628" s="3" t="str">
        <f t="shared" si="164"/>
        <v>27</v>
      </c>
      <c r="I2628" s="3" t="str">
        <f t="shared" si="165"/>
        <v>01</v>
      </c>
      <c r="J2628" s="3" t="str">
        <f t="shared" si="166"/>
        <v>2014</v>
      </c>
      <c r="K2628" s="3">
        <f t="shared" si="167"/>
        <v>41666</v>
      </c>
      <c r="L2628">
        <v>943.5</v>
      </c>
      <c r="M2628" s="1">
        <v>1007</v>
      </c>
      <c r="N2628" s="1">
        <v>1021.5</v>
      </c>
      <c r="O2628">
        <v>937.2</v>
      </c>
      <c r="P2628" t="s">
        <v>9015</v>
      </c>
      <c r="Q2628" s="2">
        <v>-6.3E-2</v>
      </c>
    </row>
    <row r="2629" spans="1:17" x14ac:dyDescent="0.25">
      <c r="A2629" s="3" t="s">
        <v>9016</v>
      </c>
      <c r="B2629" s="3"/>
      <c r="C2629" s="3"/>
      <c r="D2629" s="3"/>
      <c r="E2629" s="3"/>
      <c r="F2629" s="3"/>
      <c r="G2629" s="3"/>
      <c r="H2629" s="3" t="str">
        <f t="shared" si="164"/>
        <v>26</v>
      </c>
      <c r="I2629" s="3" t="str">
        <f t="shared" si="165"/>
        <v>01</v>
      </c>
      <c r="J2629" s="3" t="str">
        <f t="shared" si="166"/>
        <v>2014</v>
      </c>
      <c r="K2629" s="3">
        <f t="shared" si="167"/>
        <v>41665</v>
      </c>
      <c r="L2629" s="1">
        <v>1007</v>
      </c>
      <c r="M2629">
        <v>961</v>
      </c>
      <c r="N2629" s="1">
        <v>1038.0999999999999</v>
      </c>
      <c r="O2629">
        <v>950.7</v>
      </c>
      <c r="P2629" t="s">
        <v>9017</v>
      </c>
      <c r="Q2629" s="2">
        <v>4.7800000000000002E-2</v>
      </c>
    </row>
    <row r="2630" spans="1:17" x14ac:dyDescent="0.25">
      <c r="A2630" s="3" t="s">
        <v>9018</v>
      </c>
      <c r="B2630" s="3"/>
      <c r="C2630" s="3"/>
      <c r="D2630" s="3"/>
      <c r="E2630" s="3"/>
      <c r="F2630" s="3"/>
      <c r="G2630" s="3"/>
      <c r="H2630" s="3" t="str">
        <f t="shared" si="164"/>
        <v>25</v>
      </c>
      <c r="I2630" s="3" t="str">
        <f t="shared" si="165"/>
        <v>01</v>
      </c>
      <c r="J2630" s="3" t="str">
        <f t="shared" si="166"/>
        <v>2014</v>
      </c>
      <c r="K2630" s="3">
        <f t="shared" si="167"/>
        <v>41664</v>
      </c>
      <c r="L2630">
        <v>961</v>
      </c>
      <c r="M2630">
        <v>916.5</v>
      </c>
      <c r="N2630">
        <v>978.4</v>
      </c>
      <c r="O2630">
        <v>915.9</v>
      </c>
      <c r="P2630" t="s">
        <v>9019</v>
      </c>
      <c r="Q2630" s="2">
        <v>4.8599999999999997E-2</v>
      </c>
    </row>
    <row r="2631" spans="1:17" x14ac:dyDescent="0.25">
      <c r="A2631" s="3" t="s">
        <v>9020</v>
      </c>
      <c r="B2631" s="3"/>
      <c r="C2631" s="3"/>
      <c r="D2631" s="3"/>
      <c r="E2631" s="3"/>
      <c r="F2631" s="3"/>
      <c r="G2631" s="3"/>
      <c r="H2631" s="3" t="str">
        <f t="shared" si="164"/>
        <v>24</v>
      </c>
      <c r="I2631" s="3" t="str">
        <f t="shared" si="165"/>
        <v>01</v>
      </c>
      <c r="J2631" s="3" t="str">
        <f t="shared" si="166"/>
        <v>2014</v>
      </c>
      <c r="K2631" s="3">
        <f t="shared" si="167"/>
        <v>41663</v>
      </c>
      <c r="L2631">
        <v>916.5</v>
      </c>
      <c r="M2631">
        <v>944.2</v>
      </c>
      <c r="N2631">
        <v>949.5</v>
      </c>
      <c r="O2631">
        <v>902.9</v>
      </c>
      <c r="P2631" t="s">
        <v>9021</v>
      </c>
      <c r="Q2631" s="2">
        <v>-2.92E-2</v>
      </c>
    </row>
    <row r="2632" spans="1:17" x14ac:dyDescent="0.25">
      <c r="A2632" s="3" t="s">
        <v>9022</v>
      </c>
      <c r="B2632" s="3"/>
      <c r="C2632" s="3"/>
      <c r="D2632" s="3"/>
      <c r="E2632" s="3"/>
      <c r="F2632" s="3"/>
      <c r="G2632" s="3"/>
      <c r="H2632" s="3" t="str">
        <f t="shared" si="164"/>
        <v>23</v>
      </c>
      <c r="I2632" s="3" t="str">
        <f t="shared" si="165"/>
        <v>01</v>
      </c>
      <c r="J2632" s="3" t="str">
        <f t="shared" si="166"/>
        <v>2014</v>
      </c>
      <c r="K2632" s="3">
        <f t="shared" si="167"/>
        <v>41662</v>
      </c>
      <c r="L2632">
        <v>944.2</v>
      </c>
      <c r="M2632">
        <v>951</v>
      </c>
      <c r="N2632">
        <v>958.1</v>
      </c>
      <c r="O2632">
        <v>936.3</v>
      </c>
      <c r="P2632" t="s">
        <v>8774</v>
      </c>
      <c r="Q2632" s="2">
        <v>-7.1000000000000004E-3</v>
      </c>
    </row>
    <row r="2633" spans="1:17" x14ac:dyDescent="0.25">
      <c r="A2633" s="3" t="s">
        <v>9023</v>
      </c>
      <c r="B2633" s="3"/>
      <c r="C2633" s="3"/>
      <c r="D2633" s="3"/>
      <c r="E2633" s="3"/>
      <c r="F2633" s="3"/>
      <c r="G2633" s="3"/>
      <c r="H2633" s="3" t="str">
        <f t="shared" si="164"/>
        <v>22</v>
      </c>
      <c r="I2633" s="3" t="str">
        <f t="shared" si="165"/>
        <v>01</v>
      </c>
      <c r="J2633" s="3" t="str">
        <f t="shared" si="166"/>
        <v>2014</v>
      </c>
      <c r="K2633" s="3">
        <f t="shared" si="167"/>
        <v>41661</v>
      </c>
      <c r="L2633">
        <v>951</v>
      </c>
      <c r="M2633">
        <v>962.2</v>
      </c>
      <c r="N2633">
        <v>973.9</v>
      </c>
      <c r="O2633">
        <v>935</v>
      </c>
      <c r="P2633" t="s">
        <v>8727</v>
      </c>
      <c r="Q2633" s="2">
        <v>-1.17E-2</v>
      </c>
    </row>
    <row r="2634" spans="1:17" x14ac:dyDescent="0.25">
      <c r="A2634" s="3" t="s">
        <v>9024</v>
      </c>
      <c r="B2634" s="3"/>
      <c r="C2634" s="3"/>
      <c r="D2634" s="3"/>
      <c r="E2634" s="3"/>
      <c r="F2634" s="3"/>
      <c r="G2634" s="3"/>
      <c r="H2634" s="3" t="str">
        <f t="shared" si="164"/>
        <v>21</v>
      </c>
      <c r="I2634" s="3" t="str">
        <f t="shared" si="165"/>
        <v>01</v>
      </c>
      <c r="J2634" s="3" t="str">
        <f t="shared" si="166"/>
        <v>2014</v>
      </c>
      <c r="K2634" s="3">
        <f t="shared" si="167"/>
        <v>41660</v>
      </c>
      <c r="L2634">
        <v>962.2</v>
      </c>
      <c r="M2634">
        <v>956</v>
      </c>
      <c r="N2634">
        <v>974.3</v>
      </c>
      <c r="O2634">
        <v>943.2</v>
      </c>
      <c r="P2634" t="s">
        <v>9025</v>
      </c>
      <c r="Q2634" s="2">
        <v>6.4999999999999997E-3</v>
      </c>
    </row>
    <row r="2635" spans="1:17" x14ac:dyDescent="0.25">
      <c r="A2635" s="3" t="s">
        <v>9026</v>
      </c>
      <c r="B2635" s="3"/>
      <c r="C2635" s="3"/>
      <c r="D2635" s="3"/>
      <c r="E2635" s="3"/>
      <c r="F2635" s="3"/>
      <c r="G2635" s="3"/>
      <c r="H2635" s="3" t="str">
        <f t="shared" si="164"/>
        <v>20</v>
      </c>
      <c r="I2635" s="3" t="str">
        <f t="shared" si="165"/>
        <v>01</v>
      </c>
      <c r="J2635" s="3" t="str">
        <f t="shared" si="166"/>
        <v>2014</v>
      </c>
      <c r="K2635" s="3">
        <f t="shared" si="167"/>
        <v>41659</v>
      </c>
      <c r="L2635">
        <v>956</v>
      </c>
      <c r="M2635">
        <v>954.8</v>
      </c>
      <c r="N2635">
        <v>980.5</v>
      </c>
      <c r="O2635">
        <v>926</v>
      </c>
      <c r="P2635" t="s">
        <v>9013</v>
      </c>
      <c r="Q2635" s="2">
        <v>1.1999999999999999E-3</v>
      </c>
    </row>
    <row r="2636" spans="1:17" x14ac:dyDescent="0.25">
      <c r="A2636" s="3" t="s">
        <v>9027</v>
      </c>
      <c r="B2636" s="3"/>
      <c r="C2636" s="3"/>
      <c r="D2636" s="3"/>
      <c r="E2636" s="3"/>
      <c r="F2636" s="3"/>
      <c r="G2636" s="3"/>
      <c r="H2636" s="3" t="str">
        <f t="shared" si="164"/>
        <v>19</v>
      </c>
      <c r="I2636" s="3" t="str">
        <f t="shared" si="165"/>
        <v>01</v>
      </c>
      <c r="J2636" s="3" t="str">
        <f t="shared" si="166"/>
        <v>2014</v>
      </c>
      <c r="K2636" s="3">
        <f t="shared" si="167"/>
        <v>41658</v>
      </c>
      <c r="L2636">
        <v>954.8</v>
      </c>
      <c r="M2636">
        <v>905.7</v>
      </c>
      <c r="N2636">
        <v>958.1</v>
      </c>
      <c r="O2636">
        <v>901.9</v>
      </c>
      <c r="P2636" t="s">
        <v>9028</v>
      </c>
      <c r="Q2636" s="2">
        <v>5.4199999999999998E-2</v>
      </c>
    </row>
    <row r="2637" spans="1:17" x14ac:dyDescent="0.25">
      <c r="A2637" s="3" t="s">
        <v>9029</v>
      </c>
      <c r="B2637" s="3"/>
      <c r="C2637" s="3"/>
      <c r="D2637" s="3"/>
      <c r="E2637" s="3"/>
      <c r="F2637" s="3"/>
      <c r="G2637" s="3"/>
      <c r="H2637" s="3" t="str">
        <f t="shared" si="164"/>
        <v>18</v>
      </c>
      <c r="I2637" s="3" t="str">
        <f t="shared" si="165"/>
        <v>01</v>
      </c>
      <c r="J2637" s="3" t="str">
        <f t="shared" si="166"/>
        <v>2014</v>
      </c>
      <c r="K2637" s="3">
        <f t="shared" si="167"/>
        <v>41657</v>
      </c>
      <c r="L2637">
        <v>905.7</v>
      </c>
      <c r="M2637">
        <v>894.2</v>
      </c>
      <c r="N2637">
        <v>924.7</v>
      </c>
      <c r="O2637">
        <v>884.7</v>
      </c>
      <c r="P2637" t="s">
        <v>8603</v>
      </c>
      <c r="Q2637" s="2">
        <v>1.29E-2</v>
      </c>
    </row>
    <row r="2638" spans="1:17" x14ac:dyDescent="0.25">
      <c r="A2638" s="3" t="s">
        <v>9030</v>
      </c>
      <c r="B2638" s="3"/>
      <c r="C2638" s="3"/>
      <c r="D2638" s="3"/>
      <c r="E2638" s="3"/>
      <c r="F2638" s="3"/>
      <c r="G2638" s="3"/>
      <c r="H2638" s="3" t="str">
        <f t="shared" si="164"/>
        <v>17</v>
      </c>
      <c r="I2638" s="3" t="str">
        <f t="shared" si="165"/>
        <v>01</v>
      </c>
      <c r="J2638" s="3" t="str">
        <f t="shared" si="166"/>
        <v>2014</v>
      </c>
      <c r="K2638" s="3">
        <f t="shared" si="167"/>
        <v>41656</v>
      </c>
      <c r="L2638">
        <v>894.2</v>
      </c>
      <c r="M2638">
        <v>913.5</v>
      </c>
      <c r="N2638">
        <v>929.8</v>
      </c>
      <c r="O2638">
        <v>867.2</v>
      </c>
      <c r="P2638" t="s">
        <v>9031</v>
      </c>
      <c r="Q2638" s="2">
        <v>-2.12E-2</v>
      </c>
    </row>
    <row r="2639" spans="1:17" x14ac:dyDescent="0.25">
      <c r="A2639" s="3" t="s">
        <v>9032</v>
      </c>
      <c r="B2639" s="3"/>
      <c r="C2639" s="3"/>
      <c r="D2639" s="3"/>
      <c r="E2639" s="3"/>
      <c r="F2639" s="3"/>
      <c r="G2639" s="3"/>
      <c r="H2639" s="3" t="str">
        <f t="shared" si="164"/>
        <v>16</v>
      </c>
      <c r="I2639" s="3" t="str">
        <f t="shared" si="165"/>
        <v>01</v>
      </c>
      <c r="J2639" s="3" t="str">
        <f t="shared" si="166"/>
        <v>2014</v>
      </c>
      <c r="K2639" s="3">
        <f t="shared" si="167"/>
        <v>41655</v>
      </c>
      <c r="L2639">
        <v>913.5</v>
      </c>
      <c r="M2639">
        <v>941.2</v>
      </c>
      <c r="N2639">
        <v>955.5</v>
      </c>
      <c r="O2639">
        <v>910.5</v>
      </c>
      <c r="P2639" t="s">
        <v>9033</v>
      </c>
      <c r="Q2639" s="2">
        <v>-2.9499999999999998E-2</v>
      </c>
    </row>
    <row r="2640" spans="1:17" x14ac:dyDescent="0.25">
      <c r="A2640" s="3" t="s">
        <v>9034</v>
      </c>
      <c r="B2640" s="3"/>
      <c r="C2640" s="3"/>
      <c r="D2640" s="3"/>
      <c r="E2640" s="3"/>
      <c r="F2640" s="3"/>
      <c r="G2640" s="3"/>
      <c r="H2640" s="3" t="str">
        <f t="shared" si="164"/>
        <v>15</v>
      </c>
      <c r="I2640" s="3" t="str">
        <f t="shared" si="165"/>
        <v>01</v>
      </c>
      <c r="J2640" s="3" t="str">
        <f t="shared" si="166"/>
        <v>2014</v>
      </c>
      <c r="K2640" s="3">
        <f t="shared" si="167"/>
        <v>41654</v>
      </c>
      <c r="L2640">
        <v>941.2</v>
      </c>
      <c r="M2640">
        <v>919.3</v>
      </c>
      <c r="N2640">
        <v>973.1</v>
      </c>
      <c r="O2640">
        <v>915.1</v>
      </c>
      <c r="P2640" t="s">
        <v>9035</v>
      </c>
      <c r="Q2640" s="2">
        <v>2.3900000000000001E-2</v>
      </c>
    </row>
    <row r="2641" spans="1:17" x14ac:dyDescent="0.25">
      <c r="A2641" s="3" t="s">
        <v>9036</v>
      </c>
      <c r="B2641" s="3"/>
      <c r="C2641" s="3"/>
      <c r="D2641" s="3"/>
      <c r="E2641" s="3"/>
      <c r="F2641" s="3"/>
      <c r="G2641" s="3"/>
      <c r="H2641" s="3" t="str">
        <f t="shared" si="164"/>
        <v>14</v>
      </c>
      <c r="I2641" s="3" t="str">
        <f t="shared" si="165"/>
        <v>01</v>
      </c>
      <c r="J2641" s="3" t="str">
        <f t="shared" si="166"/>
        <v>2014</v>
      </c>
      <c r="K2641" s="3">
        <f t="shared" si="167"/>
        <v>41653</v>
      </c>
      <c r="L2641">
        <v>919.3</v>
      </c>
      <c r="M2641">
        <v>922.9</v>
      </c>
      <c r="N2641">
        <v>942.5</v>
      </c>
      <c r="O2641">
        <v>904.2</v>
      </c>
      <c r="P2641" t="s">
        <v>9008</v>
      </c>
      <c r="Q2641" s="2">
        <v>-3.8999999999999998E-3</v>
      </c>
    </row>
    <row r="2642" spans="1:17" x14ac:dyDescent="0.25">
      <c r="A2642" s="3" t="s">
        <v>9037</v>
      </c>
      <c r="B2642" s="3"/>
      <c r="C2642" s="3"/>
      <c r="D2642" s="3"/>
      <c r="E2642" s="3"/>
      <c r="F2642" s="3"/>
      <c r="G2642" s="3"/>
      <c r="H2642" s="3" t="str">
        <f t="shared" si="164"/>
        <v>13</v>
      </c>
      <c r="I2642" s="3" t="str">
        <f t="shared" si="165"/>
        <v>01</v>
      </c>
      <c r="J2642" s="3" t="str">
        <f t="shared" si="166"/>
        <v>2014</v>
      </c>
      <c r="K2642" s="3">
        <f t="shared" si="167"/>
        <v>41652</v>
      </c>
      <c r="L2642">
        <v>922.9</v>
      </c>
      <c r="M2642">
        <v>939.8</v>
      </c>
      <c r="N2642">
        <v>949.2</v>
      </c>
      <c r="O2642">
        <v>879.9</v>
      </c>
      <c r="P2642" t="s">
        <v>9038</v>
      </c>
      <c r="Q2642" s="2">
        <v>-1.7999999999999999E-2</v>
      </c>
    </row>
    <row r="2643" spans="1:17" x14ac:dyDescent="0.25">
      <c r="A2643" s="3" t="s">
        <v>9039</v>
      </c>
      <c r="B2643" s="3"/>
      <c r="C2643" s="3"/>
      <c r="D2643" s="3"/>
      <c r="E2643" s="3"/>
      <c r="F2643" s="3"/>
      <c r="G2643" s="3"/>
      <c r="H2643" s="3" t="str">
        <f t="shared" si="164"/>
        <v>12</v>
      </c>
      <c r="I2643" s="3" t="str">
        <f t="shared" si="165"/>
        <v>01</v>
      </c>
      <c r="J2643" s="3" t="str">
        <f t="shared" si="166"/>
        <v>2014</v>
      </c>
      <c r="K2643" s="3">
        <f t="shared" si="167"/>
        <v>41651</v>
      </c>
      <c r="L2643">
        <v>939.8</v>
      </c>
      <c r="M2643" s="1">
        <v>1005.3</v>
      </c>
      <c r="N2643" s="1">
        <v>1022.7</v>
      </c>
      <c r="O2643">
        <v>922.1</v>
      </c>
      <c r="P2643" t="s">
        <v>9040</v>
      </c>
      <c r="Q2643" s="2">
        <v>-6.5199999999999994E-2</v>
      </c>
    </row>
    <row r="2644" spans="1:17" x14ac:dyDescent="0.25">
      <c r="A2644" s="3" t="s">
        <v>9041</v>
      </c>
      <c r="B2644" s="3"/>
      <c r="C2644" s="3"/>
      <c r="D2644" s="3"/>
      <c r="E2644" s="3"/>
      <c r="F2644" s="3"/>
      <c r="G2644" s="3"/>
      <c r="H2644" s="3" t="str">
        <f t="shared" si="164"/>
        <v>11</v>
      </c>
      <c r="I2644" s="3" t="str">
        <f t="shared" si="165"/>
        <v>01</v>
      </c>
      <c r="J2644" s="3" t="str">
        <f t="shared" si="166"/>
        <v>2014</v>
      </c>
      <c r="K2644" s="3">
        <f t="shared" si="167"/>
        <v>41650</v>
      </c>
      <c r="L2644" s="1">
        <v>1005.3</v>
      </c>
      <c r="M2644">
        <v>957.8</v>
      </c>
      <c r="N2644" s="1">
        <v>1010.8</v>
      </c>
      <c r="O2644">
        <v>935</v>
      </c>
      <c r="P2644" t="s">
        <v>9042</v>
      </c>
      <c r="Q2644" s="2">
        <v>4.9700000000000001E-2</v>
      </c>
    </row>
    <row r="2645" spans="1:17" x14ac:dyDescent="0.25">
      <c r="A2645" s="3" t="s">
        <v>9043</v>
      </c>
      <c r="B2645" s="3"/>
      <c r="C2645" s="3"/>
      <c r="D2645" s="3"/>
      <c r="E2645" s="3"/>
      <c r="F2645" s="3"/>
      <c r="G2645" s="3"/>
      <c r="H2645" s="3" t="str">
        <f t="shared" si="164"/>
        <v>10</v>
      </c>
      <c r="I2645" s="3" t="str">
        <f t="shared" si="165"/>
        <v>01</v>
      </c>
      <c r="J2645" s="3" t="str">
        <f t="shared" si="166"/>
        <v>2014</v>
      </c>
      <c r="K2645" s="3">
        <f t="shared" si="167"/>
        <v>41649</v>
      </c>
      <c r="L2645">
        <v>957.8</v>
      </c>
      <c r="M2645">
        <v>937</v>
      </c>
      <c r="N2645">
        <v>964.8</v>
      </c>
      <c r="O2645">
        <v>905.9</v>
      </c>
      <c r="P2645" t="s">
        <v>9044</v>
      </c>
      <c r="Q2645" s="2">
        <v>2.2200000000000001E-2</v>
      </c>
    </row>
    <row r="2646" spans="1:17" x14ac:dyDescent="0.25">
      <c r="A2646" s="3" t="s">
        <v>9045</v>
      </c>
      <c r="B2646" s="3"/>
      <c r="C2646" s="3"/>
      <c r="D2646" s="3"/>
      <c r="E2646" s="3"/>
      <c r="F2646" s="3"/>
      <c r="G2646" s="3"/>
      <c r="H2646" s="3" t="str">
        <f t="shared" si="164"/>
        <v>09</v>
      </c>
      <c r="I2646" s="3" t="str">
        <f t="shared" si="165"/>
        <v>01</v>
      </c>
      <c r="J2646" s="3" t="str">
        <f t="shared" si="166"/>
        <v>2014</v>
      </c>
      <c r="K2646" s="3">
        <f t="shared" si="167"/>
        <v>41648</v>
      </c>
      <c r="L2646">
        <v>937</v>
      </c>
      <c r="M2646">
        <v>938.8</v>
      </c>
      <c r="N2646">
        <v>964.6</v>
      </c>
      <c r="O2646">
        <v>866.5</v>
      </c>
      <c r="P2646" t="s">
        <v>9046</v>
      </c>
      <c r="Q2646" s="2">
        <v>-2E-3</v>
      </c>
    </row>
    <row r="2647" spans="1:17" x14ac:dyDescent="0.25">
      <c r="A2647" s="3" t="s">
        <v>9047</v>
      </c>
      <c r="B2647" s="3"/>
      <c r="C2647" s="3"/>
      <c r="D2647" s="3"/>
      <c r="E2647" s="3"/>
      <c r="F2647" s="3"/>
      <c r="G2647" s="3"/>
      <c r="H2647" s="3" t="str">
        <f t="shared" si="164"/>
        <v>08</v>
      </c>
      <c r="I2647" s="3" t="str">
        <f t="shared" si="165"/>
        <v>01</v>
      </c>
      <c r="J2647" s="3" t="str">
        <f t="shared" si="166"/>
        <v>2014</v>
      </c>
      <c r="K2647" s="3">
        <f t="shared" si="167"/>
        <v>41647</v>
      </c>
      <c r="L2647">
        <v>938.8</v>
      </c>
      <c r="M2647">
        <v>879.9</v>
      </c>
      <c r="N2647">
        <v>966.9</v>
      </c>
      <c r="O2647">
        <v>858.9</v>
      </c>
      <c r="P2647" t="s">
        <v>9048</v>
      </c>
      <c r="Q2647" s="2">
        <v>6.7000000000000004E-2</v>
      </c>
    </row>
    <row r="2648" spans="1:17" x14ac:dyDescent="0.25">
      <c r="A2648" s="3" t="s">
        <v>9049</v>
      </c>
      <c r="B2648" s="3"/>
      <c r="C2648" s="3"/>
      <c r="D2648" s="3"/>
      <c r="E2648" s="3"/>
      <c r="F2648" s="3"/>
      <c r="G2648" s="3"/>
      <c r="H2648" s="3" t="str">
        <f t="shared" si="164"/>
        <v>07</v>
      </c>
      <c r="I2648" s="3" t="str">
        <f t="shared" si="165"/>
        <v>01</v>
      </c>
      <c r="J2648" s="3" t="str">
        <f t="shared" si="166"/>
        <v>2014</v>
      </c>
      <c r="K2648" s="3">
        <f t="shared" si="167"/>
        <v>41646</v>
      </c>
      <c r="L2648">
        <v>879.9</v>
      </c>
      <c r="M2648" s="1">
        <v>1012.7</v>
      </c>
      <c r="N2648" s="1">
        <v>1044</v>
      </c>
      <c r="O2648">
        <v>879.8</v>
      </c>
      <c r="P2648" t="s">
        <v>9050</v>
      </c>
      <c r="Q2648" s="2">
        <v>-0.13109999999999999</v>
      </c>
    </row>
    <row r="2649" spans="1:17" x14ac:dyDescent="0.25">
      <c r="A2649" s="3" t="s">
        <v>9051</v>
      </c>
      <c r="B2649" s="3"/>
      <c r="C2649" s="3"/>
      <c r="D2649" s="3"/>
      <c r="E2649" s="3"/>
      <c r="F2649" s="3"/>
      <c r="G2649" s="3"/>
      <c r="H2649" s="3" t="str">
        <f t="shared" si="164"/>
        <v>06</v>
      </c>
      <c r="I2649" s="3" t="str">
        <f t="shared" si="165"/>
        <v>01</v>
      </c>
      <c r="J2649" s="3" t="str">
        <f t="shared" si="166"/>
        <v>2014</v>
      </c>
      <c r="K2649" s="3">
        <f t="shared" si="167"/>
        <v>41645</v>
      </c>
      <c r="L2649" s="1">
        <v>1012.7</v>
      </c>
      <c r="M2649" s="1">
        <v>1014.7</v>
      </c>
      <c r="N2649" s="1">
        <v>1093.4000000000001</v>
      </c>
      <c r="O2649">
        <v>964.7</v>
      </c>
      <c r="P2649" t="s">
        <v>9052</v>
      </c>
      <c r="Q2649" s="2">
        <v>-2.0999999999999999E-3</v>
      </c>
    </row>
    <row r="2650" spans="1:17" x14ac:dyDescent="0.25">
      <c r="A2650" s="3" t="s">
        <v>9053</v>
      </c>
      <c r="B2650" s="3"/>
      <c r="C2650" s="3"/>
      <c r="D2650" s="3"/>
      <c r="E2650" s="3"/>
      <c r="F2650" s="3"/>
      <c r="G2650" s="3"/>
      <c r="H2650" s="3" t="str">
        <f t="shared" si="164"/>
        <v>05</v>
      </c>
      <c r="I2650" s="3" t="str">
        <f t="shared" si="165"/>
        <v>01</v>
      </c>
      <c r="J2650" s="3" t="str">
        <f t="shared" si="166"/>
        <v>2014</v>
      </c>
      <c r="K2650" s="3">
        <f t="shared" si="167"/>
        <v>41644</v>
      </c>
      <c r="L2650" s="1">
        <v>1014.7</v>
      </c>
      <c r="M2650">
        <v>924.7</v>
      </c>
      <c r="N2650" s="1">
        <v>1029.9000000000001</v>
      </c>
      <c r="O2650">
        <v>911.4</v>
      </c>
      <c r="P2650" t="s">
        <v>8565</v>
      </c>
      <c r="Q2650" s="2">
        <v>9.74E-2</v>
      </c>
    </row>
    <row r="2651" spans="1:17" x14ac:dyDescent="0.25">
      <c r="A2651" s="3" t="s">
        <v>9054</v>
      </c>
      <c r="B2651" s="3"/>
      <c r="C2651" s="3"/>
      <c r="D2651" s="3"/>
      <c r="E2651" s="3"/>
      <c r="F2651" s="3"/>
      <c r="G2651" s="3"/>
      <c r="H2651" s="3" t="str">
        <f t="shared" si="164"/>
        <v>04</v>
      </c>
      <c r="I2651" s="3" t="str">
        <f t="shared" si="165"/>
        <v>01</v>
      </c>
      <c r="J2651" s="3" t="str">
        <f t="shared" si="166"/>
        <v>2014</v>
      </c>
      <c r="K2651" s="3">
        <f t="shared" si="167"/>
        <v>41643</v>
      </c>
      <c r="L2651">
        <v>924.7</v>
      </c>
      <c r="M2651">
        <v>884.3</v>
      </c>
      <c r="N2651">
        <v>932.2</v>
      </c>
      <c r="O2651">
        <v>848.3</v>
      </c>
      <c r="P2651" t="s">
        <v>9055</v>
      </c>
      <c r="Q2651" s="2">
        <v>4.5699999999999998E-2</v>
      </c>
    </row>
    <row r="2652" spans="1:17" x14ac:dyDescent="0.25">
      <c r="A2652" s="3" t="s">
        <v>9056</v>
      </c>
      <c r="B2652" s="3"/>
      <c r="C2652" s="3"/>
      <c r="D2652" s="3"/>
      <c r="E2652" s="3"/>
      <c r="F2652" s="3"/>
      <c r="G2652" s="3"/>
      <c r="H2652" s="3" t="str">
        <f t="shared" si="164"/>
        <v>03</v>
      </c>
      <c r="I2652" s="3" t="str">
        <f t="shared" si="165"/>
        <v>01</v>
      </c>
      <c r="J2652" s="3" t="str">
        <f t="shared" si="166"/>
        <v>2014</v>
      </c>
      <c r="K2652" s="3">
        <f t="shared" si="167"/>
        <v>41642</v>
      </c>
      <c r="L2652">
        <v>884.3</v>
      </c>
      <c r="M2652">
        <v>856.9</v>
      </c>
      <c r="N2652">
        <v>888.2</v>
      </c>
      <c r="O2652">
        <v>839.4</v>
      </c>
      <c r="P2652" t="s">
        <v>9057</v>
      </c>
      <c r="Q2652" s="2">
        <v>3.1899999999999998E-2</v>
      </c>
    </row>
    <row r="2653" spans="1:17" x14ac:dyDescent="0.25">
      <c r="A2653" s="3" t="s">
        <v>9058</v>
      </c>
      <c r="B2653" s="3"/>
      <c r="C2653" s="3"/>
      <c r="D2653" s="3"/>
      <c r="E2653" s="3"/>
      <c r="F2653" s="3"/>
      <c r="G2653" s="3"/>
      <c r="H2653" s="3" t="str">
        <f t="shared" si="164"/>
        <v>02</v>
      </c>
      <c r="I2653" s="3" t="str">
        <f t="shared" si="165"/>
        <v>01</v>
      </c>
      <c r="J2653" s="3" t="str">
        <f t="shared" si="166"/>
        <v>2014</v>
      </c>
      <c r="K2653" s="3">
        <f t="shared" si="167"/>
        <v>41641</v>
      </c>
      <c r="L2653">
        <v>856.9</v>
      </c>
      <c r="M2653">
        <v>815.9</v>
      </c>
      <c r="N2653">
        <v>886.2</v>
      </c>
      <c r="O2653">
        <v>810.5</v>
      </c>
      <c r="P2653" t="s">
        <v>9059</v>
      </c>
      <c r="Q2653" s="2">
        <v>5.0200000000000002E-2</v>
      </c>
    </row>
    <row r="2654" spans="1:17" x14ac:dyDescent="0.25">
      <c r="A2654" s="3" t="s">
        <v>9060</v>
      </c>
      <c r="B2654" s="3"/>
      <c r="C2654" s="3"/>
      <c r="D2654" s="3"/>
      <c r="E2654" s="3"/>
      <c r="F2654" s="3"/>
      <c r="G2654" s="3"/>
      <c r="H2654" s="3" t="str">
        <f t="shared" si="164"/>
        <v>01</v>
      </c>
      <c r="I2654" s="3" t="str">
        <f t="shared" si="165"/>
        <v>01</v>
      </c>
      <c r="J2654" s="3" t="str">
        <f t="shared" si="166"/>
        <v>2014</v>
      </c>
      <c r="K2654" s="3">
        <f t="shared" si="167"/>
        <v>41640</v>
      </c>
      <c r="L2654">
        <v>815.9</v>
      </c>
      <c r="M2654">
        <v>805.9</v>
      </c>
      <c r="N2654">
        <v>829.9</v>
      </c>
      <c r="O2654">
        <v>771</v>
      </c>
      <c r="P2654" t="s">
        <v>9061</v>
      </c>
      <c r="Q2654" s="2">
        <v>1.24E-2</v>
      </c>
    </row>
    <row r="2655" spans="1:17" x14ac:dyDescent="0.25">
      <c r="A2655" s="3" t="s">
        <v>9062</v>
      </c>
      <c r="B2655" s="3"/>
      <c r="C2655" s="3"/>
      <c r="D2655" s="3"/>
      <c r="E2655" s="3"/>
      <c r="F2655" s="3"/>
      <c r="G2655" s="3"/>
      <c r="H2655" s="3" t="str">
        <f t="shared" si="164"/>
        <v>31</v>
      </c>
      <c r="I2655" s="3" t="str">
        <f t="shared" si="165"/>
        <v>12</v>
      </c>
      <c r="J2655" s="3" t="str">
        <f t="shared" si="166"/>
        <v>2013</v>
      </c>
      <c r="K2655" s="3">
        <f t="shared" si="167"/>
        <v>41639</v>
      </c>
      <c r="L2655">
        <v>805.9</v>
      </c>
      <c r="M2655">
        <v>804.8</v>
      </c>
      <c r="N2655">
        <v>813.9</v>
      </c>
      <c r="O2655">
        <v>777</v>
      </c>
      <c r="P2655" t="s">
        <v>9063</v>
      </c>
      <c r="Q2655" s="2">
        <v>1.4E-3</v>
      </c>
    </row>
    <row r="2656" spans="1:17" x14ac:dyDescent="0.25">
      <c r="A2656" s="3" t="s">
        <v>9064</v>
      </c>
      <c r="B2656" s="3"/>
      <c r="C2656" s="3"/>
      <c r="D2656" s="3"/>
      <c r="E2656" s="3"/>
      <c r="F2656" s="3"/>
      <c r="G2656" s="3"/>
      <c r="H2656" s="3" t="str">
        <f t="shared" si="164"/>
        <v>30</v>
      </c>
      <c r="I2656" s="3" t="str">
        <f t="shared" si="165"/>
        <v>12</v>
      </c>
      <c r="J2656" s="3" t="str">
        <f t="shared" si="166"/>
        <v>2013</v>
      </c>
      <c r="K2656" s="3">
        <f t="shared" si="167"/>
        <v>41638</v>
      </c>
      <c r="L2656">
        <v>804.8</v>
      </c>
      <c r="M2656">
        <v>785</v>
      </c>
      <c r="N2656">
        <v>818.8</v>
      </c>
      <c r="O2656">
        <v>781</v>
      </c>
      <c r="P2656" t="s">
        <v>9065</v>
      </c>
      <c r="Q2656" s="2">
        <v>2.53E-2</v>
      </c>
    </row>
    <row r="2657" spans="1:17" x14ac:dyDescent="0.25">
      <c r="A2657" s="3" t="s">
        <v>9066</v>
      </c>
      <c r="B2657" s="3"/>
      <c r="C2657" s="3"/>
      <c r="D2657" s="3"/>
      <c r="E2657" s="3"/>
      <c r="F2657" s="3"/>
      <c r="G2657" s="3"/>
      <c r="H2657" s="3" t="str">
        <f t="shared" si="164"/>
        <v>29</v>
      </c>
      <c r="I2657" s="3" t="str">
        <f t="shared" si="165"/>
        <v>12</v>
      </c>
      <c r="J2657" s="3" t="str">
        <f t="shared" si="166"/>
        <v>2013</v>
      </c>
      <c r="K2657" s="3">
        <f t="shared" si="167"/>
        <v>41637</v>
      </c>
      <c r="L2657">
        <v>785</v>
      </c>
      <c r="M2657">
        <v>762</v>
      </c>
      <c r="N2657">
        <v>804</v>
      </c>
      <c r="O2657">
        <v>735</v>
      </c>
      <c r="P2657" t="s">
        <v>9067</v>
      </c>
      <c r="Q2657" s="2">
        <v>3.0099999999999998E-2</v>
      </c>
    </row>
    <row r="2658" spans="1:17" x14ac:dyDescent="0.25">
      <c r="A2658" s="3" t="s">
        <v>9068</v>
      </c>
      <c r="B2658" s="3"/>
      <c r="C2658" s="3"/>
      <c r="D2658" s="3"/>
      <c r="E2658" s="3"/>
      <c r="F2658" s="3"/>
      <c r="G2658" s="3"/>
      <c r="H2658" s="3" t="str">
        <f t="shared" si="164"/>
        <v>28</v>
      </c>
      <c r="I2658" s="3" t="str">
        <f t="shared" si="165"/>
        <v>12</v>
      </c>
      <c r="J2658" s="3" t="str">
        <f t="shared" si="166"/>
        <v>2013</v>
      </c>
      <c r="K2658" s="3">
        <f t="shared" si="167"/>
        <v>41636</v>
      </c>
      <c r="L2658">
        <v>762</v>
      </c>
      <c r="M2658">
        <v>803</v>
      </c>
      <c r="N2658">
        <v>806</v>
      </c>
      <c r="O2658">
        <v>715.6</v>
      </c>
      <c r="P2658" t="s">
        <v>9069</v>
      </c>
      <c r="Q2658" s="2">
        <v>-5.11E-2</v>
      </c>
    </row>
    <row r="2659" spans="1:17" x14ac:dyDescent="0.25">
      <c r="A2659" s="3" t="s">
        <v>9070</v>
      </c>
      <c r="B2659" s="3"/>
      <c r="C2659" s="3"/>
      <c r="D2659" s="3"/>
      <c r="E2659" s="3"/>
      <c r="F2659" s="3"/>
      <c r="G2659" s="3"/>
      <c r="H2659" s="3" t="str">
        <f t="shared" si="164"/>
        <v>27</v>
      </c>
      <c r="I2659" s="3" t="str">
        <f t="shared" si="165"/>
        <v>12</v>
      </c>
      <c r="J2659" s="3" t="str">
        <f t="shared" si="166"/>
        <v>2013</v>
      </c>
      <c r="K2659" s="3">
        <f t="shared" si="167"/>
        <v>41635</v>
      </c>
      <c r="L2659">
        <v>803</v>
      </c>
      <c r="M2659">
        <v>802</v>
      </c>
      <c r="N2659">
        <v>836.8</v>
      </c>
      <c r="O2659">
        <v>767.9</v>
      </c>
      <c r="P2659" t="s">
        <v>9071</v>
      </c>
      <c r="Q2659" s="2">
        <v>1.2999999999999999E-3</v>
      </c>
    </row>
    <row r="2660" spans="1:17" x14ac:dyDescent="0.25">
      <c r="A2660" s="3" t="s">
        <v>9072</v>
      </c>
      <c r="B2660" s="3"/>
      <c r="C2660" s="3"/>
      <c r="D2660" s="3"/>
      <c r="E2660" s="3"/>
      <c r="F2660" s="3"/>
      <c r="G2660" s="3"/>
      <c r="H2660" s="3" t="str">
        <f t="shared" si="164"/>
        <v>26</v>
      </c>
      <c r="I2660" s="3" t="str">
        <f t="shared" si="165"/>
        <v>12</v>
      </c>
      <c r="J2660" s="3" t="str">
        <f t="shared" si="166"/>
        <v>2013</v>
      </c>
      <c r="K2660" s="3">
        <f t="shared" si="167"/>
        <v>41634</v>
      </c>
      <c r="L2660">
        <v>802</v>
      </c>
      <c r="M2660">
        <v>707.3</v>
      </c>
      <c r="N2660">
        <v>829.6</v>
      </c>
      <c r="O2660">
        <v>707.2</v>
      </c>
      <c r="P2660" t="s">
        <v>9073</v>
      </c>
      <c r="Q2660" s="2">
        <v>0.13389999999999999</v>
      </c>
    </row>
    <row r="2661" spans="1:17" x14ac:dyDescent="0.25">
      <c r="A2661" s="3" t="s">
        <v>9074</v>
      </c>
      <c r="B2661" s="3"/>
      <c r="C2661" s="3"/>
      <c r="D2661" s="3"/>
      <c r="E2661" s="3"/>
      <c r="F2661" s="3"/>
      <c r="G2661" s="3"/>
      <c r="H2661" s="3" t="str">
        <f t="shared" si="164"/>
        <v>25</v>
      </c>
      <c r="I2661" s="3" t="str">
        <f t="shared" si="165"/>
        <v>12</v>
      </c>
      <c r="J2661" s="3" t="str">
        <f t="shared" si="166"/>
        <v>2013</v>
      </c>
      <c r="K2661" s="3">
        <f t="shared" si="167"/>
        <v>41633</v>
      </c>
      <c r="L2661">
        <v>707.3</v>
      </c>
      <c r="M2661">
        <v>702.8</v>
      </c>
      <c r="N2661">
        <v>710</v>
      </c>
      <c r="O2661">
        <v>673.9</v>
      </c>
      <c r="P2661" t="s">
        <v>9075</v>
      </c>
      <c r="Q2661" s="2">
        <v>6.4000000000000003E-3</v>
      </c>
    </row>
    <row r="2662" spans="1:17" x14ac:dyDescent="0.25">
      <c r="A2662" s="3" t="s">
        <v>9076</v>
      </c>
      <c r="B2662" s="3"/>
      <c r="C2662" s="3"/>
      <c r="D2662" s="3"/>
      <c r="E2662" s="3"/>
      <c r="F2662" s="3"/>
      <c r="G2662" s="3"/>
      <c r="H2662" s="3" t="str">
        <f t="shared" si="164"/>
        <v>24</v>
      </c>
      <c r="I2662" s="3" t="str">
        <f t="shared" si="165"/>
        <v>12</v>
      </c>
      <c r="J2662" s="3" t="str">
        <f t="shared" si="166"/>
        <v>2013</v>
      </c>
      <c r="K2662" s="3">
        <f t="shared" si="167"/>
        <v>41632</v>
      </c>
      <c r="L2662">
        <v>702.8</v>
      </c>
      <c r="M2662">
        <v>713.2</v>
      </c>
      <c r="N2662">
        <v>729.9</v>
      </c>
      <c r="O2662">
        <v>666</v>
      </c>
      <c r="P2662" t="s">
        <v>9077</v>
      </c>
      <c r="Q2662" s="2">
        <v>-1.47E-2</v>
      </c>
    </row>
    <row r="2663" spans="1:17" x14ac:dyDescent="0.25">
      <c r="A2663" s="3" t="s">
        <v>9078</v>
      </c>
      <c r="B2663" s="3"/>
      <c r="C2663" s="3"/>
      <c r="D2663" s="3"/>
      <c r="E2663" s="3"/>
      <c r="F2663" s="3"/>
      <c r="G2663" s="3"/>
      <c r="H2663" s="3" t="str">
        <f t="shared" si="164"/>
        <v>23</v>
      </c>
      <c r="I2663" s="3" t="str">
        <f t="shared" si="165"/>
        <v>12</v>
      </c>
      <c r="J2663" s="3" t="str">
        <f t="shared" si="166"/>
        <v>2013</v>
      </c>
      <c r="K2663" s="3">
        <f t="shared" si="167"/>
        <v>41631</v>
      </c>
      <c r="L2663">
        <v>713.2</v>
      </c>
      <c r="M2663">
        <v>639.5</v>
      </c>
      <c r="N2663">
        <v>724.9</v>
      </c>
      <c r="O2663">
        <v>631</v>
      </c>
      <c r="P2663" t="s">
        <v>9079</v>
      </c>
      <c r="Q2663" s="2">
        <v>0.1153</v>
      </c>
    </row>
    <row r="2664" spans="1:17" x14ac:dyDescent="0.25">
      <c r="A2664" s="3" t="s">
        <v>9080</v>
      </c>
      <c r="B2664" s="3"/>
      <c r="C2664" s="3"/>
      <c r="D2664" s="3"/>
      <c r="E2664" s="3"/>
      <c r="F2664" s="3"/>
      <c r="G2664" s="3"/>
      <c r="H2664" s="3" t="str">
        <f t="shared" si="164"/>
        <v>22</v>
      </c>
      <c r="I2664" s="3" t="str">
        <f t="shared" si="165"/>
        <v>12</v>
      </c>
      <c r="J2664" s="3" t="str">
        <f t="shared" si="166"/>
        <v>2013</v>
      </c>
      <c r="K2664" s="3">
        <f t="shared" si="167"/>
        <v>41630</v>
      </c>
      <c r="L2664">
        <v>639.5</v>
      </c>
      <c r="M2664">
        <v>640.5</v>
      </c>
      <c r="N2664">
        <v>699.9</v>
      </c>
      <c r="O2664">
        <v>615</v>
      </c>
      <c r="P2664" t="s">
        <v>9081</v>
      </c>
      <c r="Q2664" s="2">
        <v>-1.5E-3</v>
      </c>
    </row>
    <row r="2665" spans="1:17" x14ac:dyDescent="0.25">
      <c r="A2665" s="3" t="s">
        <v>9082</v>
      </c>
      <c r="B2665" s="3"/>
      <c r="C2665" s="3"/>
      <c r="D2665" s="3"/>
      <c r="E2665" s="3"/>
      <c r="F2665" s="3"/>
      <c r="G2665" s="3"/>
      <c r="H2665" s="3" t="str">
        <f t="shared" si="164"/>
        <v>21</v>
      </c>
      <c r="I2665" s="3" t="str">
        <f t="shared" si="165"/>
        <v>12</v>
      </c>
      <c r="J2665" s="3" t="str">
        <f t="shared" si="166"/>
        <v>2013</v>
      </c>
      <c r="K2665" s="3">
        <f t="shared" si="167"/>
        <v>41629</v>
      </c>
      <c r="L2665">
        <v>640.5</v>
      </c>
      <c r="M2665">
        <v>650</v>
      </c>
      <c r="N2665">
        <v>690</v>
      </c>
      <c r="O2665">
        <v>610</v>
      </c>
      <c r="P2665" t="s">
        <v>8357</v>
      </c>
      <c r="Q2665" s="2">
        <v>-1.46E-2</v>
      </c>
    </row>
    <row r="2666" spans="1:17" x14ac:dyDescent="0.25">
      <c r="A2666" s="3" t="s">
        <v>9083</v>
      </c>
      <c r="B2666" s="3"/>
      <c r="C2666" s="3"/>
      <c r="D2666" s="3"/>
      <c r="E2666" s="3"/>
      <c r="F2666" s="3"/>
      <c r="G2666" s="3"/>
      <c r="H2666" s="3" t="str">
        <f t="shared" si="164"/>
        <v>20</v>
      </c>
      <c r="I2666" s="3" t="str">
        <f t="shared" si="165"/>
        <v>12</v>
      </c>
      <c r="J2666" s="3" t="str">
        <f t="shared" si="166"/>
        <v>2013</v>
      </c>
      <c r="K2666" s="3">
        <f t="shared" si="167"/>
        <v>41628</v>
      </c>
      <c r="L2666">
        <v>650</v>
      </c>
      <c r="M2666">
        <v>732</v>
      </c>
      <c r="N2666">
        <v>774.4</v>
      </c>
      <c r="O2666">
        <v>621.29999999999995</v>
      </c>
      <c r="P2666" t="s">
        <v>9084</v>
      </c>
      <c r="Q2666" s="2">
        <v>-0.112</v>
      </c>
    </row>
    <row r="2667" spans="1:17" x14ac:dyDescent="0.25">
      <c r="A2667" s="3" t="s">
        <v>9085</v>
      </c>
      <c r="B2667" s="3"/>
      <c r="C2667" s="3"/>
      <c r="D2667" s="3"/>
      <c r="E2667" s="3"/>
      <c r="F2667" s="3"/>
      <c r="G2667" s="3"/>
      <c r="H2667" s="3" t="str">
        <f t="shared" si="164"/>
        <v>19</v>
      </c>
      <c r="I2667" s="3" t="str">
        <f t="shared" si="165"/>
        <v>12</v>
      </c>
      <c r="J2667" s="3" t="str">
        <f t="shared" si="166"/>
        <v>2013</v>
      </c>
      <c r="K2667" s="3">
        <f t="shared" si="167"/>
        <v>41627</v>
      </c>
      <c r="L2667">
        <v>732</v>
      </c>
      <c r="M2667">
        <v>541</v>
      </c>
      <c r="N2667">
        <v>746</v>
      </c>
      <c r="O2667">
        <v>522.4</v>
      </c>
      <c r="P2667" t="s">
        <v>9086</v>
      </c>
      <c r="Q2667" s="2">
        <v>0.35299999999999998</v>
      </c>
    </row>
    <row r="2668" spans="1:17" x14ac:dyDescent="0.25">
      <c r="A2668" s="3" t="s">
        <v>9087</v>
      </c>
      <c r="B2668" s="3"/>
      <c r="C2668" s="3"/>
      <c r="D2668" s="3"/>
      <c r="E2668" s="3"/>
      <c r="F2668" s="3"/>
      <c r="G2668" s="3"/>
      <c r="H2668" s="3" t="str">
        <f t="shared" si="164"/>
        <v>18</v>
      </c>
      <c r="I2668" s="3" t="str">
        <f t="shared" si="165"/>
        <v>12</v>
      </c>
      <c r="J2668" s="3" t="str">
        <f t="shared" si="166"/>
        <v>2013</v>
      </c>
      <c r="K2668" s="3">
        <f t="shared" si="167"/>
        <v>41626</v>
      </c>
      <c r="L2668">
        <v>541</v>
      </c>
      <c r="M2668">
        <v>715</v>
      </c>
      <c r="N2668">
        <v>717</v>
      </c>
      <c r="O2668">
        <v>454.9</v>
      </c>
      <c r="P2668" t="s">
        <v>9088</v>
      </c>
      <c r="Q2668" s="2">
        <v>-0.24340000000000001</v>
      </c>
    </row>
    <row r="2669" spans="1:17" x14ac:dyDescent="0.25">
      <c r="A2669" s="3" t="s">
        <v>9089</v>
      </c>
      <c r="B2669" s="3"/>
      <c r="C2669" s="3"/>
      <c r="D2669" s="3"/>
      <c r="E2669" s="3"/>
      <c r="F2669" s="3"/>
      <c r="G2669" s="3"/>
      <c r="H2669" s="3" t="str">
        <f t="shared" si="164"/>
        <v>17</v>
      </c>
      <c r="I2669" s="3" t="str">
        <f t="shared" si="165"/>
        <v>12</v>
      </c>
      <c r="J2669" s="3" t="str">
        <f t="shared" si="166"/>
        <v>2013</v>
      </c>
      <c r="K2669" s="3">
        <f t="shared" si="167"/>
        <v>41625</v>
      </c>
      <c r="L2669">
        <v>715</v>
      </c>
      <c r="M2669">
        <v>759.9</v>
      </c>
      <c r="N2669">
        <v>780</v>
      </c>
      <c r="O2669">
        <v>678.9</v>
      </c>
      <c r="P2669" t="s">
        <v>9090</v>
      </c>
      <c r="Q2669" s="2">
        <v>-5.9200000000000003E-2</v>
      </c>
    </row>
    <row r="2670" spans="1:17" x14ac:dyDescent="0.25">
      <c r="A2670" s="3" t="s">
        <v>9091</v>
      </c>
      <c r="B2670" s="3"/>
      <c r="C2670" s="3"/>
      <c r="D2670" s="3"/>
      <c r="E2670" s="3"/>
      <c r="F2670" s="3"/>
      <c r="G2670" s="3"/>
      <c r="H2670" s="3" t="str">
        <f t="shared" si="164"/>
        <v>16</v>
      </c>
      <c r="I2670" s="3" t="str">
        <f t="shared" si="165"/>
        <v>12</v>
      </c>
      <c r="J2670" s="3" t="str">
        <f t="shared" si="166"/>
        <v>2013</v>
      </c>
      <c r="K2670" s="3">
        <f t="shared" si="167"/>
        <v>41624</v>
      </c>
      <c r="L2670">
        <v>759.9</v>
      </c>
      <c r="M2670">
        <v>919.9</v>
      </c>
      <c r="N2670">
        <v>924.9</v>
      </c>
      <c r="O2670">
        <v>714</v>
      </c>
      <c r="P2670" t="s">
        <v>9092</v>
      </c>
      <c r="Q2670" s="2">
        <v>-0.1739</v>
      </c>
    </row>
    <row r="2671" spans="1:17" x14ac:dyDescent="0.25">
      <c r="A2671" s="3" t="s">
        <v>9093</v>
      </c>
      <c r="B2671" s="3"/>
      <c r="C2671" s="3"/>
      <c r="D2671" s="3"/>
      <c r="E2671" s="3"/>
      <c r="F2671" s="3"/>
      <c r="G2671" s="3"/>
      <c r="H2671" s="3" t="str">
        <f t="shared" si="164"/>
        <v>15</v>
      </c>
      <c r="I2671" s="3" t="str">
        <f t="shared" si="165"/>
        <v>12</v>
      </c>
      <c r="J2671" s="3" t="str">
        <f t="shared" si="166"/>
        <v>2013</v>
      </c>
      <c r="K2671" s="3">
        <f t="shared" si="167"/>
        <v>41623</v>
      </c>
      <c r="L2671">
        <v>919.9</v>
      </c>
      <c r="M2671">
        <v>908.9</v>
      </c>
      <c r="N2671">
        <v>927.9</v>
      </c>
      <c r="O2671">
        <v>838</v>
      </c>
      <c r="P2671" t="s">
        <v>9094</v>
      </c>
      <c r="Q2671" s="2">
        <v>1.2E-2</v>
      </c>
    </row>
    <row r="2672" spans="1:17" x14ac:dyDescent="0.25">
      <c r="A2672" s="3" t="s">
        <v>9095</v>
      </c>
      <c r="B2672" s="3"/>
      <c r="C2672" s="3"/>
      <c r="D2672" s="3"/>
      <c r="E2672" s="3"/>
      <c r="F2672" s="3"/>
      <c r="G2672" s="3"/>
      <c r="H2672" s="3" t="str">
        <f t="shared" si="164"/>
        <v>14</v>
      </c>
      <c r="I2672" s="3" t="str">
        <f t="shared" si="165"/>
        <v>12</v>
      </c>
      <c r="J2672" s="3" t="str">
        <f t="shared" si="166"/>
        <v>2013</v>
      </c>
      <c r="K2672" s="3">
        <f t="shared" si="167"/>
        <v>41622</v>
      </c>
      <c r="L2672">
        <v>908.9</v>
      </c>
      <c r="M2672">
        <v>936.8</v>
      </c>
      <c r="N2672">
        <v>947.9</v>
      </c>
      <c r="O2672">
        <v>875.1</v>
      </c>
      <c r="P2672" t="s">
        <v>9096</v>
      </c>
      <c r="Q2672" s="2">
        <v>-2.9700000000000001E-2</v>
      </c>
    </row>
    <row r="2673" spans="1:17" x14ac:dyDescent="0.25">
      <c r="A2673" s="3" t="s">
        <v>9097</v>
      </c>
      <c r="B2673" s="3"/>
      <c r="C2673" s="3"/>
      <c r="D2673" s="3"/>
      <c r="E2673" s="3"/>
      <c r="F2673" s="3"/>
      <c r="G2673" s="3"/>
      <c r="H2673" s="3" t="str">
        <f t="shared" si="164"/>
        <v>13</v>
      </c>
      <c r="I2673" s="3" t="str">
        <f t="shared" si="165"/>
        <v>12</v>
      </c>
      <c r="J2673" s="3" t="str">
        <f t="shared" si="166"/>
        <v>2013</v>
      </c>
      <c r="K2673" s="3">
        <f t="shared" si="167"/>
        <v>41621</v>
      </c>
      <c r="L2673">
        <v>936.8</v>
      </c>
      <c r="M2673">
        <v>900</v>
      </c>
      <c r="N2673">
        <v>989.9</v>
      </c>
      <c r="O2673">
        <v>882.1</v>
      </c>
      <c r="P2673" t="s">
        <v>9098</v>
      </c>
      <c r="Q2673" s="2">
        <v>4.0899999999999999E-2</v>
      </c>
    </row>
    <row r="2674" spans="1:17" x14ac:dyDescent="0.25">
      <c r="A2674" s="3" t="s">
        <v>9099</v>
      </c>
      <c r="B2674" s="3"/>
      <c r="C2674" s="3"/>
      <c r="D2674" s="3"/>
      <c r="E2674" s="3"/>
      <c r="F2674" s="3"/>
      <c r="G2674" s="3"/>
      <c r="H2674" s="3" t="str">
        <f t="shared" si="164"/>
        <v>12</v>
      </c>
      <c r="I2674" s="3" t="str">
        <f t="shared" si="165"/>
        <v>12</v>
      </c>
      <c r="J2674" s="3" t="str">
        <f t="shared" si="166"/>
        <v>2013</v>
      </c>
      <c r="K2674" s="3">
        <f t="shared" si="167"/>
        <v>41620</v>
      </c>
      <c r="L2674">
        <v>900</v>
      </c>
      <c r="M2674">
        <v>919.9</v>
      </c>
      <c r="N2674">
        <v>941</v>
      </c>
      <c r="O2674">
        <v>839.5</v>
      </c>
      <c r="P2674" t="s">
        <v>9100</v>
      </c>
      <c r="Q2674" s="2">
        <v>-2.1700000000000001E-2</v>
      </c>
    </row>
    <row r="2675" spans="1:17" x14ac:dyDescent="0.25">
      <c r="A2675" s="3" t="s">
        <v>9101</v>
      </c>
      <c r="B2675" s="3"/>
      <c r="C2675" s="3"/>
      <c r="D2675" s="3"/>
      <c r="E2675" s="3"/>
      <c r="F2675" s="3"/>
      <c r="G2675" s="3"/>
      <c r="H2675" s="3" t="str">
        <f t="shared" si="164"/>
        <v>11</v>
      </c>
      <c r="I2675" s="3" t="str">
        <f t="shared" si="165"/>
        <v>12</v>
      </c>
      <c r="J2675" s="3" t="str">
        <f t="shared" si="166"/>
        <v>2013</v>
      </c>
      <c r="K2675" s="3">
        <f t="shared" si="167"/>
        <v>41619</v>
      </c>
      <c r="L2675">
        <v>919.9</v>
      </c>
      <c r="M2675" s="1">
        <v>1033.7</v>
      </c>
      <c r="N2675" s="1">
        <v>1056.8</v>
      </c>
      <c r="O2675">
        <v>856.1</v>
      </c>
      <c r="P2675" t="s">
        <v>9102</v>
      </c>
      <c r="Q2675" s="2">
        <v>-0.1101</v>
      </c>
    </row>
    <row r="2676" spans="1:17" x14ac:dyDescent="0.25">
      <c r="A2676" s="3" t="s">
        <v>9103</v>
      </c>
      <c r="B2676" s="3"/>
      <c r="C2676" s="3"/>
      <c r="D2676" s="3"/>
      <c r="E2676" s="3"/>
      <c r="F2676" s="3"/>
      <c r="G2676" s="3"/>
      <c r="H2676" s="3" t="str">
        <f t="shared" si="164"/>
        <v>10</v>
      </c>
      <c r="I2676" s="3" t="str">
        <f t="shared" si="165"/>
        <v>12</v>
      </c>
      <c r="J2676" s="3" t="str">
        <f t="shared" si="166"/>
        <v>2013</v>
      </c>
      <c r="K2676" s="3">
        <f t="shared" si="167"/>
        <v>41618</v>
      </c>
      <c r="L2676" s="1">
        <v>1033.7</v>
      </c>
      <c r="M2676">
        <v>919</v>
      </c>
      <c r="N2676" s="1">
        <v>1067.7</v>
      </c>
      <c r="O2676">
        <v>912</v>
      </c>
      <c r="P2676" t="s">
        <v>9104</v>
      </c>
      <c r="Q2676" s="2">
        <v>0.1249</v>
      </c>
    </row>
    <row r="2677" spans="1:17" x14ac:dyDescent="0.25">
      <c r="A2677" s="3" t="s">
        <v>9105</v>
      </c>
      <c r="B2677" s="3"/>
      <c r="C2677" s="3"/>
      <c r="D2677" s="3"/>
      <c r="E2677" s="3"/>
      <c r="F2677" s="3"/>
      <c r="G2677" s="3"/>
      <c r="H2677" s="3" t="str">
        <f t="shared" si="164"/>
        <v>09</v>
      </c>
      <c r="I2677" s="3" t="str">
        <f t="shared" si="165"/>
        <v>12</v>
      </c>
      <c r="J2677" s="3" t="str">
        <f t="shared" si="166"/>
        <v>2013</v>
      </c>
      <c r="K2677" s="3">
        <f t="shared" si="167"/>
        <v>41617</v>
      </c>
      <c r="L2677">
        <v>919</v>
      </c>
      <c r="M2677">
        <v>804</v>
      </c>
      <c r="N2677">
        <v>980</v>
      </c>
      <c r="O2677">
        <v>787.7</v>
      </c>
      <c r="P2677" t="s">
        <v>9106</v>
      </c>
      <c r="Q2677" s="2">
        <v>0.14299999999999999</v>
      </c>
    </row>
    <row r="2678" spans="1:17" x14ac:dyDescent="0.25">
      <c r="A2678" s="3" t="s">
        <v>9107</v>
      </c>
      <c r="B2678" s="3"/>
      <c r="C2678" s="3"/>
      <c r="D2678" s="3"/>
      <c r="E2678" s="3"/>
      <c r="F2678" s="3"/>
      <c r="G2678" s="3"/>
      <c r="H2678" s="3" t="str">
        <f t="shared" si="164"/>
        <v>08</v>
      </c>
      <c r="I2678" s="3" t="str">
        <f t="shared" si="165"/>
        <v>12</v>
      </c>
      <c r="J2678" s="3" t="str">
        <f t="shared" si="166"/>
        <v>2013</v>
      </c>
      <c r="K2678" s="3">
        <f t="shared" si="167"/>
        <v>41616</v>
      </c>
      <c r="L2678">
        <v>804</v>
      </c>
      <c r="M2678">
        <v>697</v>
      </c>
      <c r="N2678">
        <v>829</v>
      </c>
      <c r="O2678">
        <v>653</v>
      </c>
      <c r="P2678" t="s">
        <v>9108</v>
      </c>
      <c r="Q2678" s="2">
        <v>0.15340000000000001</v>
      </c>
    </row>
    <row r="2679" spans="1:17" x14ac:dyDescent="0.25">
      <c r="A2679" s="3" t="s">
        <v>9109</v>
      </c>
      <c r="B2679" s="3"/>
      <c r="C2679" s="3"/>
      <c r="D2679" s="3"/>
      <c r="E2679" s="3"/>
      <c r="F2679" s="3"/>
      <c r="G2679" s="3"/>
      <c r="H2679" s="3" t="str">
        <f t="shared" si="164"/>
        <v>07</v>
      </c>
      <c r="I2679" s="3" t="str">
        <f t="shared" si="165"/>
        <v>12</v>
      </c>
      <c r="J2679" s="3" t="str">
        <f t="shared" si="166"/>
        <v>2013</v>
      </c>
      <c r="K2679" s="3">
        <f t="shared" si="167"/>
        <v>41615</v>
      </c>
      <c r="L2679">
        <v>697</v>
      </c>
      <c r="M2679">
        <v>845</v>
      </c>
      <c r="N2679">
        <v>896</v>
      </c>
      <c r="O2679">
        <v>576</v>
      </c>
      <c r="P2679" t="s">
        <v>9110</v>
      </c>
      <c r="Q2679" s="2">
        <v>-0.17510000000000001</v>
      </c>
    </row>
    <row r="2680" spans="1:17" x14ac:dyDescent="0.25">
      <c r="A2680" s="3" t="s">
        <v>9111</v>
      </c>
      <c r="B2680" s="3"/>
      <c r="C2680" s="3"/>
      <c r="D2680" s="3"/>
      <c r="E2680" s="3"/>
      <c r="F2680" s="3"/>
      <c r="G2680" s="3"/>
      <c r="H2680" s="3" t="str">
        <f t="shared" si="164"/>
        <v>06</v>
      </c>
      <c r="I2680" s="3" t="str">
        <f t="shared" si="165"/>
        <v>12</v>
      </c>
      <c r="J2680" s="3" t="str">
        <f t="shared" si="166"/>
        <v>2013</v>
      </c>
      <c r="K2680" s="3">
        <f t="shared" si="167"/>
        <v>41614</v>
      </c>
      <c r="L2680">
        <v>845</v>
      </c>
      <c r="M2680" s="1">
        <v>1106.3</v>
      </c>
      <c r="N2680" s="1">
        <v>1118.9000000000001</v>
      </c>
      <c r="O2680">
        <v>800.1</v>
      </c>
      <c r="P2680" t="s">
        <v>9112</v>
      </c>
      <c r="Q2680" s="2">
        <v>-0.23619999999999999</v>
      </c>
    </row>
    <row r="2681" spans="1:17" x14ac:dyDescent="0.25">
      <c r="A2681" s="3" t="s">
        <v>9113</v>
      </c>
      <c r="B2681" s="3"/>
      <c r="C2681" s="3"/>
      <c r="D2681" s="3"/>
      <c r="E2681" s="3"/>
      <c r="F2681" s="3"/>
      <c r="G2681" s="3"/>
      <c r="H2681" s="3" t="str">
        <f t="shared" si="164"/>
        <v>05</v>
      </c>
      <c r="I2681" s="3" t="str">
        <f t="shared" si="165"/>
        <v>12</v>
      </c>
      <c r="J2681" s="3" t="str">
        <f t="shared" si="166"/>
        <v>2013</v>
      </c>
      <c r="K2681" s="3">
        <f t="shared" si="167"/>
        <v>41613</v>
      </c>
      <c r="L2681" s="1">
        <v>1106.3</v>
      </c>
      <c r="M2681" s="1">
        <v>1237.5999999999999</v>
      </c>
      <c r="N2681" s="1">
        <v>1239.9000000000001</v>
      </c>
      <c r="O2681">
        <v>870</v>
      </c>
      <c r="P2681" t="s">
        <v>6927</v>
      </c>
      <c r="Q2681" s="2">
        <v>-0.106</v>
      </c>
    </row>
    <row r="2682" spans="1:17" x14ac:dyDescent="0.25">
      <c r="A2682" s="3" t="s">
        <v>9114</v>
      </c>
      <c r="B2682" s="3"/>
      <c r="C2682" s="3"/>
      <c r="D2682" s="3"/>
      <c r="E2682" s="3"/>
      <c r="F2682" s="3"/>
      <c r="G2682" s="3"/>
      <c r="H2682" s="3" t="str">
        <f t="shared" si="164"/>
        <v>04</v>
      </c>
      <c r="I2682" s="3" t="str">
        <f t="shared" si="165"/>
        <v>12</v>
      </c>
      <c r="J2682" s="3" t="str">
        <f t="shared" si="166"/>
        <v>2013</v>
      </c>
      <c r="K2682" s="3">
        <f t="shared" si="167"/>
        <v>41612</v>
      </c>
      <c r="L2682" s="1">
        <v>1237.5999999999999</v>
      </c>
      <c r="M2682" s="1">
        <v>1154.9000000000001</v>
      </c>
      <c r="N2682" s="1">
        <v>1239.7</v>
      </c>
      <c r="O2682" s="1">
        <v>1131.3</v>
      </c>
      <c r="P2682" t="s">
        <v>9115</v>
      </c>
      <c r="Q2682" s="2">
        <v>7.1599999999999997E-2</v>
      </c>
    </row>
    <row r="2683" spans="1:17" x14ac:dyDescent="0.25">
      <c r="A2683" s="3" t="s">
        <v>9116</v>
      </c>
      <c r="B2683" s="3"/>
      <c r="C2683" s="3"/>
      <c r="D2683" s="3"/>
      <c r="E2683" s="3"/>
      <c r="F2683" s="3"/>
      <c r="G2683" s="3"/>
      <c r="H2683" s="3" t="str">
        <f t="shared" si="164"/>
        <v>03</v>
      </c>
      <c r="I2683" s="3" t="str">
        <f t="shared" si="165"/>
        <v>12</v>
      </c>
      <c r="J2683" s="3" t="str">
        <f t="shared" si="166"/>
        <v>2013</v>
      </c>
      <c r="K2683" s="3">
        <f t="shared" si="167"/>
        <v>41611</v>
      </c>
      <c r="L2683" s="1">
        <v>1154.9000000000001</v>
      </c>
      <c r="M2683" s="1">
        <v>1096.5999999999999</v>
      </c>
      <c r="N2683" s="1">
        <v>1185.5999999999999</v>
      </c>
      <c r="O2683" s="1">
        <v>1064.9000000000001</v>
      </c>
      <c r="P2683" t="s">
        <v>9117</v>
      </c>
      <c r="Q2683" s="2">
        <v>5.3199999999999997E-2</v>
      </c>
    </row>
    <row r="2684" spans="1:17" x14ac:dyDescent="0.25">
      <c r="A2684" s="3" t="s">
        <v>9118</v>
      </c>
      <c r="B2684" s="3"/>
      <c r="C2684" s="3"/>
      <c r="D2684" s="3"/>
      <c r="E2684" s="3"/>
      <c r="F2684" s="3"/>
      <c r="G2684" s="3"/>
      <c r="H2684" s="3" t="str">
        <f t="shared" si="164"/>
        <v>02</v>
      </c>
      <c r="I2684" s="3" t="str">
        <f t="shared" si="165"/>
        <v>12</v>
      </c>
      <c r="J2684" s="3" t="str">
        <f t="shared" si="166"/>
        <v>2013</v>
      </c>
      <c r="K2684" s="3">
        <f t="shared" si="167"/>
        <v>41610</v>
      </c>
      <c r="L2684" s="1">
        <v>1096.5999999999999</v>
      </c>
      <c r="M2684" s="1">
        <v>1004.4</v>
      </c>
      <c r="N2684" s="1">
        <v>1117.7</v>
      </c>
      <c r="O2684">
        <v>975</v>
      </c>
      <c r="P2684" t="s">
        <v>9119</v>
      </c>
      <c r="Q2684" s="2">
        <v>9.1800000000000007E-2</v>
      </c>
    </row>
    <row r="2685" spans="1:17" x14ac:dyDescent="0.25">
      <c r="A2685" s="3" t="s">
        <v>9120</v>
      </c>
      <c r="B2685" s="3"/>
      <c r="C2685" s="3"/>
      <c r="D2685" s="3"/>
      <c r="E2685" s="3"/>
      <c r="F2685" s="3"/>
      <c r="G2685" s="3"/>
      <c r="H2685" s="3" t="str">
        <f t="shared" si="164"/>
        <v>01</v>
      </c>
      <c r="I2685" s="3" t="str">
        <f t="shared" si="165"/>
        <v>12</v>
      </c>
      <c r="J2685" s="3" t="str">
        <f t="shared" si="166"/>
        <v>2013</v>
      </c>
      <c r="K2685" s="3">
        <f t="shared" si="167"/>
        <v>41609</v>
      </c>
      <c r="L2685" s="1">
        <v>1004.4</v>
      </c>
      <c r="M2685" s="1">
        <v>1205.7</v>
      </c>
      <c r="N2685" s="1">
        <v>1216.8</v>
      </c>
      <c r="O2685">
        <v>840.3</v>
      </c>
      <c r="P2685" t="s">
        <v>9121</v>
      </c>
      <c r="Q2685" s="2">
        <v>-0.16689999999999999</v>
      </c>
    </row>
    <row r="2686" spans="1:17" x14ac:dyDescent="0.25">
      <c r="A2686" s="3" t="s">
        <v>9122</v>
      </c>
      <c r="B2686" s="3"/>
      <c r="C2686" s="3"/>
      <c r="D2686" s="3"/>
      <c r="E2686" s="3"/>
      <c r="F2686" s="3"/>
      <c r="G2686" s="3"/>
      <c r="H2686" s="3" t="str">
        <f t="shared" si="164"/>
        <v>30</v>
      </c>
      <c r="I2686" s="3" t="str">
        <f t="shared" si="165"/>
        <v>11</v>
      </c>
      <c r="J2686" s="3" t="str">
        <f t="shared" si="166"/>
        <v>2013</v>
      </c>
      <c r="K2686" s="3">
        <f t="shared" si="167"/>
        <v>41608</v>
      </c>
      <c r="L2686" s="1">
        <v>1205.7</v>
      </c>
      <c r="M2686" s="1">
        <v>1206.9000000000001</v>
      </c>
      <c r="N2686" s="1">
        <v>1232.9000000000001</v>
      </c>
      <c r="O2686" s="1">
        <v>1150.2</v>
      </c>
      <c r="P2686" t="s">
        <v>9123</v>
      </c>
      <c r="Q2686" s="2">
        <v>-1.1000000000000001E-3</v>
      </c>
    </row>
    <row r="2687" spans="1:17" x14ac:dyDescent="0.25">
      <c r="A2687" s="3" t="s">
        <v>9124</v>
      </c>
      <c r="B2687" s="3"/>
      <c r="C2687" s="3"/>
      <c r="D2687" s="3"/>
      <c r="E2687" s="3"/>
      <c r="F2687" s="3"/>
      <c r="G2687" s="3"/>
      <c r="H2687" s="3" t="str">
        <f t="shared" si="164"/>
        <v>29</v>
      </c>
      <c r="I2687" s="3" t="str">
        <f t="shared" si="165"/>
        <v>11</v>
      </c>
      <c r="J2687" s="3" t="str">
        <f t="shared" si="166"/>
        <v>2013</v>
      </c>
      <c r="K2687" s="3">
        <f t="shared" si="167"/>
        <v>41607</v>
      </c>
      <c r="L2687" s="1">
        <v>1206.9000000000001</v>
      </c>
      <c r="M2687" s="1">
        <v>1101.4000000000001</v>
      </c>
      <c r="N2687" s="1">
        <v>1241.9000000000001</v>
      </c>
      <c r="O2687" s="1">
        <v>1050</v>
      </c>
      <c r="P2687" t="s">
        <v>9125</v>
      </c>
      <c r="Q2687" s="2">
        <v>9.5799999999999996E-2</v>
      </c>
    </row>
    <row r="2688" spans="1:17" x14ac:dyDescent="0.25">
      <c r="A2688" s="3" t="s">
        <v>9126</v>
      </c>
      <c r="B2688" s="3"/>
      <c r="C2688" s="3"/>
      <c r="D2688" s="3"/>
      <c r="E2688" s="3"/>
      <c r="F2688" s="3"/>
      <c r="G2688" s="3"/>
      <c r="H2688" s="3" t="str">
        <f t="shared" si="164"/>
        <v>28</v>
      </c>
      <c r="I2688" s="3" t="str">
        <f t="shared" si="165"/>
        <v>11</v>
      </c>
      <c r="J2688" s="3" t="str">
        <f t="shared" si="166"/>
        <v>2013</v>
      </c>
      <c r="K2688" s="3">
        <f t="shared" si="167"/>
        <v>41606</v>
      </c>
      <c r="L2688" s="1">
        <v>1101.4000000000001</v>
      </c>
      <c r="M2688" s="1">
        <v>1079.9000000000001</v>
      </c>
      <c r="N2688" s="1">
        <v>1224.5</v>
      </c>
      <c r="O2688" s="1">
        <v>1032.0999999999999</v>
      </c>
      <c r="P2688" t="s">
        <v>6766</v>
      </c>
      <c r="Q2688" s="2">
        <v>1.9900000000000001E-2</v>
      </c>
    </row>
    <row r="2689" spans="1:17" x14ac:dyDescent="0.25">
      <c r="A2689" s="3" t="s">
        <v>9127</v>
      </c>
      <c r="B2689" s="3"/>
      <c r="C2689" s="3"/>
      <c r="D2689" s="3"/>
      <c r="E2689" s="3"/>
      <c r="F2689" s="3"/>
      <c r="G2689" s="3"/>
      <c r="H2689" s="3" t="str">
        <f t="shared" si="164"/>
        <v>27</v>
      </c>
      <c r="I2689" s="3" t="str">
        <f t="shared" si="165"/>
        <v>11</v>
      </c>
      <c r="J2689" s="3" t="str">
        <f t="shared" si="166"/>
        <v>2013</v>
      </c>
      <c r="K2689" s="3">
        <f t="shared" si="167"/>
        <v>41605</v>
      </c>
      <c r="L2689" s="1">
        <v>1079.9000000000001</v>
      </c>
      <c r="M2689">
        <v>970</v>
      </c>
      <c r="N2689" s="1">
        <v>1094.8</v>
      </c>
      <c r="O2689">
        <v>914.3</v>
      </c>
      <c r="P2689" t="s">
        <v>9128</v>
      </c>
      <c r="Q2689" s="2">
        <v>0.1133</v>
      </c>
    </row>
    <row r="2690" spans="1:17" x14ac:dyDescent="0.25">
      <c r="A2690" s="3" t="s">
        <v>9129</v>
      </c>
      <c r="B2690" s="3"/>
      <c r="C2690" s="3"/>
      <c r="D2690" s="3"/>
      <c r="E2690" s="3"/>
      <c r="F2690" s="3"/>
      <c r="G2690" s="3"/>
      <c r="H2690" s="3" t="str">
        <f t="shared" si="164"/>
        <v>26</v>
      </c>
      <c r="I2690" s="3" t="str">
        <f t="shared" si="165"/>
        <v>11</v>
      </c>
      <c r="J2690" s="3" t="str">
        <f t="shared" si="166"/>
        <v>2013</v>
      </c>
      <c r="K2690" s="3">
        <f t="shared" si="167"/>
        <v>41604</v>
      </c>
      <c r="L2690">
        <v>970</v>
      </c>
      <c r="M2690">
        <v>830</v>
      </c>
      <c r="N2690">
        <v>975</v>
      </c>
      <c r="O2690">
        <v>825.1</v>
      </c>
      <c r="P2690" t="s">
        <v>9130</v>
      </c>
      <c r="Q2690" s="2">
        <v>0.1686</v>
      </c>
    </row>
    <row r="2691" spans="1:17" x14ac:dyDescent="0.25">
      <c r="A2691" s="3" t="s">
        <v>9131</v>
      </c>
      <c r="B2691" s="3"/>
      <c r="C2691" s="3"/>
      <c r="D2691" s="3"/>
      <c r="E2691" s="3"/>
      <c r="F2691" s="3"/>
      <c r="G2691" s="3"/>
      <c r="H2691" s="3" t="str">
        <f t="shared" ref="H2691:H2754" si="168">LEFT(A2691,2)</f>
        <v>25</v>
      </c>
      <c r="I2691" s="3" t="str">
        <f t="shared" ref="I2691:I2754" si="169">MID(A2691,4,2)</f>
        <v>11</v>
      </c>
      <c r="J2691" s="3" t="str">
        <f t="shared" ref="J2691:J2754" si="170">RIGHT(A2691,4)</f>
        <v>2013</v>
      </c>
      <c r="K2691" s="3">
        <f t="shared" ref="K2691:K2754" si="171">DATE(J2691,I2691,H2691)</f>
        <v>41603</v>
      </c>
      <c r="L2691">
        <v>830</v>
      </c>
      <c r="M2691">
        <v>795</v>
      </c>
      <c r="N2691">
        <v>850</v>
      </c>
      <c r="O2691">
        <v>759</v>
      </c>
      <c r="P2691" t="s">
        <v>9132</v>
      </c>
      <c r="Q2691" s="2">
        <v>4.3999999999999997E-2</v>
      </c>
    </row>
    <row r="2692" spans="1:17" x14ac:dyDescent="0.25">
      <c r="A2692" s="3" t="s">
        <v>9133</v>
      </c>
      <c r="B2692" s="3"/>
      <c r="C2692" s="3"/>
      <c r="D2692" s="3"/>
      <c r="E2692" s="3"/>
      <c r="F2692" s="3"/>
      <c r="G2692" s="3"/>
      <c r="H2692" s="3" t="str">
        <f t="shared" si="168"/>
        <v>24</v>
      </c>
      <c r="I2692" s="3" t="str">
        <f t="shared" si="169"/>
        <v>11</v>
      </c>
      <c r="J2692" s="3" t="str">
        <f t="shared" si="170"/>
        <v>2013</v>
      </c>
      <c r="K2692" s="3">
        <f t="shared" si="171"/>
        <v>41602</v>
      </c>
      <c r="L2692">
        <v>795</v>
      </c>
      <c r="M2692">
        <v>832.5</v>
      </c>
      <c r="N2692">
        <v>855</v>
      </c>
      <c r="O2692">
        <v>745.2</v>
      </c>
      <c r="P2692" t="s">
        <v>9134</v>
      </c>
      <c r="Q2692" s="2">
        <v>-4.4999999999999998E-2</v>
      </c>
    </row>
    <row r="2693" spans="1:17" x14ac:dyDescent="0.25">
      <c r="A2693" s="3" t="s">
        <v>9135</v>
      </c>
      <c r="B2693" s="3"/>
      <c r="C2693" s="3"/>
      <c r="D2693" s="3"/>
      <c r="E2693" s="3"/>
      <c r="F2693" s="3"/>
      <c r="G2693" s="3"/>
      <c r="H2693" s="3" t="str">
        <f t="shared" si="168"/>
        <v>23</v>
      </c>
      <c r="I2693" s="3" t="str">
        <f t="shared" si="169"/>
        <v>11</v>
      </c>
      <c r="J2693" s="3" t="str">
        <f t="shared" si="170"/>
        <v>2013</v>
      </c>
      <c r="K2693" s="3">
        <f t="shared" si="171"/>
        <v>41601</v>
      </c>
      <c r="L2693">
        <v>832.5</v>
      </c>
      <c r="M2693">
        <v>802</v>
      </c>
      <c r="N2693">
        <v>890</v>
      </c>
      <c r="O2693">
        <v>799.5</v>
      </c>
      <c r="P2693" t="s">
        <v>9136</v>
      </c>
      <c r="Q2693" s="2">
        <v>3.7999999999999999E-2</v>
      </c>
    </row>
    <row r="2694" spans="1:17" x14ac:dyDescent="0.25">
      <c r="A2694" s="3" t="s">
        <v>9137</v>
      </c>
      <c r="B2694" s="3"/>
      <c r="C2694" s="3"/>
      <c r="D2694" s="3"/>
      <c r="E2694" s="3"/>
      <c r="F2694" s="3"/>
      <c r="G2694" s="3"/>
      <c r="H2694" s="3" t="str">
        <f t="shared" si="168"/>
        <v>22</v>
      </c>
      <c r="I2694" s="3" t="str">
        <f t="shared" si="169"/>
        <v>11</v>
      </c>
      <c r="J2694" s="3" t="str">
        <f t="shared" si="170"/>
        <v>2013</v>
      </c>
      <c r="K2694" s="3">
        <f t="shared" si="171"/>
        <v>41600</v>
      </c>
      <c r="L2694">
        <v>802</v>
      </c>
      <c r="M2694">
        <v>764.9</v>
      </c>
      <c r="N2694">
        <v>822</v>
      </c>
      <c r="O2694">
        <v>682.3</v>
      </c>
      <c r="P2694" t="s">
        <v>9138</v>
      </c>
      <c r="Q2694" s="2">
        <v>4.8500000000000001E-2</v>
      </c>
    </row>
    <row r="2695" spans="1:17" x14ac:dyDescent="0.25">
      <c r="A2695" s="3" t="s">
        <v>9139</v>
      </c>
      <c r="B2695" s="3"/>
      <c r="C2695" s="3"/>
      <c r="D2695" s="3"/>
      <c r="E2695" s="3"/>
      <c r="F2695" s="3"/>
      <c r="G2695" s="3"/>
      <c r="H2695" s="3" t="str">
        <f t="shared" si="168"/>
        <v>21</v>
      </c>
      <c r="I2695" s="3" t="str">
        <f t="shared" si="169"/>
        <v>11</v>
      </c>
      <c r="J2695" s="3" t="str">
        <f t="shared" si="170"/>
        <v>2013</v>
      </c>
      <c r="K2695" s="3">
        <f t="shared" si="171"/>
        <v>41599</v>
      </c>
      <c r="L2695">
        <v>764.9</v>
      </c>
      <c r="M2695">
        <v>638</v>
      </c>
      <c r="N2695">
        <v>784.3</v>
      </c>
      <c r="O2695">
        <v>595.20000000000005</v>
      </c>
      <c r="P2695" t="s">
        <v>9140</v>
      </c>
      <c r="Q2695" s="2">
        <v>0.19900000000000001</v>
      </c>
    </row>
    <row r="2696" spans="1:17" x14ac:dyDescent="0.25">
      <c r="A2696" s="3" t="s">
        <v>9141</v>
      </c>
      <c r="B2696" s="3"/>
      <c r="C2696" s="3"/>
      <c r="D2696" s="3"/>
      <c r="E2696" s="3"/>
      <c r="F2696" s="3"/>
      <c r="G2696" s="3"/>
      <c r="H2696" s="3" t="str">
        <f t="shared" si="168"/>
        <v>20</v>
      </c>
      <c r="I2696" s="3" t="str">
        <f t="shared" si="169"/>
        <v>11</v>
      </c>
      <c r="J2696" s="3" t="str">
        <f t="shared" si="170"/>
        <v>2013</v>
      </c>
      <c r="K2696" s="3">
        <f t="shared" si="171"/>
        <v>41598</v>
      </c>
      <c r="L2696">
        <v>638</v>
      </c>
      <c r="M2696">
        <v>645.70000000000005</v>
      </c>
      <c r="N2696">
        <v>650</v>
      </c>
      <c r="O2696">
        <v>453.3</v>
      </c>
      <c r="P2696" t="s">
        <v>9142</v>
      </c>
      <c r="Q2696" s="2">
        <v>-1.2E-2</v>
      </c>
    </row>
    <row r="2697" spans="1:17" x14ac:dyDescent="0.25">
      <c r="A2697" s="3" t="s">
        <v>9143</v>
      </c>
      <c r="B2697" s="3"/>
      <c r="C2697" s="3"/>
      <c r="D2697" s="3"/>
      <c r="E2697" s="3"/>
      <c r="F2697" s="3"/>
      <c r="G2697" s="3"/>
      <c r="H2697" s="3" t="str">
        <f t="shared" si="168"/>
        <v>19</v>
      </c>
      <c r="I2697" s="3" t="str">
        <f t="shared" si="169"/>
        <v>11</v>
      </c>
      <c r="J2697" s="3" t="str">
        <f t="shared" si="170"/>
        <v>2013</v>
      </c>
      <c r="K2697" s="3">
        <f t="shared" si="171"/>
        <v>41597</v>
      </c>
      <c r="L2697">
        <v>645.70000000000005</v>
      </c>
      <c r="M2697">
        <v>785.4</v>
      </c>
      <c r="N2697">
        <v>900.9</v>
      </c>
      <c r="O2697">
        <v>502.6</v>
      </c>
      <c r="P2697" t="s">
        <v>9144</v>
      </c>
      <c r="Q2697" s="2">
        <v>-0.1779</v>
      </c>
    </row>
    <row r="2698" spans="1:17" x14ac:dyDescent="0.25">
      <c r="A2698" s="3" t="s">
        <v>9145</v>
      </c>
      <c r="B2698" s="3"/>
      <c r="C2698" s="3"/>
      <c r="D2698" s="3"/>
      <c r="E2698" s="3"/>
      <c r="F2698" s="3"/>
      <c r="G2698" s="3"/>
      <c r="H2698" s="3" t="str">
        <f t="shared" si="168"/>
        <v>18</v>
      </c>
      <c r="I2698" s="3" t="str">
        <f t="shared" si="169"/>
        <v>11</v>
      </c>
      <c r="J2698" s="3" t="str">
        <f t="shared" si="170"/>
        <v>2013</v>
      </c>
      <c r="K2698" s="3">
        <f t="shared" si="171"/>
        <v>41596</v>
      </c>
      <c r="L2698">
        <v>785.4</v>
      </c>
      <c r="M2698">
        <v>528.29999999999995</v>
      </c>
      <c r="N2698">
        <v>787.9</v>
      </c>
      <c r="O2698">
        <v>522</v>
      </c>
      <c r="P2698" t="s">
        <v>9146</v>
      </c>
      <c r="Q2698" s="2">
        <v>0.48670000000000002</v>
      </c>
    </row>
    <row r="2699" spans="1:17" x14ac:dyDescent="0.25">
      <c r="A2699" s="3" t="s">
        <v>9147</v>
      </c>
      <c r="B2699" s="3"/>
      <c r="C2699" s="3"/>
      <c r="D2699" s="3"/>
      <c r="E2699" s="3"/>
      <c r="F2699" s="3"/>
      <c r="G2699" s="3"/>
      <c r="H2699" s="3" t="str">
        <f t="shared" si="168"/>
        <v>17</v>
      </c>
      <c r="I2699" s="3" t="str">
        <f t="shared" si="169"/>
        <v>11</v>
      </c>
      <c r="J2699" s="3" t="str">
        <f t="shared" si="170"/>
        <v>2013</v>
      </c>
      <c r="K2699" s="3">
        <f t="shared" si="171"/>
        <v>41595</v>
      </c>
      <c r="L2699">
        <v>528.29999999999995</v>
      </c>
      <c r="M2699">
        <v>462</v>
      </c>
      <c r="N2699">
        <v>536.79999999999995</v>
      </c>
      <c r="O2699">
        <v>457</v>
      </c>
      <c r="P2699" t="s">
        <v>9148</v>
      </c>
      <c r="Q2699" s="2">
        <v>0.14360000000000001</v>
      </c>
    </row>
    <row r="2700" spans="1:17" x14ac:dyDescent="0.25">
      <c r="A2700" s="3" t="s">
        <v>9149</v>
      </c>
      <c r="B2700" s="3"/>
      <c r="C2700" s="3"/>
      <c r="D2700" s="3"/>
      <c r="E2700" s="3"/>
      <c r="F2700" s="3"/>
      <c r="G2700" s="3"/>
      <c r="H2700" s="3" t="str">
        <f t="shared" si="168"/>
        <v>16</v>
      </c>
      <c r="I2700" s="3" t="str">
        <f t="shared" si="169"/>
        <v>11</v>
      </c>
      <c r="J2700" s="3" t="str">
        <f t="shared" si="170"/>
        <v>2013</v>
      </c>
      <c r="K2700" s="3">
        <f t="shared" si="171"/>
        <v>41594</v>
      </c>
      <c r="L2700">
        <v>462</v>
      </c>
      <c r="M2700">
        <v>433.9</v>
      </c>
      <c r="N2700">
        <v>476.9</v>
      </c>
      <c r="O2700">
        <v>428</v>
      </c>
      <c r="P2700" t="s">
        <v>9150</v>
      </c>
      <c r="Q2700" s="2">
        <v>6.4600000000000005E-2</v>
      </c>
    </row>
    <row r="2701" spans="1:17" x14ac:dyDescent="0.25">
      <c r="A2701" s="3" t="s">
        <v>9151</v>
      </c>
      <c r="B2701" s="3"/>
      <c r="C2701" s="3"/>
      <c r="D2701" s="3"/>
      <c r="E2701" s="3"/>
      <c r="F2701" s="3"/>
      <c r="G2701" s="3"/>
      <c r="H2701" s="3" t="str">
        <f t="shared" si="168"/>
        <v>15</v>
      </c>
      <c r="I2701" s="3" t="str">
        <f t="shared" si="169"/>
        <v>11</v>
      </c>
      <c r="J2701" s="3" t="str">
        <f t="shared" si="170"/>
        <v>2013</v>
      </c>
      <c r="K2701" s="3">
        <f t="shared" si="171"/>
        <v>41593</v>
      </c>
      <c r="L2701">
        <v>433.9</v>
      </c>
      <c r="M2701">
        <v>433.4</v>
      </c>
      <c r="N2701">
        <v>457.9</v>
      </c>
      <c r="O2701">
        <v>413</v>
      </c>
      <c r="P2701" t="s">
        <v>9152</v>
      </c>
      <c r="Q2701" s="2">
        <v>1.1999999999999999E-3</v>
      </c>
    </row>
    <row r="2702" spans="1:17" x14ac:dyDescent="0.25">
      <c r="A2702" s="3" t="s">
        <v>9153</v>
      </c>
      <c r="B2702" s="3"/>
      <c r="C2702" s="3"/>
      <c r="D2702" s="3"/>
      <c r="E2702" s="3"/>
      <c r="F2702" s="3"/>
      <c r="G2702" s="3"/>
      <c r="H2702" s="3" t="str">
        <f t="shared" si="168"/>
        <v>14</v>
      </c>
      <c r="I2702" s="3" t="str">
        <f t="shared" si="169"/>
        <v>11</v>
      </c>
      <c r="J2702" s="3" t="str">
        <f t="shared" si="170"/>
        <v>2013</v>
      </c>
      <c r="K2702" s="3">
        <f t="shared" si="171"/>
        <v>41592</v>
      </c>
      <c r="L2702">
        <v>433.4</v>
      </c>
      <c r="M2702">
        <v>434.9</v>
      </c>
      <c r="N2702">
        <v>447.5</v>
      </c>
      <c r="O2702">
        <v>402.5</v>
      </c>
      <c r="P2702" t="s">
        <v>9154</v>
      </c>
      <c r="Q2702" s="2">
        <v>-3.3E-3</v>
      </c>
    </row>
    <row r="2703" spans="1:17" x14ac:dyDescent="0.25">
      <c r="A2703" s="3" t="s">
        <v>9155</v>
      </c>
      <c r="B2703" s="3"/>
      <c r="C2703" s="3"/>
      <c r="D2703" s="3"/>
      <c r="E2703" s="3"/>
      <c r="F2703" s="3"/>
      <c r="G2703" s="3"/>
      <c r="H2703" s="3" t="str">
        <f t="shared" si="168"/>
        <v>13</v>
      </c>
      <c r="I2703" s="3" t="str">
        <f t="shared" si="169"/>
        <v>11</v>
      </c>
      <c r="J2703" s="3" t="str">
        <f t="shared" si="170"/>
        <v>2013</v>
      </c>
      <c r="K2703" s="3">
        <f t="shared" si="171"/>
        <v>41591</v>
      </c>
      <c r="L2703">
        <v>434.9</v>
      </c>
      <c r="M2703">
        <v>380</v>
      </c>
      <c r="N2703">
        <v>445</v>
      </c>
      <c r="O2703">
        <v>372.2</v>
      </c>
      <c r="P2703" t="s">
        <v>9156</v>
      </c>
      <c r="Q2703" s="2">
        <v>0.14419999999999999</v>
      </c>
    </row>
    <row r="2704" spans="1:17" x14ac:dyDescent="0.25">
      <c r="A2704" s="3" t="s">
        <v>9157</v>
      </c>
      <c r="B2704" s="3"/>
      <c r="C2704" s="3"/>
      <c r="D2704" s="3"/>
      <c r="E2704" s="3"/>
      <c r="F2704" s="3"/>
      <c r="G2704" s="3"/>
      <c r="H2704" s="3" t="str">
        <f t="shared" si="168"/>
        <v>12</v>
      </c>
      <c r="I2704" s="3" t="str">
        <f t="shared" si="169"/>
        <v>11</v>
      </c>
      <c r="J2704" s="3" t="str">
        <f t="shared" si="170"/>
        <v>2013</v>
      </c>
      <c r="K2704" s="3">
        <f t="shared" si="171"/>
        <v>41590</v>
      </c>
      <c r="L2704">
        <v>380</v>
      </c>
      <c r="M2704">
        <v>363</v>
      </c>
      <c r="N2704">
        <v>391.8</v>
      </c>
      <c r="O2704">
        <v>359</v>
      </c>
      <c r="P2704" t="s">
        <v>9158</v>
      </c>
      <c r="Q2704" s="2">
        <v>4.7E-2</v>
      </c>
    </row>
    <row r="2705" spans="1:17" x14ac:dyDescent="0.25">
      <c r="A2705" s="3" t="s">
        <v>9159</v>
      </c>
      <c r="B2705" s="3"/>
      <c r="C2705" s="3"/>
      <c r="D2705" s="3"/>
      <c r="E2705" s="3"/>
      <c r="F2705" s="3"/>
      <c r="G2705" s="3"/>
      <c r="H2705" s="3" t="str">
        <f t="shared" si="168"/>
        <v>11</v>
      </c>
      <c r="I2705" s="3" t="str">
        <f t="shared" si="169"/>
        <v>11</v>
      </c>
      <c r="J2705" s="3" t="str">
        <f t="shared" si="170"/>
        <v>2013</v>
      </c>
      <c r="K2705" s="3">
        <f t="shared" si="171"/>
        <v>41589</v>
      </c>
      <c r="L2705">
        <v>363</v>
      </c>
      <c r="M2705">
        <v>336.3</v>
      </c>
      <c r="N2705">
        <v>376</v>
      </c>
      <c r="O2705">
        <v>321.39999999999998</v>
      </c>
      <c r="P2705" t="s">
        <v>9160</v>
      </c>
      <c r="Q2705" s="2">
        <v>7.9299999999999995E-2</v>
      </c>
    </row>
    <row r="2706" spans="1:17" x14ac:dyDescent="0.25">
      <c r="A2706" s="3" t="s">
        <v>9161</v>
      </c>
      <c r="B2706" s="3"/>
      <c r="C2706" s="3"/>
      <c r="D2706" s="3"/>
      <c r="E2706" s="3"/>
      <c r="F2706" s="3"/>
      <c r="G2706" s="3"/>
      <c r="H2706" s="3" t="str">
        <f t="shared" si="168"/>
        <v>10</v>
      </c>
      <c r="I2706" s="3" t="str">
        <f t="shared" si="169"/>
        <v>11</v>
      </c>
      <c r="J2706" s="3" t="str">
        <f t="shared" si="170"/>
        <v>2013</v>
      </c>
      <c r="K2706" s="3">
        <f t="shared" si="171"/>
        <v>41588</v>
      </c>
      <c r="L2706">
        <v>336.3</v>
      </c>
      <c r="M2706">
        <v>367.8</v>
      </c>
      <c r="N2706">
        <v>372.5</v>
      </c>
      <c r="O2706">
        <v>290</v>
      </c>
      <c r="P2706" t="s">
        <v>9162</v>
      </c>
      <c r="Q2706" s="2">
        <v>-8.5599999999999996E-2</v>
      </c>
    </row>
    <row r="2707" spans="1:17" x14ac:dyDescent="0.25">
      <c r="A2707" s="3" t="s">
        <v>9163</v>
      </c>
      <c r="B2707" s="3"/>
      <c r="C2707" s="3"/>
      <c r="D2707" s="3"/>
      <c r="E2707" s="3"/>
      <c r="F2707" s="3"/>
      <c r="G2707" s="3"/>
      <c r="H2707" s="3" t="str">
        <f t="shared" si="168"/>
        <v>09</v>
      </c>
      <c r="I2707" s="3" t="str">
        <f t="shared" si="169"/>
        <v>11</v>
      </c>
      <c r="J2707" s="3" t="str">
        <f t="shared" si="170"/>
        <v>2013</v>
      </c>
      <c r="K2707" s="3">
        <f t="shared" si="171"/>
        <v>41587</v>
      </c>
      <c r="L2707">
        <v>367.8</v>
      </c>
      <c r="M2707">
        <v>355</v>
      </c>
      <c r="N2707">
        <v>395</v>
      </c>
      <c r="O2707">
        <v>340</v>
      </c>
      <c r="P2707" t="s">
        <v>8994</v>
      </c>
      <c r="Q2707" s="2">
        <v>3.5999999999999997E-2</v>
      </c>
    </row>
    <row r="2708" spans="1:17" x14ac:dyDescent="0.25">
      <c r="A2708" s="3" t="s">
        <v>9164</v>
      </c>
      <c r="B2708" s="3"/>
      <c r="C2708" s="3"/>
      <c r="D2708" s="3"/>
      <c r="E2708" s="3"/>
      <c r="F2708" s="3"/>
      <c r="G2708" s="3"/>
      <c r="H2708" s="3" t="str">
        <f t="shared" si="168"/>
        <v>08</v>
      </c>
      <c r="I2708" s="3" t="str">
        <f t="shared" si="169"/>
        <v>11</v>
      </c>
      <c r="J2708" s="3" t="str">
        <f t="shared" si="170"/>
        <v>2013</v>
      </c>
      <c r="K2708" s="3">
        <f t="shared" si="171"/>
        <v>41586</v>
      </c>
      <c r="L2708">
        <v>355</v>
      </c>
      <c r="M2708">
        <v>309.60000000000002</v>
      </c>
      <c r="N2708">
        <v>358</v>
      </c>
      <c r="O2708">
        <v>308</v>
      </c>
      <c r="P2708" t="s">
        <v>9165</v>
      </c>
      <c r="Q2708" s="2">
        <v>0.14649999999999999</v>
      </c>
    </row>
    <row r="2709" spans="1:17" x14ac:dyDescent="0.25">
      <c r="A2709" s="3" t="s">
        <v>9166</v>
      </c>
      <c r="B2709" s="3"/>
      <c r="C2709" s="3"/>
      <c r="D2709" s="3"/>
      <c r="E2709" s="3"/>
      <c r="F2709" s="3"/>
      <c r="G2709" s="3"/>
      <c r="H2709" s="3" t="str">
        <f t="shared" si="168"/>
        <v>07</v>
      </c>
      <c r="I2709" s="3" t="str">
        <f t="shared" si="169"/>
        <v>11</v>
      </c>
      <c r="J2709" s="3" t="str">
        <f t="shared" si="170"/>
        <v>2013</v>
      </c>
      <c r="K2709" s="3">
        <f t="shared" si="171"/>
        <v>41585</v>
      </c>
      <c r="L2709">
        <v>309.60000000000002</v>
      </c>
      <c r="M2709">
        <v>264.10000000000002</v>
      </c>
      <c r="N2709">
        <v>324.2</v>
      </c>
      <c r="O2709">
        <v>263.60000000000002</v>
      </c>
      <c r="P2709" t="s">
        <v>7587</v>
      </c>
      <c r="Q2709" s="2">
        <v>0.17249999999999999</v>
      </c>
    </row>
    <row r="2710" spans="1:17" x14ac:dyDescent="0.25">
      <c r="A2710" s="3" t="s">
        <v>9167</v>
      </c>
      <c r="B2710" s="3"/>
      <c r="C2710" s="3"/>
      <c r="D2710" s="3"/>
      <c r="E2710" s="3"/>
      <c r="F2710" s="3"/>
      <c r="G2710" s="3"/>
      <c r="H2710" s="3" t="str">
        <f t="shared" si="168"/>
        <v>06</v>
      </c>
      <c r="I2710" s="3" t="str">
        <f t="shared" si="169"/>
        <v>11</v>
      </c>
      <c r="J2710" s="3" t="str">
        <f t="shared" si="170"/>
        <v>2013</v>
      </c>
      <c r="K2710" s="3">
        <f t="shared" si="171"/>
        <v>41584</v>
      </c>
      <c r="L2710">
        <v>264.10000000000002</v>
      </c>
      <c r="M2710">
        <v>251.3</v>
      </c>
      <c r="N2710">
        <v>272.5</v>
      </c>
      <c r="O2710">
        <v>251.4</v>
      </c>
      <c r="P2710" t="s">
        <v>9168</v>
      </c>
      <c r="Q2710" s="2">
        <v>5.0900000000000001E-2</v>
      </c>
    </row>
    <row r="2711" spans="1:17" x14ac:dyDescent="0.25">
      <c r="A2711" s="3" t="s">
        <v>9169</v>
      </c>
      <c r="B2711" s="3"/>
      <c r="C2711" s="3"/>
      <c r="D2711" s="3"/>
      <c r="E2711" s="3"/>
      <c r="F2711" s="3"/>
      <c r="G2711" s="3"/>
      <c r="H2711" s="3" t="str">
        <f t="shared" si="168"/>
        <v>05</v>
      </c>
      <c r="I2711" s="3" t="str">
        <f t="shared" si="169"/>
        <v>11</v>
      </c>
      <c r="J2711" s="3" t="str">
        <f t="shared" si="170"/>
        <v>2013</v>
      </c>
      <c r="K2711" s="3">
        <f t="shared" si="171"/>
        <v>41583</v>
      </c>
      <c r="L2711">
        <v>251.3</v>
      </c>
      <c r="M2711">
        <v>238.2</v>
      </c>
      <c r="N2711">
        <v>258.89999999999998</v>
      </c>
      <c r="O2711">
        <v>229</v>
      </c>
      <c r="P2711" t="s">
        <v>9170</v>
      </c>
      <c r="Q2711" s="2">
        <v>5.5199999999999999E-2</v>
      </c>
    </row>
    <row r="2712" spans="1:17" x14ac:dyDescent="0.25">
      <c r="A2712" s="3" t="s">
        <v>9171</v>
      </c>
      <c r="B2712" s="3"/>
      <c r="C2712" s="3"/>
      <c r="D2712" s="3"/>
      <c r="E2712" s="3"/>
      <c r="F2712" s="3"/>
      <c r="G2712" s="3"/>
      <c r="H2712" s="3" t="str">
        <f t="shared" si="168"/>
        <v>04</v>
      </c>
      <c r="I2712" s="3" t="str">
        <f t="shared" si="169"/>
        <v>11</v>
      </c>
      <c r="J2712" s="3" t="str">
        <f t="shared" si="170"/>
        <v>2013</v>
      </c>
      <c r="K2712" s="3">
        <f t="shared" si="171"/>
        <v>41582</v>
      </c>
      <c r="L2712">
        <v>238.2</v>
      </c>
      <c r="M2712">
        <v>224</v>
      </c>
      <c r="N2712">
        <v>239</v>
      </c>
      <c r="O2712">
        <v>221.9</v>
      </c>
      <c r="P2712" t="s">
        <v>9172</v>
      </c>
      <c r="Q2712" s="2">
        <v>6.3200000000000006E-2</v>
      </c>
    </row>
    <row r="2713" spans="1:17" x14ac:dyDescent="0.25">
      <c r="A2713" s="3" t="s">
        <v>9173</v>
      </c>
      <c r="B2713" s="3"/>
      <c r="C2713" s="3"/>
      <c r="D2713" s="3"/>
      <c r="E2713" s="3"/>
      <c r="F2713" s="3"/>
      <c r="G2713" s="3"/>
      <c r="H2713" s="3" t="str">
        <f t="shared" si="168"/>
        <v>03</v>
      </c>
      <c r="I2713" s="3" t="str">
        <f t="shared" si="169"/>
        <v>11</v>
      </c>
      <c r="J2713" s="3" t="str">
        <f t="shared" si="170"/>
        <v>2013</v>
      </c>
      <c r="K2713" s="3">
        <f t="shared" si="171"/>
        <v>41581</v>
      </c>
      <c r="L2713">
        <v>224</v>
      </c>
      <c r="M2713">
        <v>211.7</v>
      </c>
      <c r="N2713">
        <v>226.9</v>
      </c>
      <c r="O2713">
        <v>212.1</v>
      </c>
      <c r="P2713" t="s">
        <v>9174</v>
      </c>
      <c r="Q2713" s="2">
        <v>5.8200000000000002E-2</v>
      </c>
    </row>
    <row r="2714" spans="1:17" x14ac:dyDescent="0.25">
      <c r="A2714" s="3" t="s">
        <v>9175</v>
      </c>
      <c r="B2714" s="3"/>
      <c r="C2714" s="3"/>
      <c r="D2714" s="3"/>
      <c r="E2714" s="3"/>
      <c r="F2714" s="3"/>
      <c r="G2714" s="3"/>
      <c r="H2714" s="3" t="str">
        <f t="shared" si="168"/>
        <v>02</v>
      </c>
      <c r="I2714" s="3" t="str">
        <f t="shared" si="169"/>
        <v>11</v>
      </c>
      <c r="J2714" s="3" t="str">
        <f t="shared" si="170"/>
        <v>2013</v>
      </c>
      <c r="K2714" s="3">
        <f t="shared" si="171"/>
        <v>41580</v>
      </c>
      <c r="L2714">
        <v>211.7</v>
      </c>
      <c r="M2714">
        <v>213.4</v>
      </c>
      <c r="N2714">
        <v>214.9</v>
      </c>
      <c r="O2714">
        <v>211</v>
      </c>
      <c r="P2714" t="s">
        <v>9176</v>
      </c>
      <c r="Q2714" s="2">
        <v>-8.2000000000000007E-3</v>
      </c>
    </row>
    <row r="2715" spans="1:17" x14ac:dyDescent="0.25">
      <c r="A2715" s="3" t="s">
        <v>9177</v>
      </c>
      <c r="B2715" s="3"/>
      <c r="C2715" s="3"/>
      <c r="D2715" s="3"/>
      <c r="E2715" s="3"/>
      <c r="F2715" s="3"/>
      <c r="G2715" s="3"/>
      <c r="H2715" s="3" t="str">
        <f t="shared" si="168"/>
        <v>01</v>
      </c>
      <c r="I2715" s="3" t="str">
        <f t="shared" si="169"/>
        <v>11</v>
      </c>
      <c r="J2715" s="3" t="str">
        <f t="shared" si="170"/>
        <v>2013</v>
      </c>
      <c r="K2715" s="3">
        <f t="shared" si="171"/>
        <v>41579</v>
      </c>
      <c r="L2715">
        <v>213.4</v>
      </c>
      <c r="M2715">
        <v>211.2</v>
      </c>
      <c r="N2715">
        <v>214.9</v>
      </c>
      <c r="O2715">
        <v>209.7</v>
      </c>
      <c r="P2715" t="s">
        <v>9178</v>
      </c>
      <c r="Q2715" s="2">
        <v>1.0699999999999999E-2</v>
      </c>
    </row>
    <row r="2716" spans="1:17" x14ac:dyDescent="0.25">
      <c r="A2716" s="3" t="s">
        <v>9179</v>
      </c>
      <c r="B2716" s="3"/>
      <c r="C2716" s="3"/>
      <c r="D2716" s="3"/>
      <c r="E2716" s="3"/>
      <c r="F2716" s="3"/>
      <c r="G2716" s="3"/>
      <c r="H2716" s="3" t="str">
        <f t="shared" si="168"/>
        <v>31</v>
      </c>
      <c r="I2716" s="3" t="str">
        <f t="shared" si="169"/>
        <v>10</v>
      </c>
      <c r="J2716" s="3" t="str">
        <f t="shared" si="170"/>
        <v>2013</v>
      </c>
      <c r="K2716" s="3">
        <f t="shared" si="171"/>
        <v>41578</v>
      </c>
      <c r="L2716">
        <v>211.2</v>
      </c>
      <c r="M2716">
        <v>208</v>
      </c>
      <c r="N2716">
        <v>215</v>
      </c>
      <c r="O2716">
        <v>205.4</v>
      </c>
      <c r="P2716" t="s">
        <v>9180</v>
      </c>
      <c r="Q2716" s="2">
        <v>1.52E-2</v>
      </c>
    </row>
    <row r="2717" spans="1:17" x14ac:dyDescent="0.25">
      <c r="A2717" s="3" t="s">
        <v>9181</v>
      </c>
      <c r="B2717" s="3"/>
      <c r="C2717" s="3"/>
      <c r="D2717" s="3"/>
      <c r="E2717" s="3"/>
      <c r="F2717" s="3"/>
      <c r="G2717" s="3"/>
      <c r="H2717" s="3" t="str">
        <f t="shared" si="168"/>
        <v>30</v>
      </c>
      <c r="I2717" s="3" t="str">
        <f t="shared" si="169"/>
        <v>10</v>
      </c>
      <c r="J2717" s="3" t="str">
        <f t="shared" si="170"/>
        <v>2013</v>
      </c>
      <c r="K2717" s="3">
        <f t="shared" si="171"/>
        <v>41577</v>
      </c>
      <c r="L2717">
        <v>208</v>
      </c>
      <c r="M2717">
        <v>216</v>
      </c>
      <c r="N2717">
        <v>216.5</v>
      </c>
      <c r="O2717">
        <v>204</v>
      </c>
      <c r="P2717" t="s">
        <v>7157</v>
      </c>
      <c r="Q2717" s="2">
        <v>-3.6999999999999998E-2</v>
      </c>
    </row>
    <row r="2718" spans="1:17" x14ac:dyDescent="0.25">
      <c r="A2718" s="3" t="s">
        <v>9182</v>
      </c>
      <c r="B2718" s="3"/>
      <c r="C2718" s="3"/>
      <c r="D2718" s="3"/>
      <c r="E2718" s="3"/>
      <c r="F2718" s="3"/>
      <c r="G2718" s="3"/>
      <c r="H2718" s="3" t="str">
        <f t="shared" si="168"/>
        <v>29</v>
      </c>
      <c r="I2718" s="3" t="str">
        <f t="shared" si="169"/>
        <v>10</v>
      </c>
      <c r="J2718" s="3" t="str">
        <f t="shared" si="170"/>
        <v>2013</v>
      </c>
      <c r="K2718" s="3">
        <f t="shared" si="171"/>
        <v>41576</v>
      </c>
      <c r="L2718">
        <v>216</v>
      </c>
      <c r="M2718">
        <v>206.9</v>
      </c>
      <c r="N2718">
        <v>216.5</v>
      </c>
      <c r="O2718">
        <v>204.2</v>
      </c>
      <c r="P2718" t="s">
        <v>9183</v>
      </c>
      <c r="Q2718" s="2">
        <v>4.3999999999999997E-2</v>
      </c>
    </row>
    <row r="2719" spans="1:17" x14ac:dyDescent="0.25">
      <c r="A2719" s="3" t="s">
        <v>9184</v>
      </c>
      <c r="B2719" s="3"/>
      <c r="C2719" s="3"/>
      <c r="D2719" s="3"/>
      <c r="E2719" s="3"/>
      <c r="F2719" s="3"/>
      <c r="G2719" s="3"/>
      <c r="H2719" s="3" t="str">
        <f t="shared" si="168"/>
        <v>28</v>
      </c>
      <c r="I2719" s="3" t="str">
        <f t="shared" si="169"/>
        <v>10</v>
      </c>
      <c r="J2719" s="3" t="str">
        <f t="shared" si="170"/>
        <v>2013</v>
      </c>
      <c r="K2719" s="3">
        <f t="shared" si="171"/>
        <v>41575</v>
      </c>
      <c r="L2719">
        <v>206.9</v>
      </c>
      <c r="M2719">
        <v>206.9</v>
      </c>
      <c r="N2719">
        <v>209.8</v>
      </c>
      <c r="O2719">
        <v>200.4</v>
      </c>
      <c r="P2719" t="s">
        <v>8423</v>
      </c>
      <c r="Q2719" s="2">
        <v>0</v>
      </c>
    </row>
    <row r="2720" spans="1:17" x14ac:dyDescent="0.25">
      <c r="A2720" s="3" t="s">
        <v>9185</v>
      </c>
      <c r="B2720" s="3"/>
      <c r="C2720" s="3"/>
      <c r="D2720" s="3"/>
      <c r="E2720" s="3"/>
      <c r="F2720" s="3"/>
      <c r="G2720" s="3"/>
      <c r="H2720" s="3" t="str">
        <f t="shared" si="168"/>
        <v>27</v>
      </c>
      <c r="I2720" s="3" t="str">
        <f t="shared" si="169"/>
        <v>10</v>
      </c>
      <c r="J2720" s="3" t="str">
        <f t="shared" si="170"/>
        <v>2013</v>
      </c>
      <c r="K2720" s="3">
        <f t="shared" si="171"/>
        <v>41574</v>
      </c>
      <c r="L2720">
        <v>206.9</v>
      </c>
      <c r="M2720">
        <v>188.6</v>
      </c>
      <c r="N2720">
        <v>207.8</v>
      </c>
      <c r="O2720">
        <v>188.9</v>
      </c>
      <c r="P2720" t="s">
        <v>9186</v>
      </c>
      <c r="Q2720" s="2">
        <v>9.7299999999999998E-2</v>
      </c>
    </row>
    <row r="2721" spans="1:17" x14ac:dyDescent="0.25">
      <c r="A2721" s="3" t="s">
        <v>9187</v>
      </c>
      <c r="B2721" s="3"/>
      <c r="C2721" s="3"/>
      <c r="D2721" s="3"/>
      <c r="E2721" s="3"/>
      <c r="F2721" s="3"/>
      <c r="G2721" s="3"/>
      <c r="H2721" s="3" t="str">
        <f t="shared" si="168"/>
        <v>26</v>
      </c>
      <c r="I2721" s="3" t="str">
        <f t="shared" si="169"/>
        <v>10</v>
      </c>
      <c r="J2721" s="3" t="str">
        <f t="shared" si="170"/>
        <v>2013</v>
      </c>
      <c r="K2721" s="3">
        <f t="shared" si="171"/>
        <v>41573</v>
      </c>
      <c r="L2721">
        <v>188.6</v>
      </c>
      <c r="M2721">
        <v>197.9</v>
      </c>
      <c r="N2721">
        <v>198.4</v>
      </c>
      <c r="O2721">
        <v>187</v>
      </c>
      <c r="P2721" t="s">
        <v>9188</v>
      </c>
      <c r="Q2721" s="2">
        <v>-4.7100000000000003E-2</v>
      </c>
    </row>
    <row r="2722" spans="1:17" x14ac:dyDescent="0.25">
      <c r="A2722" s="3" t="s">
        <v>9189</v>
      </c>
      <c r="B2722" s="3"/>
      <c r="C2722" s="3"/>
      <c r="D2722" s="3"/>
      <c r="E2722" s="3"/>
      <c r="F2722" s="3"/>
      <c r="G2722" s="3"/>
      <c r="H2722" s="3" t="str">
        <f t="shared" si="168"/>
        <v>25</v>
      </c>
      <c r="I2722" s="3" t="str">
        <f t="shared" si="169"/>
        <v>10</v>
      </c>
      <c r="J2722" s="3" t="str">
        <f t="shared" si="170"/>
        <v>2013</v>
      </c>
      <c r="K2722" s="3">
        <f t="shared" si="171"/>
        <v>41572</v>
      </c>
      <c r="L2722">
        <v>197.9</v>
      </c>
      <c r="M2722">
        <v>207</v>
      </c>
      <c r="N2722">
        <v>209</v>
      </c>
      <c r="O2722">
        <v>176.6</v>
      </c>
      <c r="P2722" t="s">
        <v>7753</v>
      </c>
      <c r="Q2722" s="2">
        <v>-4.3999999999999997E-2</v>
      </c>
    </row>
    <row r="2723" spans="1:17" x14ac:dyDescent="0.25">
      <c r="A2723" s="3" t="s">
        <v>9190</v>
      </c>
      <c r="B2723" s="3"/>
      <c r="C2723" s="3"/>
      <c r="D2723" s="3"/>
      <c r="E2723" s="3"/>
      <c r="F2723" s="3"/>
      <c r="G2723" s="3"/>
      <c r="H2723" s="3" t="str">
        <f t="shared" si="168"/>
        <v>24</v>
      </c>
      <c r="I2723" s="3" t="str">
        <f t="shared" si="169"/>
        <v>10</v>
      </c>
      <c r="J2723" s="3" t="str">
        <f t="shared" si="170"/>
        <v>2013</v>
      </c>
      <c r="K2723" s="3">
        <f t="shared" si="171"/>
        <v>41571</v>
      </c>
      <c r="L2723">
        <v>207</v>
      </c>
      <c r="M2723">
        <v>228</v>
      </c>
      <c r="N2723">
        <v>233.4</v>
      </c>
      <c r="O2723">
        <v>175.3</v>
      </c>
      <c r="P2723" t="s">
        <v>7725</v>
      </c>
      <c r="Q2723" s="2">
        <v>-9.2100000000000001E-2</v>
      </c>
    </row>
    <row r="2724" spans="1:17" x14ac:dyDescent="0.25">
      <c r="A2724" s="3" t="s">
        <v>9191</v>
      </c>
      <c r="B2724" s="3"/>
      <c r="C2724" s="3"/>
      <c r="D2724" s="3"/>
      <c r="E2724" s="3"/>
      <c r="F2724" s="3"/>
      <c r="G2724" s="3"/>
      <c r="H2724" s="3" t="str">
        <f t="shared" si="168"/>
        <v>23</v>
      </c>
      <c r="I2724" s="3" t="str">
        <f t="shared" si="169"/>
        <v>10</v>
      </c>
      <c r="J2724" s="3" t="str">
        <f t="shared" si="170"/>
        <v>2013</v>
      </c>
      <c r="K2724" s="3">
        <f t="shared" si="171"/>
        <v>41570</v>
      </c>
      <c r="L2724">
        <v>228</v>
      </c>
      <c r="M2724">
        <v>203</v>
      </c>
      <c r="N2724">
        <v>228</v>
      </c>
      <c r="O2724">
        <v>200.7</v>
      </c>
      <c r="P2724" t="s">
        <v>9192</v>
      </c>
      <c r="Q2724" s="2">
        <v>0.1231</v>
      </c>
    </row>
    <row r="2725" spans="1:17" x14ac:dyDescent="0.25">
      <c r="A2725" s="3" t="s">
        <v>9193</v>
      </c>
      <c r="B2725" s="3"/>
      <c r="C2725" s="3"/>
      <c r="D2725" s="3"/>
      <c r="E2725" s="3"/>
      <c r="F2725" s="3"/>
      <c r="G2725" s="3"/>
      <c r="H2725" s="3" t="str">
        <f t="shared" si="168"/>
        <v>22</v>
      </c>
      <c r="I2725" s="3" t="str">
        <f t="shared" si="169"/>
        <v>10</v>
      </c>
      <c r="J2725" s="3" t="str">
        <f t="shared" si="170"/>
        <v>2013</v>
      </c>
      <c r="K2725" s="3">
        <f t="shared" si="171"/>
        <v>41569</v>
      </c>
      <c r="L2725">
        <v>203</v>
      </c>
      <c r="M2725">
        <v>192.8</v>
      </c>
      <c r="N2725">
        <v>205.5</v>
      </c>
      <c r="O2725">
        <v>192.8</v>
      </c>
      <c r="P2725" t="s">
        <v>9194</v>
      </c>
      <c r="Q2725" s="2">
        <v>5.2999999999999999E-2</v>
      </c>
    </row>
    <row r="2726" spans="1:17" x14ac:dyDescent="0.25">
      <c r="A2726" s="3" t="s">
        <v>9195</v>
      </c>
      <c r="B2726" s="3"/>
      <c r="C2726" s="3"/>
      <c r="D2726" s="3"/>
      <c r="E2726" s="3"/>
      <c r="F2726" s="3"/>
      <c r="G2726" s="3"/>
      <c r="H2726" s="3" t="str">
        <f t="shared" si="168"/>
        <v>21</v>
      </c>
      <c r="I2726" s="3" t="str">
        <f t="shared" si="169"/>
        <v>10</v>
      </c>
      <c r="J2726" s="3" t="str">
        <f t="shared" si="170"/>
        <v>2013</v>
      </c>
      <c r="K2726" s="3">
        <f t="shared" si="171"/>
        <v>41568</v>
      </c>
      <c r="L2726">
        <v>192.8</v>
      </c>
      <c r="M2726">
        <v>186.1</v>
      </c>
      <c r="N2726">
        <v>197.4</v>
      </c>
      <c r="O2726">
        <v>183.2</v>
      </c>
      <c r="P2726" t="s">
        <v>9196</v>
      </c>
      <c r="Q2726" s="2">
        <v>3.5900000000000001E-2</v>
      </c>
    </row>
    <row r="2727" spans="1:17" x14ac:dyDescent="0.25">
      <c r="A2727" s="3" t="s">
        <v>9197</v>
      </c>
      <c r="B2727" s="3"/>
      <c r="C2727" s="3"/>
      <c r="D2727" s="3"/>
      <c r="E2727" s="3"/>
      <c r="F2727" s="3"/>
      <c r="G2727" s="3"/>
      <c r="H2727" s="3" t="str">
        <f t="shared" si="168"/>
        <v>20</v>
      </c>
      <c r="I2727" s="3" t="str">
        <f t="shared" si="169"/>
        <v>10</v>
      </c>
      <c r="J2727" s="3" t="str">
        <f t="shared" si="170"/>
        <v>2013</v>
      </c>
      <c r="K2727" s="3">
        <f t="shared" si="171"/>
        <v>41567</v>
      </c>
      <c r="L2727">
        <v>186.1</v>
      </c>
      <c r="M2727">
        <v>183.1</v>
      </c>
      <c r="N2727">
        <v>186.1</v>
      </c>
      <c r="O2727">
        <v>177.2</v>
      </c>
      <c r="P2727" t="s">
        <v>9198</v>
      </c>
      <c r="Q2727" s="2">
        <v>1.61E-2</v>
      </c>
    </row>
    <row r="2728" spans="1:17" x14ac:dyDescent="0.25">
      <c r="A2728" s="3" t="s">
        <v>9199</v>
      </c>
      <c r="B2728" s="3"/>
      <c r="C2728" s="3"/>
      <c r="D2728" s="3"/>
      <c r="E2728" s="3"/>
      <c r="F2728" s="3"/>
      <c r="G2728" s="3"/>
      <c r="H2728" s="3" t="str">
        <f t="shared" si="168"/>
        <v>19</v>
      </c>
      <c r="I2728" s="3" t="str">
        <f t="shared" si="169"/>
        <v>10</v>
      </c>
      <c r="J2728" s="3" t="str">
        <f t="shared" si="170"/>
        <v>2013</v>
      </c>
      <c r="K2728" s="3">
        <f t="shared" si="171"/>
        <v>41566</v>
      </c>
      <c r="L2728">
        <v>183.1</v>
      </c>
      <c r="M2728">
        <v>168.3</v>
      </c>
      <c r="N2728">
        <v>195.8</v>
      </c>
      <c r="O2728">
        <v>167.1</v>
      </c>
      <c r="P2728" t="s">
        <v>9200</v>
      </c>
      <c r="Q2728" s="2">
        <v>8.8400000000000006E-2</v>
      </c>
    </row>
    <row r="2729" spans="1:17" x14ac:dyDescent="0.25">
      <c r="A2729" s="3" t="s">
        <v>9201</v>
      </c>
      <c r="B2729" s="3"/>
      <c r="C2729" s="3"/>
      <c r="D2729" s="3"/>
      <c r="E2729" s="3"/>
      <c r="F2729" s="3"/>
      <c r="G2729" s="3"/>
      <c r="H2729" s="3" t="str">
        <f t="shared" si="168"/>
        <v>18</v>
      </c>
      <c r="I2729" s="3" t="str">
        <f t="shared" si="169"/>
        <v>10</v>
      </c>
      <c r="J2729" s="3" t="str">
        <f t="shared" si="170"/>
        <v>2013</v>
      </c>
      <c r="K2729" s="3">
        <f t="shared" si="171"/>
        <v>41565</v>
      </c>
      <c r="L2729">
        <v>168.3</v>
      </c>
      <c r="M2729">
        <v>157.6</v>
      </c>
      <c r="N2729">
        <v>168.3</v>
      </c>
      <c r="O2729">
        <v>156.5</v>
      </c>
      <c r="P2729" t="s">
        <v>9202</v>
      </c>
      <c r="Q2729" s="2">
        <v>6.7799999999999999E-2</v>
      </c>
    </row>
    <row r="2730" spans="1:17" x14ac:dyDescent="0.25">
      <c r="A2730" s="3" t="s">
        <v>9203</v>
      </c>
      <c r="B2730" s="3"/>
      <c r="C2730" s="3"/>
      <c r="D2730" s="3"/>
      <c r="E2730" s="3"/>
      <c r="F2730" s="3"/>
      <c r="G2730" s="3"/>
      <c r="H2730" s="3" t="str">
        <f t="shared" si="168"/>
        <v>17</v>
      </c>
      <c r="I2730" s="3" t="str">
        <f t="shared" si="169"/>
        <v>10</v>
      </c>
      <c r="J2730" s="3" t="str">
        <f t="shared" si="170"/>
        <v>2013</v>
      </c>
      <c r="K2730" s="3">
        <f t="shared" si="171"/>
        <v>41564</v>
      </c>
      <c r="L2730">
        <v>157.6</v>
      </c>
      <c r="M2730">
        <v>152.80000000000001</v>
      </c>
      <c r="N2730">
        <v>159.9</v>
      </c>
      <c r="O2730">
        <v>150.80000000000001</v>
      </c>
      <c r="P2730" t="s">
        <v>9204</v>
      </c>
      <c r="Q2730" s="2">
        <v>3.1199999999999999E-2</v>
      </c>
    </row>
    <row r="2731" spans="1:17" x14ac:dyDescent="0.25">
      <c r="A2731" s="3" t="s">
        <v>9205</v>
      </c>
      <c r="B2731" s="3"/>
      <c r="C2731" s="3"/>
      <c r="D2731" s="3"/>
      <c r="E2731" s="3"/>
      <c r="F2731" s="3"/>
      <c r="G2731" s="3"/>
      <c r="H2731" s="3" t="str">
        <f t="shared" si="168"/>
        <v>16</v>
      </c>
      <c r="I2731" s="3" t="str">
        <f t="shared" si="169"/>
        <v>10</v>
      </c>
      <c r="J2731" s="3" t="str">
        <f t="shared" si="170"/>
        <v>2013</v>
      </c>
      <c r="K2731" s="3">
        <f t="shared" si="171"/>
        <v>41563</v>
      </c>
      <c r="L2731">
        <v>152.80000000000001</v>
      </c>
      <c r="M2731">
        <v>158.1</v>
      </c>
      <c r="N2731">
        <v>163</v>
      </c>
      <c r="O2731">
        <v>144.19999999999999</v>
      </c>
      <c r="P2731" t="s">
        <v>9206</v>
      </c>
      <c r="Q2731" s="2">
        <v>-3.3300000000000003E-2</v>
      </c>
    </row>
    <row r="2732" spans="1:17" x14ac:dyDescent="0.25">
      <c r="A2732" s="3" t="s">
        <v>9207</v>
      </c>
      <c r="B2732" s="3"/>
      <c r="C2732" s="3"/>
      <c r="D2732" s="3"/>
      <c r="E2732" s="3"/>
      <c r="F2732" s="3"/>
      <c r="G2732" s="3"/>
      <c r="H2732" s="3" t="str">
        <f t="shared" si="168"/>
        <v>15</v>
      </c>
      <c r="I2732" s="3" t="str">
        <f t="shared" si="169"/>
        <v>10</v>
      </c>
      <c r="J2732" s="3" t="str">
        <f t="shared" si="170"/>
        <v>2013</v>
      </c>
      <c r="K2732" s="3">
        <f t="shared" si="171"/>
        <v>41562</v>
      </c>
      <c r="L2732">
        <v>158.1</v>
      </c>
      <c r="M2732">
        <v>151.4</v>
      </c>
      <c r="N2732">
        <v>158.1</v>
      </c>
      <c r="O2732">
        <v>150.6</v>
      </c>
      <c r="P2732" t="s">
        <v>9208</v>
      </c>
      <c r="Q2732" s="2">
        <v>4.4400000000000002E-2</v>
      </c>
    </row>
    <row r="2733" spans="1:17" x14ac:dyDescent="0.25">
      <c r="A2733" s="3" t="s">
        <v>9209</v>
      </c>
      <c r="B2733" s="3"/>
      <c r="C2733" s="3"/>
      <c r="D2733" s="3"/>
      <c r="E2733" s="3"/>
      <c r="F2733" s="3"/>
      <c r="G2733" s="3"/>
      <c r="H2733" s="3" t="str">
        <f t="shared" si="168"/>
        <v>14</v>
      </c>
      <c r="I2733" s="3" t="str">
        <f t="shared" si="169"/>
        <v>10</v>
      </c>
      <c r="J2733" s="3" t="str">
        <f t="shared" si="170"/>
        <v>2013</v>
      </c>
      <c r="K2733" s="3">
        <f t="shared" si="171"/>
        <v>41561</v>
      </c>
      <c r="L2733">
        <v>151.4</v>
      </c>
      <c r="M2733">
        <v>147.5</v>
      </c>
      <c r="N2733">
        <v>153.69999999999999</v>
      </c>
      <c r="O2733">
        <v>146</v>
      </c>
      <c r="P2733" t="s">
        <v>8425</v>
      </c>
      <c r="Q2733" s="2">
        <v>2.5999999999999999E-2</v>
      </c>
    </row>
    <row r="2734" spans="1:17" x14ac:dyDescent="0.25">
      <c r="A2734" s="3" t="s">
        <v>9210</v>
      </c>
      <c r="B2734" s="3"/>
      <c r="C2734" s="3"/>
      <c r="D2734" s="3"/>
      <c r="E2734" s="3"/>
      <c r="F2734" s="3"/>
      <c r="G2734" s="3"/>
      <c r="H2734" s="3" t="str">
        <f t="shared" si="168"/>
        <v>13</v>
      </c>
      <c r="I2734" s="3" t="str">
        <f t="shared" si="169"/>
        <v>10</v>
      </c>
      <c r="J2734" s="3" t="str">
        <f t="shared" si="170"/>
        <v>2013</v>
      </c>
      <c r="K2734" s="3">
        <f t="shared" si="171"/>
        <v>41560</v>
      </c>
      <c r="L2734">
        <v>147.5</v>
      </c>
      <c r="M2734">
        <v>142.9</v>
      </c>
      <c r="N2734">
        <v>147.6</v>
      </c>
      <c r="O2734">
        <v>141.5</v>
      </c>
      <c r="P2734" t="s">
        <v>9211</v>
      </c>
      <c r="Q2734" s="2">
        <v>3.2500000000000001E-2</v>
      </c>
    </row>
    <row r="2735" spans="1:17" x14ac:dyDescent="0.25">
      <c r="A2735" s="3" t="s">
        <v>9212</v>
      </c>
      <c r="B2735" s="3"/>
      <c r="C2735" s="3"/>
      <c r="D2735" s="3"/>
      <c r="E2735" s="3"/>
      <c r="F2735" s="3"/>
      <c r="G2735" s="3"/>
      <c r="H2735" s="3" t="str">
        <f t="shared" si="168"/>
        <v>12</v>
      </c>
      <c r="I2735" s="3" t="str">
        <f t="shared" si="169"/>
        <v>10</v>
      </c>
      <c r="J2735" s="3" t="str">
        <f t="shared" si="170"/>
        <v>2013</v>
      </c>
      <c r="K2735" s="3">
        <f t="shared" si="171"/>
        <v>41559</v>
      </c>
      <c r="L2735">
        <v>142.9</v>
      </c>
      <c r="M2735">
        <v>140.1</v>
      </c>
      <c r="N2735">
        <v>143.1</v>
      </c>
      <c r="O2735">
        <v>139.4</v>
      </c>
      <c r="P2735" t="s">
        <v>9213</v>
      </c>
      <c r="Q2735" s="2">
        <v>1.9900000000000001E-2</v>
      </c>
    </row>
    <row r="2736" spans="1:17" x14ac:dyDescent="0.25">
      <c r="A2736" s="3" t="s">
        <v>9214</v>
      </c>
      <c r="B2736" s="3"/>
      <c r="C2736" s="3"/>
      <c r="D2736" s="3"/>
      <c r="E2736" s="3"/>
      <c r="F2736" s="3"/>
      <c r="G2736" s="3"/>
      <c r="H2736" s="3" t="str">
        <f t="shared" si="168"/>
        <v>11</v>
      </c>
      <c r="I2736" s="3" t="str">
        <f t="shared" si="169"/>
        <v>10</v>
      </c>
      <c r="J2736" s="3" t="str">
        <f t="shared" si="170"/>
        <v>2013</v>
      </c>
      <c r="K2736" s="3">
        <f t="shared" si="171"/>
        <v>41558</v>
      </c>
      <c r="L2736">
        <v>140.1</v>
      </c>
      <c r="M2736">
        <v>140.4</v>
      </c>
      <c r="N2736">
        <v>141.9</v>
      </c>
      <c r="O2736">
        <v>138.9</v>
      </c>
      <c r="P2736" t="s">
        <v>9215</v>
      </c>
      <c r="Q2736" s="2">
        <v>-2.2000000000000001E-3</v>
      </c>
    </row>
    <row r="2737" spans="1:17" x14ac:dyDescent="0.25">
      <c r="A2737" s="3" t="s">
        <v>9216</v>
      </c>
      <c r="B2737" s="3"/>
      <c r="C2737" s="3"/>
      <c r="D2737" s="3"/>
      <c r="E2737" s="3"/>
      <c r="F2737" s="3"/>
      <c r="G2737" s="3"/>
      <c r="H2737" s="3" t="str">
        <f t="shared" si="168"/>
        <v>10</v>
      </c>
      <c r="I2737" s="3" t="str">
        <f t="shared" si="169"/>
        <v>10</v>
      </c>
      <c r="J2737" s="3" t="str">
        <f t="shared" si="170"/>
        <v>2013</v>
      </c>
      <c r="K2737" s="3">
        <f t="shared" si="171"/>
        <v>41557</v>
      </c>
      <c r="L2737">
        <v>140.4</v>
      </c>
      <c r="M2737">
        <v>139.5</v>
      </c>
      <c r="N2737">
        <v>141.69999999999999</v>
      </c>
      <c r="O2737">
        <v>138.5</v>
      </c>
      <c r="P2737" t="s">
        <v>9217</v>
      </c>
      <c r="Q2737" s="2">
        <v>6.4999999999999997E-3</v>
      </c>
    </row>
    <row r="2738" spans="1:17" x14ac:dyDescent="0.25">
      <c r="A2738" s="3" t="s">
        <v>9218</v>
      </c>
      <c r="B2738" s="3"/>
      <c r="C2738" s="3"/>
      <c r="D2738" s="3"/>
      <c r="E2738" s="3"/>
      <c r="F2738" s="3"/>
      <c r="G2738" s="3"/>
      <c r="H2738" s="3" t="str">
        <f t="shared" si="168"/>
        <v>09</v>
      </c>
      <c r="I2738" s="3" t="str">
        <f t="shared" si="169"/>
        <v>10</v>
      </c>
      <c r="J2738" s="3" t="str">
        <f t="shared" si="170"/>
        <v>2013</v>
      </c>
      <c r="K2738" s="3">
        <f t="shared" si="171"/>
        <v>41556</v>
      </c>
      <c r="L2738">
        <v>139.5</v>
      </c>
      <c r="M2738">
        <v>136.5</v>
      </c>
      <c r="N2738">
        <v>142.1</v>
      </c>
      <c r="O2738">
        <v>135.80000000000001</v>
      </c>
      <c r="P2738" t="s">
        <v>9219</v>
      </c>
      <c r="Q2738" s="2">
        <v>2.2100000000000002E-2</v>
      </c>
    </row>
    <row r="2739" spans="1:17" x14ac:dyDescent="0.25">
      <c r="A2739" s="3" t="s">
        <v>9220</v>
      </c>
      <c r="B2739" s="3"/>
      <c r="C2739" s="3"/>
      <c r="D2739" s="3"/>
      <c r="E2739" s="3"/>
      <c r="F2739" s="3"/>
      <c r="G2739" s="3"/>
      <c r="H2739" s="3" t="str">
        <f t="shared" si="168"/>
        <v>08</v>
      </c>
      <c r="I2739" s="3" t="str">
        <f t="shared" si="169"/>
        <v>10</v>
      </c>
      <c r="J2739" s="3" t="str">
        <f t="shared" si="170"/>
        <v>2013</v>
      </c>
      <c r="K2739" s="3">
        <f t="shared" si="171"/>
        <v>41555</v>
      </c>
      <c r="L2739">
        <v>136.5</v>
      </c>
      <c r="M2739">
        <v>135.80000000000001</v>
      </c>
      <c r="N2739">
        <v>137.80000000000001</v>
      </c>
      <c r="O2739">
        <v>135.6</v>
      </c>
      <c r="P2739" t="s">
        <v>9221</v>
      </c>
      <c r="Q2739" s="2">
        <v>5.1000000000000004E-3</v>
      </c>
    </row>
    <row r="2740" spans="1:17" x14ac:dyDescent="0.25">
      <c r="A2740" s="3" t="s">
        <v>9222</v>
      </c>
      <c r="B2740" s="3"/>
      <c r="C2740" s="3"/>
      <c r="D2740" s="3"/>
      <c r="E2740" s="3"/>
      <c r="F2740" s="3"/>
      <c r="G2740" s="3"/>
      <c r="H2740" s="3" t="str">
        <f t="shared" si="168"/>
        <v>07</v>
      </c>
      <c r="I2740" s="3" t="str">
        <f t="shared" si="169"/>
        <v>10</v>
      </c>
      <c r="J2740" s="3" t="str">
        <f t="shared" si="170"/>
        <v>2013</v>
      </c>
      <c r="K2740" s="3">
        <f t="shared" si="171"/>
        <v>41554</v>
      </c>
      <c r="L2740">
        <v>135.80000000000001</v>
      </c>
      <c r="M2740">
        <v>137.80000000000001</v>
      </c>
      <c r="N2740">
        <v>139</v>
      </c>
      <c r="O2740">
        <v>135.1</v>
      </c>
      <c r="P2740" t="s">
        <v>9223</v>
      </c>
      <c r="Q2740" s="2">
        <v>-1.4500000000000001E-2</v>
      </c>
    </row>
    <row r="2741" spans="1:17" x14ac:dyDescent="0.25">
      <c r="A2741" s="3" t="s">
        <v>9224</v>
      </c>
      <c r="B2741" s="3"/>
      <c r="C2741" s="3"/>
      <c r="D2741" s="3"/>
      <c r="E2741" s="3"/>
      <c r="F2741" s="3"/>
      <c r="G2741" s="3"/>
      <c r="H2741" s="3" t="str">
        <f t="shared" si="168"/>
        <v>06</v>
      </c>
      <c r="I2741" s="3" t="str">
        <f t="shared" si="169"/>
        <v>10</v>
      </c>
      <c r="J2741" s="3" t="str">
        <f t="shared" si="170"/>
        <v>2013</v>
      </c>
      <c r="K2741" s="3">
        <f t="shared" si="171"/>
        <v>41553</v>
      </c>
      <c r="L2741">
        <v>137.80000000000001</v>
      </c>
      <c r="M2741">
        <v>136.69999999999999</v>
      </c>
      <c r="N2741">
        <v>138</v>
      </c>
      <c r="O2741">
        <v>134.1</v>
      </c>
      <c r="P2741" t="s">
        <v>9225</v>
      </c>
      <c r="Q2741" s="2">
        <v>8.0000000000000002E-3</v>
      </c>
    </row>
    <row r="2742" spans="1:17" x14ac:dyDescent="0.25">
      <c r="A2742" s="3" t="s">
        <v>9226</v>
      </c>
      <c r="B2742" s="3"/>
      <c r="C2742" s="3"/>
      <c r="D2742" s="3"/>
      <c r="E2742" s="3"/>
      <c r="F2742" s="3"/>
      <c r="G2742" s="3"/>
      <c r="H2742" s="3" t="str">
        <f t="shared" si="168"/>
        <v>05</v>
      </c>
      <c r="I2742" s="3" t="str">
        <f t="shared" si="169"/>
        <v>10</v>
      </c>
      <c r="J2742" s="3" t="str">
        <f t="shared" si="170"/>
        <v>2013</v>
      </c>
      <c r="K2742" s="3">
        <f t="shared" si="171"/>
        <v>41552</v>
      </c>
      <c r="L2742">
        <v>136.69999999999999</v>
      </c>
      <c r="M2742">
        <v>136.80000000000001</v>
      </c>
      <c r="N2742">
        <v>138</v>
      </c>
      <c r="O2742">
        <v>135.30000000000001</v>
      </c>
      <c r="P2742" t="s">
        <v>8762</v>
      </c>
      <c r="Q2742" s="2">
        <v>-8.9999999999999998E-4</v>
      </c>
    </row>
    <row r="2743" spans="1:17" x14ac:dyDescent="0.25">
      <c r="A2743" s="3" t="s">
        <v>9227</v>
      </c>
      <c r="B2743" s="3"/>
      <c r="C2743" s="3"/>
      <c r="D2743" s="3"/>
      <c r="E2743" s="3"/>
      <c r="F2743" s="3"/>
      <c r="G2743" s="3"/>
      <c r="H2743" s="3" t="str">
        <f t="shared" si="168"/>
        <v>04</v>
      </c>
      <c r="I2743" s="3" t="str">
        <f t="shared" si="169"/>
        <v>10</v>
      </c>
      <c r="J2743" s="3" t="str">
        <f t="shared" si="170"/>
        <v>2013</v>
      </c>
      <c r="K2743" s="3">
        <f t="shared" si="171"/>
        <v>41551</v>
      </c>
      <c r="L2743">
        <v>136.80000000000001</v>
      </c>
      <c r="M2743">
        <v>131</v>
      </c>
      <c r="N2743">
        <v>139.80000000000001</v>
      </c>
      <c r="O2743">
        <v>128.5</v>
      </c>
      <c r="P2743" t="s">
        <v>9228</v>
      </c>
      <c r="Q2743" s="2">
        <v>4.4499999999999998E-2</v>
      </c>
    </row>
    <row r="2744" spans="1:17" x14ac:dyDescent="0.25">
      <c r="A2744" s="3" t="s">
        <v>9229</v>
      </c>
      <c r="B2744" s="3"/>
      <c r="C2744" s="3"/>
      <c r="D2744" s="3"/>
      <c r="E2744" s="3"/>
      <c r="F2744" s="3"/>
      <c r="G2744" s="3"/>
      <c r="H2744" s="3" t="str">
        <f t="shared" si="168"/>
        <v>03</v>
      </c>
      <c r="I2744" s="3" t="str">
        <f t="shared" si="169"/>
        <v>10</v>
      </c>
      <c r="J2744" s="3" t="str">
        <f t="shared" si="170"/>
        <v>2013</v>
      </c>
      <c r="K2744" s="3">
        <f t="shared" si="171"/>
        <v>41550</v>
      </c>
      <c r="L2744">
        <v>131</v>
      </c>
      <c r="M2744">
        <v>123</v>
      </c>
      <c r="N2744">
        <v>132</v>
      </c>
      <c r="O2744">
        <v>120.1</v>
      </c>
      <c r="P2744" t="s">
        <v>9230</v>
      </c>
      <c r="Q2744" s="2">
        <v>6.5000000000000002E-2</v>
      </c>
    </row>
    <row r="2745" spans="1:17" x14ac:dyDescent="0.25">
      <c r="A2745" s="3" t="s">
        <v>9231</v>
      </c>
      <c r="B2745" s="3"/>
      <c r="C2745" s="3"/>
      <c r="D2745" s="3"/>
      <c r="E2745" s="3"/>
      <c r="F2745" s="3"/>
      <c r="G2745" s="3"/>
      <c r="H2745" s="3" t="str">
        <f t="shared" si="168"/>
        <v>02</v>
      </c>
      <c r="I2745" s="3" t="str">
        <f t="shared" si="169"/>
        <v>10</v>
      </c>
      <c r="J2745" s="3" t="str">
        <f t="shared" si="170"/>
        <v>2013</v>
      </c>
      <c r="K2745" s="3">
        <f t="shared" si="171"/>
        <v>41549</v>
      </c>
      <c r="L2745">
        <v>123</v>
      </c>
      <c r="M2745">
        <v>140.30000000000001</v>
      </c>
      <c r="N2745">
        <v>141.9</v>
      </c>
      <c r="O2745">
        <v>109.7</v>
      </c>
      <c r="P2745" t="s">
        <v>9232</v>
      </c>
      <c r="Q2745" s="2">
        <v>-0.12330000000000001</v>
      </c>
    </row>
    <row r="2746" spans="1:17" x14ac:dyDescent="0.25">
      <c r="A2746" s="3" t="s">
        <v>9233</v>
      </c>
      <c r="B2746" s="3"/>
      <c r="C2746" s="3"/>
      <c r="D2746" s="3"/>
      <c r="E2746" s="3"/>
      <c r="F2746" s="3"/>
      <c r="G2746" s="3"/>
      <c r="H2746" s="3" t="str">
        <f t="shared" si="168"/>
        <v>01</v>
      </c>
      <c r="I2746" s="3" t="str">
        <f t="shared" si="169"/>
        <v>10</v>
      </c>
      <c r="J2746" s="3" t="str">
        <f t="shared" si="170"/>
        <v>2013</v>
      </c>
      <c r="K2746" s="3">
        <f t="shared" si="171"/>
        <v>41548</v>
      </c>
      <c r="L2746">
        <v>140.30000000000001</v>
      </c>
      <c r="M2746">
        <v>141.9</v>
      </c>
      <c r="N2746">
        <v>144.4</v>
      </c>
      <c r="O2746">
        <v>139.4</v>
      </c>
      <c r="P2746" t="s">
        <v>9234</v>
      </c>
      <c r="Q2746" s="2">
        <v>-1.1299999999999999E-2</v>
      </c>
    </row>
    <row r="2747" spans="1:17" x14ac:dyDescent="0.25">
      <c r="A2747" s="3" t="s">
        <v>9235</v>
      </c>
      <c r="B2747" s="3"/>
      <c r="C2747" s="3"/>
      <c r="D2747" s="3"/>
      <c r="E2747" s="3"/>
      <c r="F2747" s="3"/>
      <c r="G2747" s="3"/>
      <c r="H2747" s="3" t="str">
        <f t="shared" si="168"/>
        <v>30</v>
      </c>
      <c r="I2747" s="3" t="str">
        <f t="shared" si="169"/>
        <v>09</v>
      </c>
      <c r="J2747" s="3" t="str">
        <f t="shared" si="170"/>
        <v>2013</v>
      </c>
      <c r="K2747" s="3">
        <f t="shared" si="171"/>
        <v>41547</v>
      </c>
      <c r="L2747">
        <v>141.9</v>
      </c>
      <c r="M2747">
        <v>143.9</v>
      </c>
      <c r="N2747">
        <v>145.80000000000001</v>
      </c>
      <c r="O2747">
        <v>138.1</v>
      </c>
      <c r="P2747" t="s">
        <v>8563</v>
      </c>
      <c r="Q2747" s="2">
        <v>-1.38E-2</v>
      </c>
    </row>
    <row r="2748" spans="1:17" x14ac:dyDescent="0.25">
      <c r="A2748" s="3" t="s">
        <v>9236</v>
      </c>
      <c r="B2748" s="3"/>
      <c r="C2748" s="3"/>
      <c r="D2748" s="3"/>
      <c r="E2748" s="3"/>
      <c r="F2748" s="3"/>
      <c r="G2748" s="3"/>
      <c r="H2748" s="3" t="str">
        <f t="shared" si="168"/>
        <v>29</v>
      </c>
      <c r="I2748" s="3" t="str">
        <f t="shared" si="169"/>
        <v>09</v>
      </c>
      <c r="J2748" s="3" t="str">
        <f t="shared" si="170"/>
        <v>2013</v>
      </c>
      <c r="K2748" s="3">
        <f t="shared" si="171"/>
        <v>41546</v>
      </c>
      <c r="L2748">
        <v>143.9</v>
      </c>
      <c r="M2748">
        <v>142.5</v>
      </c>
      <c r="N2748">
        <v>145.80000000000001</v>
      </c>
      <c r="O2748">
        <v>141.4</v>
      </c>
      <c r="P2748" t="s">
        <v>9237</v>
      </c>
      <c r="Q2748" s="2">
        <v>9.7000000000000003E-3</v>
      </c>
    </row>
    <row r="2749" spans="1:17" x14ac:dyDescent="0.25">
      <c r="A2749" s="3" t="s">
        <v>9238</v>
      </c>
      <c r="B2749" s="3"/>
      <c r="C2749" s="3"/>
      <c r="D2749" s="3"/>
      <c r="E2749" s="3"/>
      <c r="F2749" s="3"/>
      <c r="G2749" s="3"/>
      <c r="H2749" s="3" t="str">
        <f t="shared" si="168"/>
        <v>28</v>
      </c>
      <c r="I2749" s="3" t="str">
        <f t="shared" si="169"/>
        <v>09</v>
      </c>
      <c r="J2749" s="3" t="str">
        <f t="shared" si="170"/>
        <v>2013</v>
      </c>
      <c r="K2749" s="3">
        <f t="shared" si="171"/>
        <v>41545</v>
      </c>
      <c r="L2749">
        <v>142.5</v>
      </c>
      <c r="M2749">
        <v>138.9</v>
      </c>
      <c r="N2749">
        <v>143</v>
      </c>
      <c r="O2749">
        <v>138</v>
      </c>
      <c r="P2749" t="s">
        <v>9239</v>
      </c>
      <c r="Q2749" s="2">
        <v>2.5700000000000001E-2</v>
      </c>
    </row>
    <row r="2750" spans="1:17" x14ac:dyDescent="0.25">
      <c r="A2750" s="3" t="s">
        <v>9240</v>
      </c>
      <c r="B2750" s="3"/>
      <c r="C2750" s="3"/>
      <c r="D2750" s="3"/>
      <c r="E2750" s="3"/>
      <c r="F2750" s="3"/>
      <c r="G2750" s="3"/>
      <c r="H2750" s="3" t="str">
        <f t="shared" si="168"/>
        <v>27</v>
      </c>
      <c r="I2750" s="3" t="str">
        <f t="shared" si="169"/>
        <v>09</v>
      </c>
      <c r="J2750" s="3" t="str">
        <f t="shared" si="170"/>
        <v>2013</v>
      </c>
      <c r="K2750" s="3">
        <f t="shared" si="171"/>
        <v>41544</v>
      </c>
      <c r="L2750">
        <v>138.9</v>
      </c>
      <c r="M2750">
        <v>137.1</v>
      </c>
      <c r="N2750">
        <v>142.69999999999999</v>
      </c>
      <c r="O2750">
        <v>134.80000000000001</v>
      </c>
      <c r="P2750" t="s">
        <v>9241</v>
      </c>
      <c r="Q2750" s="2">
        <v>1.3299999999999999E-2</v>
      </c>
    </row>
    <row r="2751" spans="1:17" x14ac:dyDescent="0.25">
      <c r="A2751" s="3" t="s">
        <v>9242</v>
      </c>
      <c r="B2751" s="3"/>
      <c r="C2751" s="3"/>
      <c r="D2751" s="3"/>
      <c r="E2751" s="3"/>
      <c r="F2751" s="3"/>
      <c r="G2751" s="3"/>
      <c r="H2751" s="3" t="str">
        <f t="shared" si="168"/>
        <v>26</v>
      </c>
      <c r="I2751" s="3" t="str">
        <f t="shared" si="169"/>
        <v>09</v>
      </c>
      <c r="J2751" s="3" t="str">
        <f t="shared" si="170"/>
        <v>2013</v>
      </c>
      <c r="K2751" s="3">
        <f t="shared" si="171"/>
        <v>41543</v>
      </c>
      <c r="L2751">
        <v>137.1</v>
      </c>
      <c r="M2751">
        <v>135</v>
      </c>
      <c r="N2751">
        <v>139</v>
      </c>
      <c r="O2751">
        <v>134.69999999999999</v>
      </c>
      <c r="P2751" t="s">
        <v>9243</v>
      </c>
      <c r="Q2751" s="2">
        <v>1.5599999999999999E-2</v>
      </c>
    </row>
    <row r="2752" spans="1:17" x14ac:dyDescent="0.25">
      <c r="A2752" s="3" t="s">
        <v>9244</v>
      </c>
      <c r="B2752" s="3"/>
      <c r="C2752" s="3"/>
      <c r="D2752" s="3"/>
      <c r="E2752" s="3"/>
      <c r="F2752" s="3"/>
      <c r="G2752" s="3"/>
      <c r="H2752" s="3" t="str">
        <f t="shared" si="168"/>
        <v>25</v>
      </c>
      <c r="I2752" s="3" t="str">
        <f t="shared" si="169"/>
        <v>09</v>
      </c>
      <c r="J2752" s="3" t="str">
        <f t="shared" si="170"/>
        <v>2013</v>
      </c>
      <c r="K2752" s="3">
        <f t="shared" si="171"/>
        <v>41542</v>
      </c>
      <c r="L2752">
        <v>135</v>
      </c>
      <c r="M2752">
        <v>134.80000000000001</v>
      </c>
      <c r="N2752">
        <v>138</v>
      </c>
      <c r="O2752">
        <v>134.69999999999999</v>
      </c>
      <c r="P2752" t="s">
        <v>9245</v>
      </c>
      <c r="Q2752" s="2">
        <v>1.6000000000000001E-3</v>
      </c>
    </row>
    <row r="2753" spans="1:17" x14ac:dyDescent="0.25">
      <c r="A2753" s="3" t="s">
        <v>9246</v>
      </c>
      <c r="B2753" s="3"/>
      <c r="C2753" s="3"/>
      <c r="D2753" s="3"/>
      <c r="E2753" s="3"/>
      <c r="F2753" s="3"/>
      <c r="G2753" s="3"/>
      <c r="H2753" s="3" t="str">
        <f t="shared" si="168"/>
        <v>24</v>
      </c>
      <c r="I2753" s="3" t="str">
        <f t="shared" si="169"/>
        <v>09</v>
      </c>
      <c r="J2753" s="3" t="str">
        <f t="shared" si="170"/>
        <v>2013</v>
      </c>
      <c r="K2753" s="3">
        <f t="shared" si="171"/>
        <v>41541</v>
      </c>
      <c r="L2753">
        <v>134.80000000000001</v>
      </c>
      <c r="M2753">
        <v>133.4</v>
      </c>
      <c r="N2753">
        <v>136.6</v>
      </c>
      <c r="O2753">
        <v>132.5</v>
      </c>
      <c r="P2753" t="s">
        <v>9247</v>
      </c>
      <c r="Q2753" s="2">
        <v>1.03E-2</v>
      </c>
    </row>
    <row r="2754" spans="1:17" x14ac:dyDescent="0.25">
      <c r="A2754" s="3" t="s">
        <v>9248</v>
      </c>
      <c r="B2754" s="3"/>
      <c r="C2754" s="3"/>
      <c r="D2754" s="3"/>
      <c r="E2754" s="3"/>
      <c r="F2754" s="3"/>
      <c r="G2754" s="3"/>
      <c r="H2754" s="3" t="str">
        <f t="shared" si="168"/>
        <v>23</v>
      </c>
      <c r="I2754" s="3" t="str">
        <f t="shared" si="169"/>
        <v>09</v>
      </c>
      <c r="J2754" s="3" t="str">
        <f t="shared" si="170"/>
        <v>2013</v>
      </c>
      <c r="K2754" s="3">
        <f t="shared" si="171"/>
        <v>41540</v>
      </c>
      <c r="L2754">
        <v>133.4</v>
      </c>
      <c r="M2754">
        <v>134</v>
      </c>
      <c r="N2754">
        <v>135</v>
      </c>
      <c r="O2754">
        <v>132</v>
      </c>
      <c r="P2754" t="s">
        <v>9249</v>
      </c>
      <c r="Q2754" s="2">
        <v>-4.4999999999999997E-3</v>
      </c>
    </row>
    <row r="2755" spans="1:17" x14ac:dyDescent="0.25">
      <c r="A2755" s="3" t="s">
        <v>9250</v>
      </c>
      <c r="B2755" s="3"/>
      <c r="C2755" s="3"/>
      <c r="D2755" s="3"/>
      <c r="E2755" s="3"/>
      <c r="F2755" s="3"/>
      <c r="G2755" s="3"/>
      <c r="H2755" s="3" t="str">
        <f t="shared" ref="H2755:H2818" si="172">LEFT(A2755,2)</f>
        <v>22</v>
      </c>
      <c r="I2755" s="3" t="str">
        <f t="shared" ref="I2755:I2818" si="173">MID(A2755,4,2)</f>
        <v>09</v>
      </c>
      <c r="J2755" s="3" t="str">
        <f t="shared" ref="J2755:J2818" si="174">RIGHT(A2755,4)</f>
        <v>2013</v>
      </c>
      <c r="K2755" s="3">
        <f t="shared" ref="K2755:K2818" si="175">DATE(J2755,I2755,H2755)</f>
        <v>41539</v>
      </c>
      <c r="L2755">
        <v>134</v>
      </c>
      <c r="M2755">
        <v>134.4</v>
      </c>
      <c r="N2755">
        <v>135</v>
      </c>
      <c r="O2755">
        <v>131</v>
      </c>
      <c r="P2755" t="s">
        <v>8633</v>
      </c>
      <c r="Q2755" s="2">
        <v>-2.8E-3</v>
      </c>
    </row>
    <row r="2756" spans="1:17" x14ac:dyDescent="0.25">
      <c r="A2756" s="3" t="s">
        <v>9251</v>
      </c>
      <c r="B2756" s="3"/>
      <c r="C2756" s="3"/>
      <c r="D2756" s="3"/>
      <c r="E2756" s="3"/>
      <c r="F2756" s="3"/>
      <c r="G2756" s="3"/>
      <c r="H2756" s="3" t="str">
        <f t="shared" si="172"/>
        <v>21</v>
      </c>
      <c r="I2756" s="3" t="str">
        <f t="shared" si="173"/>
        <v>09</v>
      </c>
      <c r="J2756" s="3" t="str">
        <f t="shared" si="174"/>
        <v>2013</v>
      </c>
      <c r="K2756" s="3">
        <f t="shared" si="175"/>
        <v>41538</v>
      </c>
      <c r="L2756">
        <v>134.4</v>
      </c>
      <c r="M2756">
        <v>133.80000000000001</v>
      </c>
      <c r="N2756">
        <v>136</v>
      </c>
      <c r="O2756">
        <v>132</v>
      </c>
      <c r="P2756" t="s">
        <v>9252</v>
      </c>
      <c r="Q2756" s="2">
        <v>4.3E-3</v>
      </c>
    </row>
    <row r="2757" spans="1:17" x14ac:dyDescent="0.25">
      <c r="A2757" s="3" t="s">
        <v>9253</v>
      </c>
      <c r="B2757" s="3"/>
      <c r="C2757" s="3"/>
      <c r="D2757" s="3"/>
      <c r="E2757" s="3"/>
      <c r="F2757" s="3"/>
      <c r="G2757" s="3"/>
      <c r="H2757" s="3" t="str">
        <f t="shared" si="172"/>
        <v>20</v>
      </c>
      <c r="I2757" s="3" t="str">
        <f t="shared" si="173"/>
        <v>09</v>
      </c>
      <c r="J2757" s="3" t="str">
        <f t="shared" si="174"/>
        <v>2013</v>
      </c>
      <c r="K2757" s="3">
        <f t="shared" si="175"/>
        <v>41537</v>
      </c>
      <c r="L2757">
        <v>133.80000000000001</v>
      </c>
      <c r="M2757">
        <v>135.1</v>
      </c>
      <c r="N2757">
        <v>137.30000000000001</v>
      </c>
      <c r="O2757">
        <v>131</v>
      </c>
      <c r="P2757" t="s">
        <v>6907</v>
      </c>
      <c r="Q2757" s="2">
        <v>-9.1999999999999998E-3</v>
      </c>
    </row>
    <row r="2758" spans="1:17" x14ac:dyDescent="0.25">
      <c r="A2758" s="3" t="s">
        <v>9254</v>
      </c>
      <c r="B2758" s="3"/>
      <c r="C2758" s="3"/>
      <c r="D2758" s="3"/>
      <c r="E2758" s="3"/>
      <c r="F2758" s="3"/>
      <c r="G2758" s="3"/>
      <c r="H2758" s="3" t="str">
        <f t="shared" si="172"/>
        <v>19</v>
      </c>
      <c r="I2758" s="3" t="str">
        <f t="shared" si="173"/>
        <v>09</v>
      </c>
      <c r="J2758" s="3" t="str">
        <f t="shared" si="174"/>
        <v>2013</v>
      </c>
      <c r="K2758" s="3">
        <f t="shared" si="175"/>
        <v>41536</v>
      </c>
      <c r="L2758">
        <v>135.1</v>
      </c>
      <c r="M2758">
        <v>140.4</v>
      </c>
      <c r="N2758">
        <v>141.19999999999999</v>
      </c>
      <c r="O2758">
        <v>131.1</v>
      </c>
      <c r="P2758" t="s">
        <v>9255</v>
      </c>
      <c r="Q2758" s="2">
        <v>-3.8199999999999998E-2</v>
      </c>
    </row>
    <row r="2759" spans="1:17" x14ac:dyDescent="0.25">
      <c r="A2759" s="3" t="s">
        <v>9256</v>
      </c>
      <c r="B2759" s="3"/>
      <c r="C2759" s="3"/>
      <c r="D2759" s="3"/>
      <c r="E2759" s="3"/>
      <c r="F2759" s="3"/>
      <c r="G2759" s="3"/>
      <c r="H2759" s="3" t="str">
        <f t="shared" si="172"/>
        <v>18</v>
      </c>
      <c r="I2759" s="3" t="str">
        <f t="shared" si="173"/>
        <v>09</v>
      </c>
      <c r="J2759" s="3" t="str">
        <f t="shared" si="174"/>
        <v>2013</v>
      </c>
      <c r="K2759" s="3">
        <f t="shared" si="175"/>
        <v>41535</v>
      </c>
      <c r="L2759">
        <v>140.4</v>
      </c>
      <c r="M2759">
        <v>139.1</v>
      </c>
      <c r="N2759">
        <v>142</v>
      </c>
      <c r="O2759">
        <v>139</v>
      </c>
      <c r="P2759" t="s">
        <v>9257</v>
      </c>
      <c r="Q2759" s="2">
        <v>9.1000000000000004E-3</v>
      </c>
    </row>
    <row r="2760" spans="1:17" x14ac:dyDescent="0.25">
      <c r="A2760" s="3" t="s">
        <v>9258</v>
      </c>
      <c r="B2760" s="3"/>
      <c r="C2760" s="3"/>
      <c r="D2760" s="3"/>
      <c r="E2760" s="3"/>
      <c r="F2760" s="3"/>
      <c r="G2760" s="3"/>
      <c r="H2760" s="3" t="str">
        <f t="shared" si="172"/>
        <v>17</v>
      </c>
      <c r="I2760" s="3" t="str">
        <f t="shared" si="173"/>
        <v>09</v>
      </c>
      <c r="J2760" s="3" t="str">
        <f t="shared" si="174"/>
        <v>2013</v>
      </c>
      <c r="K2760" s="3">
        <f t="shared" si="175"/>
        <v>41534</v>
      </c>
      <c r="L2760">
        <v>139.1</v>
      </c>
      <c r="M2760">
        <v>139.4</v>
      </c>
      <c r="N2760">
        <v>141.4</v>
      </c>
      <c r="O2760">
        <v>138</v>
      </c>
      <c r="P2760" t="s">
        <v>9259</v>
      </c>
      <c r="Q2760" s="2">
        <v>-1.9E-3</v>
      </c>
    </row>
    <row r="2761" spans="1:17" x14ac:dyDescent="0.25">
      <c r="A2761" s="3" t="s">
        <v>9260</v>
      </c>
      <c r="B2761" s="3"/>
      <c r="C2761" s="3"/>
      <c r="D2761" s="3"/>
      <c r="E2761" s="3"/>
      <c r="F2761" s="3"/>
      <c r="G2761" s="3"/>
      <c r="H2761" s="3" t="str">
        <f t="shared" si="172"/>
        <v>16</v>
      </c>
      <c r="I2761" s="3" t="str">
        <f t="shared" si="173"/>
        <v>09</v>
      </c>
      <c r="J2761" s="3" t="str">
        <f t="shared" si="174"/>
        <v>2013</v>
      </c>
      <c r="K2761" s="3">
        <f t="shared" si="175"/>
        <v>41533</v>
      </c>
      <c r="L2761">
        <v>139.4</v>
      </c>
      <c r="M2761">
        <v>138.30000000000001</v>
      </c>
      <c r="N2761">
        <v>142.19999999999999</v>
      </c>
      <c r="O2761">
        <v>137.9</v>
      </c>
      <c r="P2761" t="s">
        <v>9261</v>
      </c>
      <c r="Q2761" s="2">
        <v>8.0999999999999996E-3</v>
      </c>
    </row>
    <row r="2762" spans="1:17" x14ac:dyDescent="0.25">
      <c r="A2762" s="3" t="s">
        <v>9262</v>
      </c>
      <c r="B2762" s="3"/>
      <c r="C2762" s="3"/>
      <c r="D2762" s="3"/>
      <c r="E2762" s="3"/>
      <c r="F2762" s="3"/>
      <c r="G2762" s="3"/>
      <c r="H2762" s="3" t="str">
        <f t="shared" si="172"/>
        <v>15</v>
      </c>
      <c r="I2762" s="3" t="str">
        <f t="shared" si="173"/>
        <v>09</v>
      </c>
      <c r="J2762" s="3" t="str">
        <f t="shared" si="174"/>
        <v>2013</v>
      </c>
      <c r="K2762" s="3">
        <f t="shared" si="175"/>
        <v>41532</v>
      </c>
      <c r="L2762">
        <v>138.30000000000001</v>
      </c>
      <c r="M2762">
        <v>136.69999999999999</v>
      </c>
      <c r="N2762">
        <v>141</v>
      </c>
      <c r="O2762">
        <v>135</v>
      </c>
      <c r="P2762" t="s">
        <v>9263</v>
      </c>
      <c r="Q2762" s="2">
        <v>1.1599999999999999E-2</v>
      </c>
    </row>
    <row r="2763" spans="1:17" x14ac:dyDescent="0.25">
      <c r="A2763" s="3" t="s">
        <v>9264</v>
      </c>
      <c r="B2763" s="3"/>
      <c r="C2763" s="3"/>
      <c r="D2763" s="3"/>
      <c r="E2763" s="3"/>
      <c r="F2763" s="3"/>
      <c r="G2763" s="3"/>
      <c r="H2763" s="3" t="str">
        <f t="shared" si="172"/>
        <v>14</v>
      </c>
      <c r="I2763" s="3" t="str">
        <f t="shared" si="173"/>
        <v>09</v>
      </c>
      <c r="J2763" s="3" t="str">
        <f t="shared" si="174"/>
        <v>2013</v>
      </c>
      <c r="K2763" s="3">
        <f t="shared" si="175"/>
        <v>41531</v>
      </c>
      <c r="L2763">
        <v>136.69999999999999</v>
      </c>
      <c r="M2763">
        <v>140.69999999999999</v>
      </c>
      <c r="N2763">
        <v>142</v>
      </c>
      <c r="O2763">
        <v>136.5</v>
      </c>
      <c r="P2763" t="s">
        <v>9265</v>
      </c>
      <c r="Q2763" s="2">
        <v>-2.81E-2</v>
      </c>
    </row>
    <row r="2764" spans="1:17" x14ac:dyDescent="0.25">
      <c r="A2764" s="3" t="s">
        <v>9266</v>
      </c>
      <c r="B2764" s="3"/>
      <c r="C2764" s="3"/>
      <c r="D2764" s="3"/>
      <c r="E2764" s="3"/>
      <c r="F2764" s="3"/>
      <c r="G2764" s="3"/>
      <c r="H2764" s="3" t="str">
        <f t="shared" si="172"/>
        <v>13</v>
      </c>
      <c r="I2764" s="3" t="str">
        <f t="shared" si="173"/>
        <v>09</v>
      </c>
      <c r="J2764" s="3" t="str">
        <f t="shared" si="174"/>
        <v>2013</v>
      </c>
      <c r="K2764" s="3">
        <f t="shared" si="175"/>
        <v>41530</v>
      </c>
      <c r="L2764">
        <v>140.69999999999999</v>
      </c>
      <c r="M2764">
        <v>139.4</v>
      </c>
      <c r="N2764">
        <v>145.6</v>
      </c>
      <c r="O2764">
        <v>137.80000000000001</v>
      </c>
      <c r="P2764" t="s">
        <v>9267</v>
      </c>
      <c r="Q2764" s="2">
        <v>9.4000000000000004E-3</v>
      </c>
    </row>
    <row r="2765" spans="1:17" x14ac:dyDescent="0.25">
      <c r="A2765" s="3" t="s">
        <v>9268</v>
      </c>
      <c r="B2765" s="3"/>
      <c r="C2765" s="3"/>
      <c r="D2765" s="3"/>
      <c r="E2765" s="3"/>
      <c r="F2765" s="3"/>
      <c r="G2765" s="3"/>
      <c r="H2765" s="3" t="str">
        <f t="shared" si="172"/>
        <v>12</v>
      </c>
      <c r="I2765" s="3" t="str">
        <f t="shared" si="173"/>
        <v>09</v>
      </c>
      <c r="J2765" s="3" t="str">
        <f t="shared" si="174"/>
        <v>2013</v>
      </c>
      <c r="K2765" s="3">
        <f t="shared" si="175"/>
        <v>41529</v>
      </c>
      <c r="L2765">
        <v>139.4</v>
      </c>
      <c r="M2765">
        <v>142.1</v>
      </c>
      <c r="N2765">
        <v>145.5</v>
      </c>
      <c r="O2765">
        <v>137.5</v>
      </c>
      <c r="P2765" t="s">
        <v>9269</v>
      </c>
      <c r="Q2765" s="2">
        <v>-1.9400000000000001E-2</v>
      </c>
    </row>
    <row r="2766" spans="1:17" x14ac:dyDescent="0.25">
      <c r="A2766" s="3" t="s">
        <v>9270</v>
      </c>
      <c r="B2766" s="3"/>
      <c r="C2766" s="3"/>
      <c r="D2766" s="3"/>
      <c r="E2766" s="3"/>
      <c r="F2766" s="3"/>
      <c r="G2766" s="3"/>
      <c r="H2766" s="3" t="str">
        <f t="shared" si="172"/>
        <v>11</v>
      </c>
      <c r="I2766" s="3" t="str">
        <f t="shared" si="173"/>
        <v>09</v>
      </c>
      <c r="J2766" s="3" t="str">
        <f t="shared" si="174"/>
        <v>2013</v>
      </c>
      <c r="K2766" s="3">
        <f t="shared" si="175"/>
        <v>41528</v>
      </c>
      <c r="L2766">
        <v>142.1</v>
      </c>
      <c r="M2766">
        <v>132.6</v>
      </c>
      <c r="N2766">
        <v>145.9</v>
      </c>
      <c r="O2766">
        <v>127.5</v>
      </c>
      <c r="P2766" t="s">
        <v>9271</v>
      </c>
      <c r="Q2766" s="2">
        <v>7.1499999999999994E-2</v>
      </c>
    </row>
    <row r="2767" spans="1:17" x14ac:dyDescent="0.25">
      <c r="A2767" s="3" t="s">
        <v>9272</v>
      </c>
      <c r="B2767" s="3"/>
      <c r="C2767" s="3"/>
      <c r="D2767" s="3"/>
      <c r="E2767" s="3"/>
      <c r="F2767" s="3"/>
      <c r="G2767" s="3"/>
      <c r="H2767" s="3" t="str">
        <f t="shared" si="172"/>
        <v>10</v>
      </c>
      <c r="I2767" s="3" t="str">
        <f t="shared" si="173"/>
        <v>09</v>
      </c>
      <c r="J2767" s="3" t="str">
        <f t="shared" si="174"/>
        <v>2013</v>
      </c>
      <c r="K2767" s="3">
        <f t="shared" si="175"/>
        <v>41527</v>
      </c>
      <c r="L2767">
        <v>132.6</v>
      </c>
      <c r="M2767">
        <v>133.1</v>
      </c>
      <c r="N2767">
        <v>136</v>
      </c>
      <c r="O2767">
        <v>131.4</v>
      </c>
      <c r="P2767" t="s">
        <v>9273</v>
      </c>
      <c r="Q2767" s="2">
        <v>-3.5999999999999999E-3</v>
      </c>
    </row>
    <row r="2768" spans="1:17" x14ac:dyDescent="0.25">
      <c r="A2768" s="3" t="s">
        <v>9274</v>
      </c>
      <c r="B2768" s="3"/>
      <c r="C2768" s="3"/>
      <c r="D2768" s="3"/>
      <c r="E2768" s="3"/>
      <c r="F2768" s="3"/>
      <c r="G2768" s="3"/>
      <c r="H2768" s="3" t="str">
        <f t="shared" si="172"/>
        <v>09</v>
      </c>
      <c r="I2768" s="3" t="str">
        <f t="shared" si="173"/>
        <v>09</v>
      </c>
      <c r="J2768" s="3" t="str">
        <f t="shared" si="174"/>
        <v>2013</v>
      </c>
      <c r="K2768" s="3">
        <f t="shared" si="175"/>
        <v>41526</v>
      </c>
      <c r="L2768">
        <v>133.1</v>
      </c>
      <c r="M2768">
        <v>126.3</v>
      </c>
      <c r="N2768">
        <v>137.5</v>
      </c>
      <c r="O2768">
        <v>124</v>
      </c>
      <c r="P2768" t="s">
        <v>9275</v>
      </c>
      <c r="Q2768" s="2">
        <v>5.3699999999999998E-2</v>
      </c>
    </row>
    <row r="2769" spans="1:17" x14ac:dyDescent="0.25">
      <c r="A2769" s="3" t="s">
        <v>9276</v>
      </c>
      <c r="B2769" s="3"/>
      <c r="C2769" s="3"/>
      <c r="D2769" s="3"/>
      <c r="E2769" s="3"/>
      <c r="F2769" s="3"/>
      <c r="G2769" s="3"/>
      <c r="H2769" s="3" t="str">
        <f t="shared" si="172"/>
        <v>08</v>
      </c>
      <c r="I2769" s="3" t="str">
        <f t="shared" si="173"/>
        <v>09</v>
      </c>
      <c r="J2769" s="3" t="str">
        <f t="shared" si="174"/>
        <v>2013</v>
      </c>
      <c r="K2769" s="3">
        <f t="shared" si="175"/>
        <v>41525</v>
      </c>
      <c r="L2769">
        <v>126.3</v>
      </c>
      <c r="M2769">
        <v>129</v>
      </c>
      <c r="N2769">
        <v>129.9</v>
      </c>
      <c r="O2769">
        <v>124.1</v>
      </c>
      <c r="P2769" t="s">
        <v>8860</v>
      </c>
      <c r="Q2769" s="2">
        <v>-2.07E-2</v>
      </c>
    </row>
    <row r="2770" spans="1:17" x14ac:dyDescent="0.25">
      <c r="A2770" s="3" t="s">
        <v>9277</v>
      </c>
      <c r="B2770" s="3"/>
      <c r="C2770" s="3"/>
      <c r="D2770" s="3"/>
      <c r="E2770" s="3"/>
      <c r="F2770" s="3"/>
      <c r="G2770" s="3"/>
      <c r="H2770" s="3" t="str">
        <f t="shared" si="172"/>
        <v>07</v>
      </c>
      <c r="I2770" s="3" t="str">
        <f t="shared" si="173"/>
        <v>09</v>
      </c>
      <c r="J2770" s="3" t="str">
        <f t="shared" si="174"/>
        <v>2013</v>
      </c>
      <c r="K2770" s="3">
        <f t="shared" si="175"/>
        <v>41524</v>
      </c>
      <c r="L2770">
        <v>129</v>
      </c>
      <c r="M2770">
        <v>121.9</v>
      </c>
      <c r="N2770">
        <v>131</v>
      </c>
      <c r="O2770">
        <v>121.3</v>
      </c>
      <c r="P2770" t="s">
        <v>9278</v>
      </c>
      <c r="Q2770" s="2">
        <v>5.8200000000000002E-2</v>
      </c>
    </row>
    <row r="2771" spans="1:17" x14ac:dyDescent="0.25">
      <c r="A2771" s="3" t="s">
        <v>9279</v>
      </c>
      <c r="B2771" s="3"/>
      <c r="C2771" s="3"/>
      <c r="D2771" s="3"/>
      <c r="E2771" s="3"/>
      <c r="F2771" s="3"/>
      <c r="G2771" s="3"/>
      <c r="H2771" s="3" t="str">
        <f t="shared" si="172"/>
        <v>06</v>
      </c>
      <c r="I2771" s="3" t="str">
        <f t="shared" si="173"/>
        <v>09</v>
      </c>
      <c r="J2771" s="3" t="str">
        <f t="shared" si="174"/>
        <v>2013</v>
      </c>
      <c r="K2771" s="3">
        <f t="shared" si="175"/>
        <v>41523</v>
      </c>
      <c r="L2771">
        <v>121.9</v>
      </c>
      <c r="M2771">
        <v>130.19999999999999</v>
      </c>
      <c r="N2771">
        <v>134</v>
      </c>
      <c r="O2771">
        <v>121.9</v>
      </c>
      <c r="P2771" t="s">
        <v>9280</v>
      </c>
      <c r="Q2771" s="2">
        <v>-6.3700000000000007E-2</v>
      </c>
    </row>
    <row r="2772" spans="1:17" x14ac:dyDescent="0.25">
      <c r="A2772" s="3" t="s">
        <v>9281</v>
      </c>
      <c r="B2772" s="3"/>
      <c r="C2772" s="3"/>
      <c r="D2772" s="3"/>
      <c r="E2772" s="3"/>
      <c r="F2772" s="3"/>
      <c r="G2772" s="3"/>
      <c r="H2772" s="3" t="str">
        <f t="shared" si="172"/>
        <v>05</v>
      </c>
      <c r="I2772" s="3" t="str">
        <f t="shared" si="173"/>
        <v>09</v>
      </c>
      <c r="J2772" s="3" t="str">
        <f t="shared" si="174"/>
        <v>2013</v>
      </c>
      <c r="K2772" s="3">
        <f t="shared" si="175"/>
        <v>41522</v>
      </c>
      <c r="L2772">
        <v>130.19999999999999</v>
      </c>
      <c r="M2772">
        <v>132.5</v>
      </c>
      <c r="N2772">
        <v>138</v>
      </c>
      <c r="O2772">
        <v>127.2</v>
      </c>
      <c r="P2772" t="s">
        <v>9282</v>
      </c>
      <c r="Q2772" s="2">
        <v>-1.7399999999999999E-2</v>
      </c>
    </row>
    <row r="2773" spans="1:17" x14ac:dyDescent="0.25">
      <c r="A2773" s="3" t="s">
        <v>9283</v>
      </c>
      <c r="B2773" s="3"/>
      <c r="C2773" s="3"/>
      <c r="D2773" s="3"/>
      <c r="E2773" s="3"/>
      <c r="F2773" s="3"/>
      <c r="G2773" s="3"/>
      <c r="H2773" s="3" t="str">
        <f t="shared" si="172"/>
        <v>04</v>
      </c>
      <c r="I2773" s="3" t="str">
        <f t="shared" si="173"/>
        <v>09</v>
      </c>
      <c r="J2773" s="3" t="str">
        <f t="shared" si="174"/>
        <v>2013</v>
      </c>
      <c r="K2773" s="3">
        <f t="shared" si="175"/>
        <v>41521</v>
      </c>
      <c r="L2773">
        <v>132.5</v>
      </c>
      <c r="M2773">
        <v>144</v>
      </c>
      <c r="N2773">
        <v>145.80000000000001</v>
      </c>
      <c r="O2773">
        <v>130.1</v>
      </c>
      <c r="P2773" t="s">
        <v>9284</v>
      </c>
      <c r="Q2773" s="2">
        <v>-7.9799999999999996E-2</v>
      </c>
    </row>
    <row r="2774" spans="1:17" x14ac:dyDescent="0.25">
      <c r="A2774" s="3" t="s">
        <v>9285</v>
      </c>
      <c r="B2774" s="3"/>
      <c r="C2774" s="3"/>
      <c r="D2774" s="3"/>
      <c r="E2774" s="3"/>
      <c r="F2774" s="3"/>
      <c r="G2774" s="3"/>
      <c r="H2774" s="3" t="str">
        <f t="shared" si="172"/>
        <v>03</v>
      </c>
      <c r="I2774" s="3" t="str">
        <f t="shared" si="173"/>
        <v>09</v>
      </c>
      <c r="J2774" s="3" t="str">
        <f t="shared" si="174"/>
        <v>2013</v>
      </c>
      <c r="K2774" s="3">
        <f t="shared" si="175"/>
        <v>41520</v>
      </c>
      <c r="L2774">
        <v>144</v>
      </c>
      <c r="M2774">
        <v>144</v>
      </c>
      <c r="N2774">
        <v>148.9</v>
      </c>
      <c r="O2774">
        <v>142.19999999999999</v>
      </c>
      <c r="P2774" t="s">
        <v>9286</v>
      </c>
      <c r="Q2774" s="2">
        <v>0</v>
      </c>
    </row>
    <row r="2775" spans="1:17" x14ac:dyDescent="0.25">
      <c r="A2775" s="3" t="s">
        <v>9287</v>
      </c>
      <c r="B2775" s="3"/>
      <c r="C2775" s="3"/>
      <c r="D2775" s="3"/>
      <c r="E2775" s="3"/>
      <c r="F2775" s="3"/>
      <c r="G2775" s="3"/>
      <c r="H2775" s="3" t="str">
        <f t="shared" si="172"/>
        <v>02</v>
      </c>
      <c r="I2775" s="3" t="str">
        <f t="shared" si="173"/>
        <v>09</v>
      </c>
      <c r="J2775" s="3" t="str">
        <f t="shared" si="174"/>
        <v>2013</v>
      </c>
      <c r="K2775" s="3">
        <f t="shared" si="175"/>
        <v>41519</v>
      </c>
      <c r="L2775">
        <v>144</v>
      </c>
      <c r="M2775">
        <v>146</v>
      </c>
      <c r="N2775">
        <v>148.5</v>
      </c>
      <c r="O2775">
        <v>142.1</v>
      </c>
      <c r="P2775" t="s">
        <v>9288</v>
      </c>
      <c r="Q2775" s="2">
        <v>-1.38E-2</v>
      </c>
    </row>
    <row r="2776" spans="1:17" x14ac:dyDescent="0.25">
      <c r="A2776" s="3" t="s">
        <v>9289</v>
      </c>
      <c r="B2776" s="3"/>
      <c r="C2776" s="3"/>
      <c r="D2776" s="3"/>
      <c r="E2776" s="3"/>
      <c r="F2776" s="3"/>
      <c r="G2776" s="3"/>
      <c r="H2776" s="3" t="str">
        <f t="shared" si="172"/>
        <v>01</v>
      </c>
      <c r="I2776" s="3" t="str">
        <f t="shared" si="173"/>
        <v>09</v>
      </c>
      <c r="J2776" s="3" t="str">
        <f t="shared" si="174"/>
        <v>2013</v>
      </c>
      <c r="K2776" s="3">
        <f t="shared" si="175"/>
        <v>41518</v>
      </c>
      <c r="L2776">
        <v>146</v>
      </c>
      <c r="M2776">
        <v>141</v>
      </c>
      <c r="N2776">
        <v>147.30000000000001</v>
      </c>
      <c r="O2776">
        <v>141</v>
      </c>
      <c r="P2776" t="s">
        <v>9048</v>
      </c>
      <c r="Q2776" s="2">
        <v>3.5499999999999997E-2</v>
      </c>
    </row>
    <row r="2777" spans="1:17" x14ac:dyDescent="0.25">
      <c r="A2777" s="3" t="s">
        <v>9290</v>
      </c>
      <c r="B2777" s="3"/>
      <c r="C2777" s="3"/>
      <c r="D2777" s="3"/>
      <c r="E2777" s="3"/>
      <c r="F2777" s="3"/>
      <c r="G2777" s="3"/>
      <c r="H2777" s="3" t="str">
        <f t="shared" si="172"/>
        <v>31</v>
      </c>
      <c r="I2777" s="3" t="str">
        <f t="shared" si="173"/>
        <v>08</v>
      </c>
      <c r="J2777" s="3" t="str">
        <f t="shared" si="174"/>
        <v>2013</v>
      </c>
      <c r="K2777" s="3">
        <f t="shared" si="175"/>
        <v>41517</v>
      </c>
      <c r="L2777">
        <v>141</v>
      </c>
      <c r="M2777">
        <v>138</v>
      </c>
      <c r="N2777">
        <v>148.69999999999999</v>
      </c>
      <c r="O2777">
        <v>135.9</v>
      </c>
      <c r="P2777" t="s">
        <v>9291</v>
      </c>
      <c r="Q2777" s="2">
        <v>2.1499999999999998E-2</v>
      </c>
    </row>
    <row r="2778" spans="1:17" x14ac:dyDescent="0.25">
      <c r="A2778" s="3" t="s">
        <v>9292</v>
      </c>
      <c r="B2778" s="3"/>
      <c r="C2778" s="3"/>
      <c r="D2778" s="3"/>
      <c r="E2778" s="3"/>
      <c r="F2778" s="3"/>
      <c r="G2778" s="3"/>
      <c r="H2778" s="3" t="str">
        <f t="shared" si="172"/>
        <v>30</v>
      </c>
      <c r="I2778" s="3" t="str">
        <f t="shared" si="173"/>
        <v>08</v>
      </c>
      <c r="J2778" s="3" t="str">
        <f t="shared" si="174"/>
        <v>2013</v>
      </c>
      <c r="K2778" s="3">
        <f t="shared" si="175"/>
        <v>41516</v>
      </c>
      <c r="L2778">
        <v>138</v>
      </c>
      <c r="M2778">
        <v>129.30000000000001</v>
      </c>
      <c r="N2778">
        <v>142.80000000000001</v>
      </c>
      <c r="O2778">
        <v>128.6</v>
      </c>
      <c r="P2778" t="s">
        <v>9293</v>
      </c>
      <c r="Q2778" s="2">
        <v>6.7500000000000004E-2</v>
      </c>
    </row>
    <row r="2779" spans="1:17" x14ac:dyDescent="0.25">
      <c r="A2779" s="3" t="s">
        <v>9294</v>
      </c>
      <c r="B2779" s="3"/>
      <c r="C2779" s="3"/>
      <c r="D2779" s="3"/>
      <c r="E2779" s="3"/>
      <c r="F2779" s="3"/>
      <c r="G2779" s="3"/>
      <c r="H2779" s="3" t="str">
        <f t="shared" si="172"/>
        <v>29</v>
      </c>
      <c r="I2779" s="3" t="str">
        <f t="shared" si="173"/>
        <v>08</v>
      </c>
      <c r="J2779" s="3" t="str">
        <f t="shared" si="174"/>
        <v>2013</v>
      </c>
      <c r="K2779" s="3">
        <f t="shared" si="175"/>
        <v>41515</v>
      </c>
      <c r="L2779">
        <v>129.30000000000001</v>
      </c>
      <c r="M2779">
        <v>128.80000000000001</v>
      </c>
      <c r="N2779">
        <v>131.19999999999999</v>
      </c>
      <c r="O2779">
        <v>128.19999999999999</v>
      </c>
      <c r="P2779" t="s">
        <v>9295</v>
      </c>
      <c r="Q2779" s="2">
        <v>4.1999999999999997E-3</v>
      </c>
    </row>
    <row r="2780" spans="1:17" x14ac:dyDescent="0.25">
      <c r="A2780" s="3" t="s">
        <v>9296</v>
      </c>
      <c r="B2780" s="3"/>
      <c r="C2780" s="3"/>
      <c r="D2780" s="3"/>
      <c r="E2780" s="3"/>
      <c r="F2780" s="3"/>
      <c r="G2780" s="3"/>
      <c r="H2780" s="3" t="str">
        <f t="shared" si="172"/>
        <v>28</v>
      </c>
      <c r="I2780" s="3" t="str">
        <f t="shared" si="173"/>
        <v>08</v>
      </c>
      <c r="J2780" s="3" t="str">
        <f t="shared" si="174"/>
        <v>2013</v>
      </c>
      <c r="K2780" s="3">
        <f t="shared" si="175"/>
        <v>41514</v>
      </c>
      <c r="L2780">
        <v>128.80000000000001</v>
      </c>
      <c r="M2780">
        <v>131.30000000000001</v>
      </c>
      <c r="N2780">
        <v>131.69999999999999</v>
      </c>
      <c r="O2780">
        <v>128</v>
      </c>
      <c r="P2780" t="s">
        <v>9297</v>
      </c>
      <c r="Q2780" s="2">
        <v>-1.9300000000000001E-2</v>
      </c>
    </row>
    <row r="2781" spans="1:17" x14ac:dyDescent="0.25">
      <c r="A2781" s="3" t="s">
        <v>9298</v>
      </c>
      <c r="B2781" s="3"/>
      <c r="C2781" s="3"/>
      <c r="D2781" s="3"/>
      <c r="E2781" s="3"/>
      <c r="F2781" s="3"/>
      <c r="G2781" s="3"/>
      <c r="H2781" s="3" t="str">
        <f t="shared" si="172"/>
        <v>27</v>
      </c>
      <c r="I2781" s="3" t="str">
        <f t="shared" si="173"/>
        <v>08</v>
      </c>
      <c r="J2781" s="3" t="str">
        <f t="shared" si="174"/>
        <v>2013</v>
      </c>
      <c r="K2781" s="3">
        <f t="shared" si="175"/>
        <v>41513</v>
      </c>
      <c r="L2781">
        <v>131.30000000000001</v>
      </c>
      <c r="M2781">
        <v>120.1</v>
      </c>
      <c r="N2781">
        <v>133</v>
      </c>
      <c r="O2781">
        <v>120</v>
      </c>
      <c r="P2781" t="s">
        <v>9299</v>
      </c>
      <c r="Q2781" s="2">
        <v>9.3399999999999997E-2</v>
      </c>
    </row>
    <row r="2782" spans="1:17" x14ac:dyDescent="0.25">
      <c r="A2782" s="3" t="s">
        <v>9300</v>
      </c>
      <c r="B2782" s="3"/>
      <c r="C2782" s="3"/>
      <c r="D2782" s="3"/>
      <c r="E2782" s="3"/>
      <c r="F2782" s="3"/>
      <c r="G2782" s="3"/>
      <c r="H2782" s="3" t="str">
        <f t="shared" si="172"/>
        <v>26</v>
      </c>
      <c r="I2782" s="3" t="str">
        <f t="shared" si="173"/>
        <v>08</v>
      </c>
      <c r="J2782" s="3" t="str">
        <f t="shared" si="174"/>
        <v>2013</v>
      </c>
      <c r="K2782" s="3">
        <f t="shared" si="175"/>
        <v>41512</v>
      </c>
      <c r="L2782">
        <v>120.1</v>
      </c>
      <c r="M2782">
        <v>122.1</v>
      </c>
      <c r="N2782">
        <v>123</v>
      </c>
      <c r="O2782">
        <v>119.9</v>
      </c>
      <c r="P2782" t="s">
        <v>9301</v>
      </c>
      <c r="Q2782" s="2">
        <v>-1.67E-2</v>
      </c>
    </row>
    <row r="2783" spans="1:17" x14ac:dyDescent="0.25">
      <c r="A2783" s="3" t="s">
        <v>9302</v>
      </c>
      <c r="B2783" s="3"/>
      <c r="C2783" s="3"/>
      <c r="D2783" s="3"/>
      <c r="E2783" s="3"/>
      <c r="F2783" s="3"/>
      <c r="G2783" s="3"/>
      <c r="H2783" s="3" t="str">
        <f t="shared" si="172"/>
        <v>25</v>
      </c>
      <c r="I2783" s="3" t="str">
        <f t="shared" si="173"/>
        <v>08</v>
      </c>
      <c r="J2783" s="3" t="str">
        <f t="shared" si="174"/>
        <v>2013</v>
      </c>
      <c r="K2783" s="3">
        <f t="shared" si="175"/>
        <v>41511</v>
      </c>
      <c r="L2783">
        <v>122.1</v>
      </c>
      <c r="M2783">
        <v>119.6</v>
      </c>
      <c r="N2783">
        <v>123</v>
      </c>
      <c r="O2783">
        <v>119.1</v>
      </c>
      <c r="P2783" t="s">
        <v>9303</v>
      </c>
      <c r="Q2783" s="2">
        <v>2.1000000000000001E-2</v>
      </c>
    </row>
    <row r="2784" spans="1:17" x14ac:dyDescent="0.25">
      <c r="A2784" s="3" t="s">
        <v>9304</v>
      </c>
      <c r="B2784" s="3"/>
      <c r="C2784" s="3"/>
      <c r="D2784" s="3"/>
      <c r="E2784" s="3"/>
      <c r="F2784" s="3"/>
      <c r="G2784" s="3"/>
      <c r="H2784" s="3" t="str">
        <f t="shared" si="172"/>
        <v>24</v>
      </c>
      <c r="I2784" s="3" t="str">
        <f t="shared" si="173"/>
        <v>08</v>
      </c>
      <c r="J2784" s="3" t="str">
        <f t="shared" si="174"/>
        <v>2013</v>
      </c>
      <c r="K2784" s="3">
        <f t="shared" si="175"/>
        <v>41510</v>
      </c>
      <c r="L2784">
        <v>119.6</v>
      </c>
      <c r="M2784">
        <v>118.5</v>
      </c>
      <c r="N2784">
        <v>121.4</v>
      </c>
      <c r="O2784">
        <v>118</v>
      </c>
      <c r="P2784" t="s">
        <v>9305</v>
      </c>
      <c r="Q2784" s="2">
        <v>9.1999999999999998E-3</v>
      </c>
    </row>
    <row r="2785" spans="1:17" x14ac:dyDescent="0.25">
      <c r="A2785" s="3" t="s">
        <v>9306</v>
      </c>
      <c r="B2785" s="3"/>
      <c r="C2785" s="3"/>
      <c r="D2785" s="3"/>
      <c r="E2785" s="3"/>
      <c r="F2785" s="3"/>
      <c r="G2785" s="3"/>
      <c r="H2785" s="3" t="str">
        <f t="shared" si="172"/>
        <v>23</v>
      </c>
      <c r="I2785" s="3" t="str">
        <f t="shared" si="173"/>
        <v>08</v>
      </c>
      <c r="J2785" s="3" t="str">
        <f t="shared" si="174"/>
        <v>2013</v>
      </c>
      <c r="K2785" s="3">
        <f t="shared" si="175"/>
        <v>41509</v>
      </c>
      <c r="L2785">
        <v>118.5</v>
      </c>
      <c r="M2785">
        <v>122</v>
      </c>
      <c r="N2785">
        <v>122</v>
      </c>
      <c r="O2785">
        <v>118.4</v>
      </c>
      <c r="P2785" t="s">
        <v>9307</v>
      </c>
      <c r="Q2785" s="2">
        <v>-2.86E-2</v>
      </c>
    </row>
    <row r="2786" spans="1:17" x14ac:dyDescent="0.25">
      <c r="A2786" s="3" t="s">
        <v>9308</v>
      </c>
      <c r="B2786" s="3"/>
      <c r="C2786" s="3"/>
      <c r="D2786" s="3"/>
      <c r="E2786" s="3"/>
      <c r="F2786" s="3"/>
      <c r="G2786" s="3"/>
      <c r="H2786" s="3" t="str">
        <f t="shared" si="172"/>
        <v>22</v>
      </c>
      <c r="I2786" s="3" t="str">
        <f t="shared" si="173"/>
        <v>08</v>
      </c>
      <c r="J2786" s="3" t="str">
        <f t="shared" si="174"/>
        <v>2013</v>
      </c>
      <c r="K2786" s="3">
        <f t="shared" si="175"/>
        <v>41508</v>
      </c>
      <c r="L2786">
        <v>122</v>
      </c>
      <c r="M2786">
        <v>123.3</v>
      </c>
      <c r="N2786">
        <v>124.5</v>
      </c>
      <c r="O2786">
        <v>120.5</v>
      </c>
      <c r="P2786" t="s">
        <v>9309</v>
      </c>
      <c r="Q2786" s="2">
        <v>-1.0500000000000001E-2</v>
      </c>
    </row>
    <row r="2787" spans="1:17" x14ac:dyDescent="0.25">
      <c r="A2787" s="3" t="s">
        <v>9310</v>
      </c>
      <c r="B2787" s="3"/>
      <c r="C2787" s="3"/>
      <c r="D2787" s="3"/>
      <c r="E2787" s="3"/>
      <c r="F2787" s="3"/>
      <c r="G2787" s="3"/>
      <c r="H2787" s="3" t="str">
        <f t="shared" si="172"/>
        <v>21</v>
      </c>
      <c r="I2787" s="3" t="str">
        <f t="shared" si="173"/>
        <v>08</v>
      </c>
      <c r="J2787" s="3" t="str">
        <f t="shared" si="174"/>
        <v>2013</v>
      </c>
      <c r="K2787" s="3">
        <f t="shared" si="175"/>
        <v>41507</v>
      </c>
      <c r="L2787">
        <v>123.3</v>
      </c>
      <c r="M2787">
        <v>121.2</v>
      </c>
      <c r="N2787">
        <v>125</v>
      </c>
      <c r="O2787">
        <v>119.7</v>
      </c>
      <c r="P2787" t="s">
        <v>9311</v>
      </c>
      <c r="Q2787" s="2">
        <v>1.7299999999999999E-2</v>
      </c>
    </row>
    <row r="2788" spans="1:17" x14ac:dyDescent="0.25">
      <c r="A2788" s="3" t="s">
        <v>9312</v>
      </c>
      <c r="B2788" s="3"/>
      <c r="C2788" s="3"/>
      <c r="D2788" s="3"/>
      <c r="E2788" s="3"/>
      <c r="F2788" s="3"/>
      <c r="G2788" s="3"/>
      <c r="H2788" s="3" t="str">
        <f t="shared" si="172"/>
        <v>20</v>
      </c>
      <c r="I2788" s="3" t="str">
        <f t="shared" si="173"/>
        <v>08</v>
      </c>
      <c r="J2788" s="3" t="str">
        <f t="shared" si="174"/>
        <v>2013</v>
      </c>
      <c r="K2788" s="3">
        <f t="shared" si="175"/>
        <v>41506</v>
      </c>
      <c r="L2788">
        <v>121.2</v>
      </c>
      <c r="M2788">
        <v>118.5</v>
      </c>
      <c r="N2788">
        <v>123</v>
      </c>
      <c r="O2788">
        <v>116.8</v>
      </c>
      <c r="P2788" t="s">
        <v>9313</v>
      </c>
      <c r="Q2788" s="2">
        <v>2.2800000000000001E-2</v>
      </c>
    </row>
    <row r="2789" spans="1:17" x14ac:dyDescent="0.25">
      <c r="A2789" s="3" t="s">
        <v>9314</v>
      </c>
      <c r="B2789" s="3"/>
      <c r="C2789" s="3"/>
      <c r="D2789" s="3"/>
      <c r="E2789" s="3"/>
      <c r="F2789" s="3"/>
      <c r="G2789" s="3"/>
      <c r="H2789" s="3" t="str">
        <f t="shared" si="172"/>
        <v>19</v>
      </c>
      <c r="I2789" s="3" t="str">
        <f t="shared" si="173"/>
        <v>08</v>
      </c>
      <c r="J2789" s="3" t="str">
        <f t="shared" si="174"/>
        <v>2013</v>
      </c>
      <c r="K2789" s="3">
        <f t="shared" si="175"/>
        <v>41505</v>
      </c>
      <c r="L2789">
        <v>118.5</v>
      </c>
      <c r="M2789">
        <v>113.4</v>
      </c>
      <c r="N2789">
        <v>123.8</v>
      </c>
      <c r="O2789">
        <v>111.8</v>
      </c>
      <c r="P2789" t="s">
        <v>9315</v>
      </c>
      <c r="Q2789" s="2">
        <v>4.5199999999999997E-2</v>
      </c>
    </row>
    <row r="2790" spans="1:17" x14ac:dyDescent="0.25">
      <c r="A2790" s="3" t="s">
        <v>9316</v>
      </c>
      <c r="B2790" s="3"/>
      <c r="C2790" s="3"/>
      <c r="D2790" s="3"/>
      <c r="E2790" s="3"/>
      <c r="F2790" s="3"/>
      <c r="G2790" s="3"/>
      <c r="H2790" s="3" t="str">
        <f t="shared" si="172"/>
        <v>18</v>
      </c>
      <c r="I2790" s="3" t="str">
        <f t="shared" si="173"/>
        <v>08</v>
      </c>
      <c r="J2790" s="3" t="str">
        <f t="shared" si="174"/>
        <v>2013</v>
      </c>
      <c r="K2790" s="3">
        <f t="shared" si="175"/>
        <v>41504</v>
      </c>
      <c r="L2790">
        <v>113.4</v>
      </c>
      <c r="M2790">
        <v>112.8</v>
      </c>
      <c r="N2790">
        <v>114.7</v>
      </c>
      <c r="O2790">
        <v>112</v>
      </c>
      <c r="P2790" t="s">
        <v>9317</v>
      </c>
      <c r="Q2790" s="2">
        <v>5.5999999999999999E-3</v>
      </c>
    </row>
    <row r="2791" spans="1:17" x14ac:dyDescent="0.25">
      <c r="A2791" s="3" t="s">
        <v>9318</v>
      </c>
      <c r="B2791" s="3"/>
      <c r="C2791" s="3"/>
      <c r="D2791" s="3"/>
      <c r="E2791" s="3"/>
      <c r="F2791" s="3"/>
      <c r="G2791" s="3"/>
      <c r="H2791" s="3" t="str">
        <f t="shared" si="172"/>
        <v>17</v>
      </c>
      <c r="I2791" s="3" t="str">
        <f t="shared" si="173"/>
        <v>08</v>
      </c>
      <c r="J2791" s="3" t="str">
        <f t="shared" si="174"/>
        <v>2013</v>
      </c>
      <c r="K2791" s="3">
        <f t="shared" si="175"/>
        <v>41503</v>
      </c>
      <c r="L2791">
        <v>112.8</v>
      </c>
      <c r="M2791">
        <v>109</v>
      </c>
      <c r="N2791">
        <v>114</v>
      </c>
      <c r="O2791">
        <v>108.2</v>
      </c>
      <c r="P2791" t="s">
        <v>9319</v>
      </c>
      <c r="Q2791" s="2">
        <v>3.4500000000000003E-2</v>
      </c>
    </row>
    <row r="2792" spans="1:17" x14ac:dyDescent="0.25">
      <c r="A2792" s="3" t="s">
        <v>9320</v>
      </c>
      <c r="B2792" s="3"/>
      <c r="C2792" s="3"/>
      <c r="D2792" s="3"/>
      <c r="E2792" s="3"/>
      <c r="F2792" s="3"/>
      <c r="G2792" s="3"/>
      <c r="H2792" s="3" t="str">
        <f t="shared" si="172"/>
        <v>16</v>
      </c>
      <c r="I2792" s="3" t="str">
        <f t="shared" si="173"/>
        <v>08</v>
      </c>
      <c r="J2792" s="3" t="str">
        <f t="shared" si="174"/>
        <v>2013</v>
      </c>
      <c r="K2792" s="3">
        <f t="shared" si="175"/>
        <v>41502</v>
      </c>
      <c r="L2792">
        <v>109</v>
      </c>
      <c r="M2792">
        <v>110</v>
      </c>
      <c r="N2792">
        <v>112.3</v>
      </c>
      <c r="O2792">
        <v>108.2</v>
      </c>
      <c r="P2792" t="s">
        <v>9321</v>
      </c>
      <c r="Q2792" s="2">
        <v>-9.1000000000000004E-3</v>
      </c>
    </row>
    <row r="2793" spans="1:17" x14ac:dyDescent="0.25">
      <c r="A2793" s="3" t="s">
        <v>9322</v>
      </c>
      <c r="B2793" s="3"/>
      <c r="C2793" s="3"/>
      <c r="D2793" s="3"/>
      <c r="E2793" s="3"/>
      <c r="F2793" s="3"/>
      <c r="G2793" s="3"/>
      <c r="H2793" s="3" t="str">
        <f t="shared" si="172"/>
        <v>15</v>
      </c>
      <c r="I2793" s="3" t="str">
        <f t="shared" si="173"/>
        <v>08</v>
      </c>
      <c r="J2793" s="3" t="str">
        <f t="shared" si="174"/>
        <v>2013</v>
      </c>
      <c r="K2793" s="3">
        <f t="shared" si="175"/>
        <v>41501</v>
      </c>
      <c r="L2793">
        <v>110</v>
      </c>
      <c r="M2793">
        <v>112.6</v>
      </c>
      <c r="N2793">
        <v>113.3</v>
      </c>
      <c r="O2793">
        <v>108.8</v>
      </c>
      <c r="P2793" t="s">
        <v>9323</v>
      </c>
      <c r="Q2793" s="2">
        <v>-2.2800000000000001E-2</v>
      </c>
    </row>
    <row r="2794" spans="1:17" x14ac:dyDescent="0.25">
      <c r="A2794" s="3" t="s">
        <v>9324</v>
      </c>
      <c r="B2794" s="3"/>
      <c r="C2794" s="3"/>
      <c r="D2794" s="3"/>
      <c r="E2794" s="3"/>
      <c r="F2794" s="3"/>
      <c r="G2794" s="3"/>
      <c r="H2794" s="3" t="str">
        <f t="shared" si="172"/>
        <v>14</v>
      </c>
      <c r="I2794" s="3" t="str">
        <f t="shared" si="173"/>
        <v>08</v>
      </c>
      <c r="J2794" s="3" t="str">
        <f t="shared" si="174"/>
        <v>2013</v>
      </c>
      <c r="K2794" s="3">
        <f t="shared" si="175"/>
        <v>41500</v>
      </c>
      <c r="L2794">
        <v>112.6</v>
      </c>
      <c r="M2794">
        <v>109.6</v>
      </c>
      <c r="N2794">
        <v>115</v>
      </c>
      <c r="O2794">
        <v>108</v>
      </c>
      <c r="P2794" t="s">
        <v>9325</v>
      </c>
      <c r="Q2794" s="2">
        <v>2.7E-2</v>
      </c>
    </row>
    <row r="2795" spans="1:17" x14ac:dyDescent="0.25">
      <c r="A2795" s="3" t="s">
        <v>9326</v>
      </c>
      <c r="B2795" s="3"/>
      <c r="C2795" s="3"/>
      <c r="D2795" s="3"/>
      <c r="E2795" s="3"/>
      <c r="F2795" s="3"/>
      <c r="G2795" s="3"/>
      <c r="H2795" s="3" t="str">
        <f t="shared" si="172"/>
        <v>13</v>
      </c>
      <c r="I2795" s="3" t="str">
        <f t="shared" si="173"/>
        <v>08</v>
      </c>
      <c r="J2795" s="3" t="str">
        <f t="shared" si="174"/>
        <v>2013</v>
      </c>
      <c r="K2795" s="3">
        <f t="shared" si="175"/>
        <v>41499</v>
      </c>
      <c r="L2795">
        <v>109.6</v>
      </c>
      <c r="M2795">
        <v>106.8</v>
      </c>
      <c r="N2795">
        <v>109.6</v>
      </c>
      <c r="O2795">
        <v>104.5</v>
      </c>
      <c r="P2795" t="s">
        <v>9327</v>
      </c>
      <c r="Q2795" s="2">
        <v>2.6100000000000002E-2</v>
      </c>
    </row>
    <row r="2796" spans="1:17" x14ac:dyDescent="0.25">
      <c r="A2796" s="3" t="s">
        <v>9328</v>
      </c>
      <c r="B2796" s="3"/>
      <c r="C2796" s="3"/>
      <c r="D2796" s="3"/>
      <c r="E2796" s="3"/>
      <c r="F2796" s="3"/>
      <c r="G2796" s="3"/>
      <c r="H2796" s="3" t="str">
        <f t="shared" si="172"/>
        <v>12</v>
      </c>
      <c r="I2796" s="3" t="str">
        <f t="shared" si="173"/>
        <v>08</v>
      </c>
      <c r="J2796" s="3" t="str">
        <f t="shared" si="174"/>
        <v>2013</v>
      </c>
      <c r="K2796" s="3">
        <f t="shared" si="175"/>
        <v>41498</v>
      </c>
      <c r="L2796">
        <v>106.8</v>
      </c>
      <c r="M2796">
        <v>105</v>
      </c>
      <c r="N2796">
        <v>108.1</v>
      </c>
      <c r="O2796">
        <v>103.5</v>
      </c>
      <c r="P2796" t="s">
        <v>9329</v>
      </c>
      <c r="Q2796" s="2">
        <v>1.72E-2</v>
      </c>
    </row>
    <row r="2797" spans="1:17" x14ac:dyDescent="0.25">
      <c r="A2797" s="3" t="s">
        <v>9330</v>
      </c>
      <c r="B2797" s="3"/>
      <c r="C2797" s="3"/>
      <c r="D2797" s="3"/>
      <c r="E2797" s="3"/>
      <c r="F2797" s="3"/>
      <c r="G2797" s="3"/>
      <c r="H2797" s="3" t="str">
        <f t="shared" si="172"/>
        <v>11</v>
      </c>
      <c r="I2797" s="3" t="str">
        <f t="shared" si="173"/>
        <v>08</v>
      </c>
      <c r="J2797" s="3" t="str">
        <f t="shared" si="174"/>
        <v>2013</v>
      </c>
      <c r="K2797" s="3">
        <f t="shared" si="175"/>
        <v>41497</v>
      </c>
      <c r="L2797">
        <v>105</v>
      </c>
      <c r="M2797">
        <v>103</v>
      </c>
      <c r="N2797">
        <v>105.2</v>
      </c>
      <c r="O2797">
        <v>102.7</v>
      </c>
      <c r="P2797" t="s">
        <v>9331</v>
      </c>
      <c r="Q2797" s="2">
        <v>1.9400000000000001E-2</v>
      </c>
    </row>
    <row r="2798" spans="1:17" x14ac:dyDescent="0.25">
      <c r="A2798" s="3" t="s">
        <v>9332</v>
      </c>
      <c r="B2798" s="3"/>
      <c r="C2798" s="3"/>
      <c r="D2798" s="3"/>
      <c r="E2798" s="3"/>
      <c r="F2798" s="3"/>
      <c r="G2798" s="3"/>
      <c r="H2798" s="3" t="str">
        <f t="shared" si="172"/>
        <v>10</v>
      </c>
      <c r="I2798" s="3" t="str">
        <f t="shared" si="173"/>
        <v>08</v>
      </c>
      <c r="J2798" s="3" t="str">
        <f t="shared" si="174"/>
        <v>2013</v>
      </c>
      <c r="K2798" s="3">
        <f t="shared" si="175"/>
        <v>41496</v>
      </c>
      <c r="L2798">
        <v>103</v>
      </c>
      <c r="M2798">
        <v>102.8</v>
      </c>
      <c r="N2798">
        <v>103.9</v>
      </c>
      <c r="O2798">
        <v>102.4</v>
      </c>
      <c r="P2798" t="s">
        <v>8928</v>
      </c>
      <c r="Q2798" s="2">
        <v>1.9E-3</v>
      </c>
    </row>
    <row r="2799" spans="1:17" x14ac:dyDescent="0.25">
      <c r="A2799" s="3" t="s">
        <v>9333</v>
      </c>
      <c r="B2799" s="3"/>
      <c r="C2799" s="3"/>
      <c r="D2799" s="3"/>
      <c r="E2799" s="3"/>
      <c r="F2799" s="3"/>
      <c r="G2799" s="3"/>
      <c r="H2799" s="3" t="str">
        <f t="shared" si="172"/>
        <v>09</v>
      </c>
      <c r="I2799" s="3" t="str">
        <f t="shared" si="173"/>
        <v>08</v>
      </c>
      <c r="J2799" s="3" t="str">
        <f t="shared" si="174"/>
        <v>2013</v>
      </c>
      <c r="K2799" s="3">
        <f t="shared" si="175"/>
        <v>41495</v>
      </c>
      <c r="L2799">
        <v>102.8</v>
      </c>
      <c r="M2799">
        <v>103.1</v>
      </c>
      <c r="N2799">
        <v>105.8</v>
      </c>
      <c r="O2799">
        <v>101.9</v>
      </c>
      <c r="P2799" t="s">
        <v>9334</v>
      </c>
      <c r="Q2799" s="2">
        <v>-2.3999999999999998E-3</v>
      </c>
    </row>
    <row r="2800" spans="1:17" x14ac:dyDescent="0.25">
      <c r="A2800" s="3" t="s">
        <v>9335</v>
      </c>
      <c r="B2800" s="3"/>
      <c r="C2800" s="3"/>
      <c r="D2800" s="3"/>
      <c r="E2800" s="3"/>
      <c r="F2800" s="3"/>
      <c r="G2800" s="3"/>
      <c r="H2800" s="3" t="str">
        <f t="shared" si="172"/>
        <v>08</v>
      </c>
      <c r="I2800" s="3" t="str">
        <f t="shared" si="173"/>
        <v>08</v>
      </c>
      <c r="J2800" s="3" t="str">
        <f t="shared" si="174"/>
        <v>2013</v>
      </c>
      <c r="K2800" s="3">
        <f t="shared" si="175"/>
        <v>41494</v>
      </c>
      <c r="L2800">
        <v>103.1</v>
      </c>
      <c r="M2800">
        <v>106</v>
      </c>
      <c r="N2800">
        <v>106.7</v>
      </c>
      <c r="O2800">
        <v>101</v>
      </c>
      <c r="P2800" t="s">
        <v>9336</v>
      </c>
      <c r="Q2800" s="2">
        <v>-2.7699999999999999E-2</v>
      </c>
    </row>
    <row r="2801" spans="1:17" x14ac:dyDescent="0.25">
      <c r="A2801" s="3" t="s">
        <v>9337</v>
      </c>
      <c r="B2801" s="3"/>
      <c r="C2801" s="3"/>
      <c r="D2801" s="3"/>
      <c r="E2801" s="3"/>
      <c r="F2801" s="3"/>
      <c r="G2801" s="3"/>
      <c r="H2801" s="3" t="str">
        <f t="shared" si="172"/>
        <v>07</v>
      </c>
      <c r="I2801" s="3" t="str">
        <f t="shared" si="173"/>
        <v>08</v>
      </c>
      <c r="J2801" s="3" t="str">
        <f t="shared" si="174"/>
        <v>2013</v>
      </c>
      <c r="K2801" s="3">
        <f t="shared" si="175"/>
        <v>41493</v>
      </c>
      <c r="L2801">
        <v>106</v>
      </c>
      <c r="M2801">
        <v>106.6</v>
      </c>
      <c r="N2801">
        <v>107</v>
      </c>
      <c r="O2801">
        <v>105.2</v>
      </c>
      <c r="P2801" t="s">
        <v>9338</v>
      </c>
      <c r="Q2801" s="2">
        <v>-5.3E-3</v>
      </c>
    </row>
    <row r="2802" spans="1:17" x14ac:dyDescent="0.25">
      <c r="A2802" s="3" t="s">
        <v>9339</v>
      </c>
      <c r="B2802" s="3"/>
      <c r="C2802" s="3"/>
      <c r="D2802" s="3"/>
      <c r="E2802" s="3"/>
      <c r="F2802" s="3"/>
      <c r="G2802" s="3"/>
      <c r="H2802" s="3" t="str">
        <f t="shared" si="172"/>
        <v>06</v>
      </c>
      <c r="I2802" s="3" t="str">
        <f t="shared" si="173"/>
        <v>08</v>
      </c>
      <c r="J2802" s="3" t="str">
        <f t="shared" si="174"/>
        <v>2013</v>
      </c>
      <c r="K2802" s="3">
        <f t="shared" si="175"/>
        <v>41492</v>
      </c>
      <c r="L2802">
        <v>106.6</v>
      </c>
      <c r="M2802">
        <v>106.7</v>
      </c>
      <c r="N2802">
        <v>107.5</v>
      </c>
      <c r="O2802">
        <v>105.1</v>
      </c>
      <c r="P2802" t="s">
        <v>9340</v>
      </c>
      <c r="Q2802" s="2">
        <v>-1.5E-3</v>
      </c>
    </row>
    <row r="2803" spans="1:17" x14ac:dyDescent="0.25">
      <c r="A2803" s="3" t="s">
        <v>9341</v>
      </c>
      <c r="B2803" s="3"/>
      <c r="C2803" s="3"/>
      <c r="D2803" s="3"/>
      <c r="E2803" s="3"/>
      <c r="F2803" s="3"/>
      <c r="G2803" s="3"/>
      <c r="H2803" s="3" t="str">
        <f t="shared" si="172"/>
        <v>05</v>
      </c>
      <c r="I2803" s="3" t="str">
        <f t="shared" si="173"/>
        <v>08</v>
      </c>
      <c r="J2803" s="3" t="str">
        <f t="shared" si="174"/>
        <v>2013</v>
      </c>
      <c r="K2803" s="3">
        <f t="shared" si="175"/>
        <v>41491</v>
      </c>
      <c r="L2803">
        <v>106.7</v>
      </c>
      <c r="M2803">
        <v>105.1</v>
      </c>
      <c r="N2803">
        <v>107.8</v>
      </c>
      <c r="O2803">
        <v>105</v>
      </c>
      <c r="P2803" t="s">
        <v>9342</v>
      </c>
      <c r="Q2803" s="2">
        <v>1.52E-2</v>
      </c>
    </row>
    <row r="2804" spans="1:17" x14ac:dyDescent="0.25">
      <c r="A2804" s="3" t="s">
        <v>9343</v>
      </c>
      <c r="B2804" s="3"/>
      <c r="C2804" s="3"/>
      <c r="D2804" s="3"/>
      <c r="E2804" s="3"/>
      <c r="F2804" s="3"/>
      <c r="G2804" s="3"/>
      <c r="H2804" s="3" t="str">
        <f t="shared" si="172"/>
        <v>04</v>
      </c>
      <c r="I2804" s="3" t="str">
        <f t="shared" si="173"/>
        <v>08</v>
      </c>
      <c r="J2804" s="3" t="str">
        <f t="shared" si="174"/>
        <v>2013</v>
      </c>
      <c r="K2804" s="3">
        <f t="shared" si="175"/>
        <v>41490</v>
      </c>
      <c r="L2804">
        <v>105.1</v>
      </c>
      <c r="M2804">
        <v>104.9</v>
      </c>
      <c r="N2804">
        <v>106</v>
      </c>
      <c r="O2804">
        <v>103.5</v>
      </c>
      <c r="P2804" t="s">
        <v>8637</v>
      </c>
      <c r="Q2804" s="2">
        <v>1.6000000000000001E-3</v>
      </c>
    </row>
    <row r="2805" spans="1:17" x14ac:dyDescent="0.25">
      <c r="A2805" s="3" t="s">
        <v>9344</v>
      </c>
      <c r="B2805" s="3"/>
      <c r="C2805" s="3"/>
      <c r="D2805" s="3"/>
      <c r="E2805" s="3"/>
      <c r="F2805" s="3"/>
      <c r="G2805" s="3"/>
      <c r="H2805" s="3" t="str">
        <f t="shared" si="172"/>
        <v>03</v>
      </c>
      <c r="I2805" s="3" t="str">
        <f t="shared" si="173"/>
        <v>08</v>
      </c>
      <c r="J2805" s="3" t="str">
        <f t="shared" si="174"/>
        <v>2013</v>
      </c>
      <c r="K2805" s="3">
        <f t="shared" si="175"/>
        <v>41489</v>
      </c>
      <c r="L2805">
        <v>104.9</v>
      </c>
      <c r="M2805">
        <v>104.5</v>
      </c>
      <c r="N2805">
        <v>105.9</v>
      </c>
      <c r="O2805">
        <v>102</v>
      </c>
      <c r="P2805" t="s">
        <v>9265</v>
      </c>
      <c r="Q2805" s="2">
        <v>4.3E-3</v>
      </c>
    </row>
    <row r="2806" spans="1:17" x14ac:dyDescent="0.25">
      <c r="A2806" s="3" t="s">
        <v>9345</v>
      </c>
      <c r="B2806" s="3"/>
      <c r="C2806" s="3"/>
      <c r="D2806" s="3"/>
      <c r="E2806" s="3"/>
      <c r="F2806" s="3"/>
      <c r="G2806" s="3"/>
      <c r="H2806" s="3" t="str">
        <f t="shared" si="172"/>
        <v>02</v>
      </c>
      <c r="I2806" s="3" t="str">
        <f t="shared" si="173"/>
        <v>08</v>
      </c>
      <c r="J2806" s="3" t="str">
        <f t="shared" si="174"/>
        <v>2013</v>
      </c>
      <c r="K2806" s="3">
        <f t="shared" si="175"/>
        <v>41488</v>
      </c>
      <c r="L2806">
        <v>104.5</v>
      </c>
      <c r="M2806">
        <v>104</v>
      </c>
      <c r="N2806">
        <v>108</v>
      </c>
      <c r="O2806">
        <v>101.2</v>
      </c>
      <c r="P2806" t="s">
        <v>9346</v>
      </c>
      <c r="Q2806" s="2">
        <v>4.7999999999999996E-3</v>
      </c>
    </row>
    <row r="2807" spans="1:17" x14ac:dyDescent="0.25">
      <c r="A2807" s="3" t="s">
        <v>9347</v>
      </c>
      <c r="B2807" s="3"/>
      <c r="C2807" s="3"/>
      <c r="D2807" s="3"/>
      <c r="E2807" s="3"/>
      <c r="F2807" s="3"/>
      <c r="G2807" s="3"/>
      <c r="H2807" s="3" t="str">
        <f t="shared" si="172"/>
        <v>01</v>
      </c>
      <c r="I2807" s="3" t="str">
        <f t="shared" si="173"/>
        <v>08</v>
      </c>
      <c r="J2807" s="3" t="str">
        <f t="shared" si="174"/>
        <v>2013</v>
      </c>
      <c r="K2807" s="3">
        <f t="shared" si="175"/>
        <v>41487</v>
      </c>
      <c r="L2807">
        <v>104</v>
      </c>
      <c r="M2807">
        <v>106.2</v>
      </c>
      <c r="N2807">
        <v>108</v>
      </c>
      <c r="O2807">
        <v>103</v>
      </c>
      <c r="P2807" t="s">
        <v>8479</v>
      </c>
      <c r="Q2807" s="2">
        <v>-2.0799999999999999E-2</v>
      </c>
    </row>
    <row r="2808" spans="1:17" x14ac:dyDescent="0.25">
      <c r="A2808" s="3" t="s">
        <v>9348</v>
      </c>
      <c r="B2808" s="3"/>
      <c r="C2808" s="3"/>
      <c r="D2808" s="3"/>
      <c r="E2808" s="3"/>
      <c r="F2808" s="3"/>
      <c r="G2808" s="3"/>
      <c r="H2808" s="3" t="str">
        <f t="shared" si="172"/>
        <v>31</v>
      </c>
      <c r="I2808" s="3" t="str">
        <f t="shared" si="173"/>
        <v>07</v>
      </c>
      <c r="J2808" s="3" t="str">
        <f t="shared" si="174"/>
        <v>2013</v>
      </c>
      <c r="K2808" s="3">
        <f t="shared" si="175"/>
        <v>41486</v>
      </c>
      <c r="L2808">
        <v>106.2</v>
      </c>
      <c r="M2808">
        <v>108</v>
      </c>
      <c r="N2808">
        <v>111.7</v>
      </c>
      <c r="O2808">
        <v>103.6</v>
      </c>
      <c r="P2808" t="s">
        <v>7363</v>
      </c>
      <c r="Q2808" s="2">
        <v>-1.6199999999999999E-2</v>
      </c>
    </row>
    <row r="2809" spans="1:17" x14ac:dyDescent="0.25">
      <c r="A2809" s="3" t="s">
        <v>9349</v>
      </c>
      <c r="B2809" s="3"/>
      <c r="C2809" s="3"/>
      <c r="D2809" s="3"/>
      <c r="E2809" s="3"/>
      <c r="F2809" s="3"/>
      <c r="G2809" s="3"/>
      <c r="H2809" s="3" t="str">
        <f t="shared" si="172"/>
        <v>30</v>
      </c>
      <c r="I2809" s="3" t="str">
        <f t="shared" si="173"/>
        <v>07</v>
      </c>
      <c r="J2809" s="3" t="str">
        <f t="shared" si="174"/>
        <v>2013</v>
      </c>
      <c r="K2809" s="3">
        <f t="shared" si="175"/>
        <v>41485</v>
      </c>
      <c r="L2809">
        <v>108</v>
      </c>
      <c r="M2809">
        <v>101.5</v>
      </c>
      <c r="N2809">
        <v>108</v>
      </c>
      <c r="O2809">
        <v>100.5</v>
      </c>
      <c r="P2809" t="s">
        <v>9350</v>
      </c>
      <c r="Q2809" s="2">
        <v>6.3899999999999998E-2</v>
      </c>
    </row>
    <row r="2810" spans="1:17" x14ac:dyDescent="0.25">
      <c r="A2810" s="3" t="s">
        <v>9351</v>
      </c>
      <c r="B2810" s="3"/>
      <c r="C2810" s="3"/>
      <c r="D2810" s="3"/>
      <c r="E2810" s="3"/>
      <c r="F2810" s="3"/>
      <c r="G2810" s="3"/>
      <c r="H2810" s="3" t="str">
        <f t="shared" si="172"/>
        <v>29</v>
      </c>
      <c r="I2810" s="3" t="str">
        <f t="shared" si="173"/>
        <v>07</v>
      </c>
      <c r="J2810" s="3" t="str">
        <f t="shared" si="174"/>
        <v>2013</v>
      </c>
      <c r="K2810" s="3">
        <f t="shared" si="175"/>
        <v>41484</v>
      </c>
      <c r="L2810">
        <v>101.5</v>
      </c>
      <c r="M2810">
        <v>98.8</v>
      </c>
      <c r="N2810">
        <v>102.8</v>
      </c>
      <c r="O2810">
        <v>98.4</v>
      </c>
      <c r="P2810" t="s">
        <v>9352</v>
      </c>
      <c r="Q2810" s="2">
        <v>2.7300000000000001E-2</v>
      </c>
    </row>
    <row r="2811" spans="1:17" x14ac:dyDescent="0.25">
      <c r="A2811" s="3" t="s">
        <v>9353</v>
      </c>
      <c r="B2811" s="3"/>
      <c r="C2811" s="3"/>
      <c r="D2811" s="3"/>
      <c r="E2811" s="3"/>
      <c r="F2811" s="3"/>
      <c r="G2811" s="3"/>
      <c r="H2811" s="3" t="str">
        <f t="shared" si="172"/>
        <v>28</v>
      </c>
      <c r="I2811" s="3" t="str">
        <f t="shared" si="173"/>
        <v>07</v>
      </c>
      <c r="J2811" s="3" t="str">
        <f t="shared" si="174"/>
        <v>2013</v>
      </c>
      <c r="K2811" s="3">
        <f t="shared" si="175"/>
        <v>41483</v>
      </c>
      <c r="L2811">
        <v>98.8</v>
      </c>
      <c r="M2811">
        <v>94.4</v>
      </c>
      <c r="N2811">
        <v>100.6</v>
      </c>
      <c r="O2811">
        <v>94</v>
      </c>
      <c r="P2811" t="s">
        <v>9354</v>
      </c>
      <c r="Q2811" s="2">
        <v>4.6399999999999997E-2</v>
      </c>
    </row>
    <row r="2812" spans="1:17" x14ac:dyDescent="0.25">
      <c r="A2812" s="3" t="s">
        <v>9355</v>
      </c>
      <c r="B2812" s="3"/>
      <c r="C2812" s="3"/>
      <c r="D2812" s="3"/>
      <c r="E2812" s="3"/>
      <c r="F2812" s="3"/>
      <c r="G2812" s="3"/>
      <c r="H2812" s="3" t="str">
        <f t="shared" si="172"/>
        <v>27</v>
      </c>
      <c r="I2812" s="3" t="str">
        <f t="shared" si="173"/>
        <v>07</v>
      </c>
      <c r="J2812" s="3" t="str">
        <f t="shared" si="174"/>
        <v>2013</v>
      </c>
      <c r="K2812" s="3">
        <f t="shared" si="175"/>
        <v>41482</v>
      </c>
      <c r="L2812">
        <v>94.4</v>
      </c>
      <c r="M2812">
        <v>96</v>
      </c>
      <c r="N2812">
        <v>97</v>
      </c>
      <c r="O2812">
        <v>93</v>
      </c>
      <c r="P2812" t="s">
        <v>8485</v>
      </c>
      <c r="Q2812" s="2">
        <v>-1.6899999999999998E-2</v>
      </c>
    </row>
    <row r="2813" spans="1:17" x14ac:dyDescent="0.25">
      <c r="A2813" s="3" t="s">
        <v>9356</v>
      </c>
      <c r="B2813" s="3"/>
      <c r="C2813" s="3"/>
      <c r="D2813" s="3"/>
      <c r="E2813" s="3"/>
      <c r="F2813" s="3"/>
      <c r="G2813" s="3"/>
      <c r="H2813" s="3" t="str">
        <f t="shared" si="172"/>
        <v>26</v>
      </c>
      <c r="I2813" s="3" t="str">
        <f t="shared" si="173"/>
        <v>07</v>
      </c>
      <c r="J2813" s="3" t="str">
        <f t="shared" si="174"/>
        <v>2013</v>
      </c>
      <c r="K2813" s="3">
        <f t="shared" si="175"/>
        <v>41481</v>
      </c>
      <c r="L2813">
        <v>96</v>
      </c>
      <c r="M2813">
        <v>96.9</v>
      </c>
      <c r="N2813">
        <v>97.5</v>
      </c>
      <c r="O2813">
        <v>96</v>
      </c>
      <c r="P2813" t="s">
        <v>9357</v>
      </c>
      <c r="Q2813" s="2">
        <v>-9.5999999999999992E-3</v>
      </c>
    </row>
    <row r="2814" spans="1:17" x14ac:dyDescent="0.25">
      <c r="A2814" s="3" t="s">
        <v>9358</v>
      </c>
      <c r="B2814" s="3"/>
      <c r="C2814" s="3"/>
      <c r="D2814" s="3"/>
      <c r="E2814" s="3"/>
      <c r="F2814" s="3"/>
      <c r="G2814" s="3"/>
      <c r="H2814" s="3" t="str">
        <f t="shared" si="172"/>
        <v>25</v>
      </c>
      <c r="I2814" s="3" t="str">
        <f t="shared" si="173"/>
        <v>07</v>
      </c>
      <c r="J2814" s="3" t="str">
        <f t="shared" si="174"/>
        <v>2013</v>
      </c>
      <c r="K2814" s="3">
        <f t="shared" si="175"/>
        <v>41480</v>
      </c>
      <c r="L2814">
        <v>96.9</v>
      </c>
      <c r="M2814">
        <v>95.1</v>
      </c>
      <c r="N2814">
        <v>97.5</v>
      </c>
      <c r="O2814">
        <v>93.6</v>
      </c>
      <c r="P2814" t="s">
        <v>9359</v>
      </c>
      <c r="Q2814" s="2">
        <v>1.9599999999999999E-2</v>
      </c>
    </row>
    <row r="2815" spans="1:17" x14ac:dyDescent="0.25">
      <c r="A2815" s="3" t="s">
        <v>9360</v>
      </c>
      <c r="B2815" s="3"/>
      <c r="C2815" s="3"/>
      <c r="D2815" s="3"/>
      <c r="E2815" s="3"/>
      <c r="F2815" s="3"/>
      <c r="G2815" s="3"/>
      <c r="H2815" s="3" t="str">
        <f t="shared" si="172"/>
        <v>24</v>
      </c>
      <c r="I2815" s="3" t="str">
        <f t="shared" si="173"/>
        <v>07</v>
      </c>
      <c r="J2815" s="3" t="str">
        <f t="shared" si="174"/>
        <v>2013</v>
      </c>
      <c r="K2815" s="3">
        <f t="shared" si="175"/>
        <v>41479</v>
      </c>
      <c r="L2815">
        <v>95.1</v>
      </c>
      <c r="M2815">
        <v>95.6</v>
      </c>
      <c r="N2815">
        <v>96</v>
      </c>
      <c r="O2815">
        <v>92.3</v>
      </c>
      <c r="P2815" t="s">
        <v>9361</v>
      </c>
      <c r="Q2815" s="2">
        <v>-4.8999999999999998E-3</v>
      </c>
    </row>
    <row r="2816" spans="1:17" x14ac:dyDescent="0.25">
      <c r="A2816" s="3" t="s">
        <v>9362</v>
      </c>
      <c r="B2816" s="3"/>
      <c r="C2816" s="3"/>
      <c r="D2816" s="3"/>
      <c r="E2816" s="3"/>
      <c r="F2816" s="3"/>
      <c r="G2816" s="3"/>
      <c r="H2816" s="3" t="str">
        <f t="shared" si="172"/>
        <v>23</v>
      </c>
      <c r="I2816" s="3" t="str">
        <f t="shared" si="173"/>
        <v>07</v>
      </c>
      <c r="J2816" s="3" t="str">
        <f t="shared" si="174"/>
        <v>2013</v>
      </c>
      <c r="K2816" s="3">
        <f t="shared" si="175"/>
        <v>41478</v>
      </c>
      <c r="L2816">
        <v>95.6</v>
      </c>
      <c r="M2816">
        <v>91.6</v>
      </c>
      <c r="N2816">
        <v>97.1</v>
      </c>
      <c r="O2816">
        <v>91.6</v>
      </c>
      <c r="P2816" t="s">
        <v>9363</v>
      </c>
      <c r="Q2816" s="2">
        <v>4.3200000000000002E-2</v>
      </c>
    </row>
    <row r="2817" spans="1:17" x14ac:dyDescent="0.25">
      <c r="A2817" s="3" t="s">
        <v>9364</v>
      </c>
      <c r="B2817" s="3"/>
      <c r="C2817" s="3"/>
      <c r="D2817" s="3"/>
      <c r="E2817" s="3"/>
      <c r="F2817" s="3"/>
      <c r="G2817" s="3"/>
      <c r="H2817" s="3" t="str">
        <f t="shared" si="172"/>
        <v>22</v>
      </c>
      <c r="I2817" s="3" t="str">
        <f t="shared" si="173"/>
        <v>07</v>
      </c>
      <c r="J2817" s="3" t="str">
        <f t="shared" si="174"/>
        <v>2013</v>
      </c>
      <c r="K2817" s="3">
        <f t="shared" si="175"/>
        <v>41477</v>
      </c>
      <c r="L2817">
        <v>91.6</v>
      </c>
      <c r="M2817">
        <v>92</v>
      </c>
      <c r="N2817">
        <v>92</v>
      </c>
      <c r="O2817">
        <v>89.8</v>
      </c>
      <c r="P2817" t="s">
        <v>9365</v>
      </c>
      <c r="Q2817" s="2">
        <v>-4.3E-3</v>
      </c>
    </row>
    <row r="2818" spans="1:17" x14ac:dyDescent="0.25">
      <c r="A2818" s="3" t="s">
        <v>9366</v>
      </c>
      <c r="B2818" s="3"/>
      <c r="C2818" s="3"/>
      <c r="D2818" s="3"/>
      <c r="E2818" s="3"/>
      <c r="F2818" s="3"/>
      <c r="G2818" s="3"/>
      <c r="H2818" s="3" t="str">
        <f t="shared" si="172"/>
        <v>21</v>
      </c>
      <c r="I2818" s="3" t="str">
        <f t="shared" si="173"/>
        <v>07</v>
      </c>
      <c r="J2818" s="3" t="str">
        <f t="shared" si="174"/>
        <v>2013</v>
      </c>
      <c r="K2818" s="3">
        <f t="shared" si="175"/>
        <v>41476</v>
      </c>
      <c r="L2818">
        <v>92</v>
      </c>
      <c r="M2818">
        <v>89.8</v>
      </c>
      <c r="N2818">
        <v>92</v>
      </c>
      <c r="O2818">
        <v>88</v>
      </c>
      <c r="P2818" t="s">
        <v>9367</v>
      </c>
      <c r="Q2818" s="2">
        <v>2.4299999999999999E-2</v>
      </c>
    </row>
    <row r="2819" spans="1:17" x14ac:dyDescent="0.25">
      <c r="A2819" s="3" t="s">
        <v>9368</v>
      </c>
      <c r="B2819" s="3"/>
      <c r="C2819" s="3"/>
      <c r="D2819" s="3"/>
      <c r="E2819" s="3"/>
      <c r="F2819" s="3"/>
      <c r="G2819" s="3"/>
      <c r="H2819" s="3" t="str">
        <f t="shared" ref="H2819:H2882" si="176">LEFT(A2819,2)</f>
        <v>20</v>
      </c>
      <c r="I2819" s="3" t="str">
        <f t="shared" ref="I2819:I2882" si="177">MID(A2819,4,2)</f>
        <v>07</v>
      </c>
      <c r="J2819" s="3" t="str">
        <f t="shared" ref="J2819:J2882" si="178">RIGHT(A2819,4)</f>
        <v>2013</v>
      </c>
      <c r="K2819" s="3">
        <f t="shared" ref="K2819:K2882" si="179">DATE(J2819,I2819,H2819)</f>
        <v>41475</v>
      </c>
      <c r="L2819">
        <v>89.8</v>
      </c>
      <c r="M2819">
        <v>92</v>
      </c>
      <c r="N2819">
        <v>93.1</v>
      </c>
      <c r="O2819">
        <v>89.3</v>
      </c>
      <c r="P2819" t="s">
        <v>8498</v>
      </c>
      <c r="Q2819" s="2">
        <v>-2.3699999999999999E-2</v>
      </c>
    </row>
    <row r="2820" spans="1:17" x14ac:dyDescent="0.25">
      <c r="A2820" s="3" t="s">
        <v>9369</v>
      </c>
      <c r="B2820" s="3"/>
      <c r="C2820" s="3"/>
      <c r="D2820" s="3"/>
      <c r="E2820" s="3"/>
      <c r="F2820" s="3"/>
      <c r="G2820" s="3"/>
      <c r="H2820" s="3" t="str">
        <f t="shared" si="176"/>
        <v>19</v>
      </c>
      <c r="I2820" s="3" t="str">
        <f t="shared" si="177"/>
        <v>07</v>
      </c>
      <c r="J2820" s="3" t="str">
        <f t="shared" si="178"/>
        <v>2013</v>
      </c>
      <c r="K2820" s="3">
        <f t="shared" si="179"/>
        <v>41474</v>
      </c>
      <c r="L2820">
        <v>92</v>
      </c>
      <c r="M2820">
        <v>90.1</v>
      </c>
      <c r="N2820">
        <v>95.2</v>
      </c>
      <c r="O2820">
        <v>87.6</v>
      </c>
      <c r="P2820" t="s">
        <v>9370</v>
      </c>
      <c r="Q2820" s="2">
        <v>2.1399999999999999E-2</v>
      </c>
    </row>
    <row r="2821" spans="1:17" x14ac:dyDescent="0.25">
      <c r="A2821" s="3" t="s">
        <v>9371</v>
      </c>
      <c r="B2821" s="3"/>
      <c r="C2821" s="3"/>
      <c r="D2821" s="3"/>
      <c r="E2821" s="3"/>
      <c r="F2821" s="3"/>
      <c r="G2821" s="3"/>
      <c r="H2821" s="3" t="str">
        <f t="shared" si="176"/>
        <v>18</v>
      </c>
      <c r="I2821" s="3" t="str">
        <f t="shared" si="177"/>
        <v>07</v>
      </c>
      <c r="J2821" s="3" t="str">
        <f t="shared" si="178"/>
        <v>2013</v>
      </c>
      <c r="K2821" s="3">
        <f t="shared" si="179"/>
        <v>41473</v>
      </c>
      <c r="L2821">
        <v>90.1</v>
      </c>
      <c r="M2821">
        <v>98.5</v>
      </c>
      <c r="N2821">
        <v>98.8</v>
      </c>
      <c r="O2821">
        <v>86.2</v>
      </c>
      <c r="P2821" t="s">
        <v>9372</v>
      </c>
      <c r="Q2821" s="2">
        <v>-8.5599999999999996E-2</v>
      </c>
    </row>
    <row r="2822" spans="1:17" x14ac:dyDescent="0.25">
      <c r="A2822" s="3" t="s">
        <v>9373</v>
      </c>
      <c r="B2822" s="3"/>
      <c r="C2822" s="3"/>
      <c r="D2822" s="3"/>
      <c r="E2822" s="3"/>
      <c r="F2822" s="3"/>
      <c r="G2822" s="3"/>
      <c r="H2822" s="3" t="str">
        <f t="shared" si="176"/>
        <v>17</v>
      </c>
      <c r="I2822" s="3" t="str">
        <f t="shared" si="177"/>
        <v>07</v>
      </c>
      <c r="J2822" s="3" t="str">
        <f t="shared" si="178"/>
        <v>2013</v>
      </c>
      <c r="K2822" s="3">
        <f t="shared" si="179"/>
        <v>41472</v>
      </c>
      <c r="L2822">
        <v>98.5</v>
      </c>
      <c r="M2822">
        <v>97.1</v>
      </c>
      <c r="N2822">
        <v>100</v>
      </c>
      <c r="O2822">
        <v>96.2</v>
      </c>
      <c r="P2822" t="s">
        <v>9374</v>
      </c>
      <c r="Q2822" s="2">
        <v>1.44E-2</v>
      </c>
    </row>
    <row r="2823" spans="1:17" x14ac:dyDescent="0.25">
      <c r="A2823" s="3" t="s">
        <v>9375</v>
      </c>
      <c r="B2823" s="3"/>
      <c r="C2823" s="3"/>
      <c r="D2823" s="3"/>
      <c r="E2823" s="3"/>
      <c r="F2823" s="3"/>
      <c r="G2823" s="3"/>
      <c r="H2823" s="3" t="str">
        <f t="shared" si="176"/>
        <v>16</v>
      </c>
      <c r="I2823" s="3" t="str">
        <f t="shared" si="177"/>
        <v>07</v>
      </c>
      <c r="J2823" s="3" t="str">
        <f t="shared" si="178"/>
        <v>2013</v>
      </c>
      <c r="K2823" s="3">
        <f t="shared" si="179"/>
        <v>41471</v>
      </c>
      <c r="L2823">
        <v>97.1</v>
      </c>
      <c r="M2823">
        <v>98.9</v>
      </c>
      <c r="N2823">
        <v>100.7</v>
      </c>
      <c r="O2823">
        <v>96</v>
      </c>
      <c r="P2823" t="s">
        <v>9376</v>
      </c>
      <c r="Q2823" s="2">
        <v>-1.8100000000000002E-2</v>
      </c>
    </row>
    <row r="2824" spans="1:17" x14ac:dyDescent="0.25">
      <c r="A2824" s="3" t="s">
        <v>9377</v>
      </c>
      <c r="B2824" s="3"/>
      <c r="C2824" s="3"/>
      <c r="D2824" s="3"/>
      <c r="E2824" s="3"/>
      <c r="F2824" s="3"/>
      <c r="G2824" s="3"/>
      <c r="H2824" s="3" t="str">
        <f t="shared" si="176"/>
        <v>15</v>
      </c>
      <c r="I2824" s="3" t="str">
        <f t="shared" si="177"/>
        <v>07</v>
      </c>
      <c r="J2824" s="3" t="str">
        <f t="shared" si="178"/>
        <v>2013</v>
      </c>
      <c r="K2824" s="3">
        <f t="shared" si="179"/>
        <v>41470</v>
      </c>
      <c r="L2824">
        <v>98.9</v>
      </c>
      <c r="M2824">
        <v>94.4</v>
      </c>
      <c r="N2824">
        <v>101.9</v>
      </c>
      <c r="O2824">
        <v>93.1</v>
      </c>
      <c r="P2824" t="s">
        <v>9378</v>
      </c>
      <c r="Q2824" s="2">
        <v>4.7300000000000002E-2</v>
      </c>
    </row>
    <row r="2825" spans="1:17" x14ac:dyDescent="0.25">
      <c r="A2825" s="3" t="s">
        <v>9379</v>
      </c>
      <c r="B2825" s="3"/>
      <c r="C2825" s="3"/>
      <c r="D2825" s="3"/>
      <c r="E2825" s="3"/>
      <c r="F2825" s="3"/>
      <c r="G2825" s="3"/>
      <c r="H2825" s="3" t="str">
        <f t="shared" si="176"/>
        <v>14</v>
      </c>
      <c r="I2825" s="3" t="str">
        <f t="shared" si="177"/>
        <v>07</v>
      </c>
      <c r="J2825" s="3" t="str">
        <f t="shared" si="178"/>
        <v>2013</v>
      </c>
      <c r="K2825" s="3">
        <f t="shared" si="179"/>
        <v>41469</v>
      </c>
      <c r="L2825">
        <v>94.4</v>
      </c>
      <c r="M2825">
        <v>98.3</v>
      </c>
      <c r="N2825">
        <v>99</v>
      </c>
      <c r="O2825">
        <v>92.9</v>
      </c>
      <c r="P2825" t="s">
        <v>8408</v>
      </c>
      <c r="Q2825" s="2">
        <v>-3.9699999999999999E-2</v>
      </c>
    </row>
    <row r="2826" spans="1:17" x14ac:dyDescent="0.25">
      <c r="A2826" s="3" t="s">
        <v>9380</v>
      </c>
      <c r="B2826" s="3"/>
      <c r="C2826" s="3"/>
      <c r="D2826" s="3"/>
      <c r="E2826" s="3"/>
      <c r="F2826" s="3"/>
      <c r="G2826" s="3"/>
      <c r="H2826" s="3" t="str">
        <f t="shared" si="176"/>
        <v>13</v>
      </c>
      <c r="I2826" s="3" t="str">
        <f t="shared" si="177"/>
        <v>07</v>
      </c>
      <c r="J2826" s="3" t="str">
        <f t="shared" si="178"/>
        <v>2013</v>
      </c>
      <c r="K2826" s="3">
        <f t="shared" si="179"/>
        <v>41468</v>
      </c>
      <c r="L2826">
        <v>98.3</v>
      </c>
      <c r="M2826">
        <v>94</v>
      </c>
      <c r="N2826">
        <v>98.3</v>
      </c>
      <c r="O2826">
        <v>87.8</v>
      </c>
      <c r="P2826" t="s">
        <v>9381</v>
      </c>
      <c r="Q2826" s="2">
        <v>4.6100000000000002E-2</v>
      </c>
    </row>
    <row r="2827" spans="1:17" x14ac:dyDescent="0.25">
      <c r="A2827" s="3" t="s">
        <v>9382</v>
      </c>
      <c r="B2827" s="3"/>
      <c r="C2827" s="3"/>
      <c r="D2827" s="3"/>
      <c r="E2827" s="3"/>
      <c r="F2827" s="3"/>
      <c r="G2827" s="3"/>
      <c r="H2827" s="3" t="str">
        <f t="shared" si="176"/>
        <v>12</v>
      </c>
      <c r="I2827" s="3" t="str">
        <f t="shared" si="177"/>
        <v>07</v>
      </c>
      <c r="J2827" s="3" t="str">
        <f t="shared" si="178"/>
        <v>2013</v>
      </c>
      <c r="K2827" s="3">
        <f t="shared" si="179"/>
        <v>41467</v>
      </c>
      <c r="L2827">
        <v>94</v>
      </c>
      <c r="M2827">
        <v>89</v>
      </c>
      <c r="N2827">
        <v>104.2</v>
      </c>
      <c r="O2827">
        <v>88</v>
      </c>
      <c r="P2827" t="s">
        <v>9383</v>
      </c>
      <c r="Q2827" s="2">
        <v>5.6300000000000003E-2</v>
      </c>
    </row>
    <row r="2828" spans="1:17" x14ac:dyDescent="0.25">
      <c r="A2828" s="3" t="s">
        <v>9384</v>
      </c>
      <c r="B2828" s="3"/>
      <c r="C2828" s="3"/>
      <c r="D2828" s="3"/>
      <c r="E2828" s="3"/>
      <c r="F2828" s="3"/>
      <c r="G2828" s="3"/>
      <c r="H2828" s="3" t="str">
        <f t="shared" si="176"/>
        <v>11</v>
      </c>
      <c r="I2828" s="3" t="str">
        <f t="shared" si="177"/>
        <v>07</v>
      </c>
      <c r="J2828" s="3" t="str">
        <f t="shared" si="178"/>
        <v>2013</v>
      </c>
      <c r="K2828" s="3">
        <f t="shared" si="179"/>
        <v>41466</v>
      </c>
      <c r="L2828">
        <v>89</v>
      </c>
      <c r="M2828">
        <v>88</v>
      </c>
      <c r="N2828">
        <v>90.7</v>
      </c>
      <c r="O2828">
        <v>85</v>
      </c>
      <c r="P2828" t="s">
        <v>9385</v>
      </c>
      <c r="Q2828" s="2">
        <v>1.11E-2</v>
      </c>
    </row>
    <row r="2829" spans="1:17" x14ac:dyDescent="0.25">
      <c r="A2829" s="3" t="s">
        <v>9386</v>
      </c>
      <c r="B2829" s="3"/>
      <c r="C2829" s="3"/>
      <c r="D2829" s="3"/>
      <c r="E2829" s="3"/>
      <c r="F2829" s="3"/>
      <c r="G2829" s="3"/>
      <c r="H2829" s="3" t="str">
        <f t="shared" si="176"/>
        <v>10</v>
      </c>
      <c r="I2829" s="3" t="str">
        <f t="shared" si="177"/>
        <v>07</v>
      </c>
      <c r="J2829" s="3" t="str">
        <f t="shared" si="178"/>
        <v>2013</v>
      </c>
      <c r="K2829" s="3">
        <f t="shared" si="179"/>
        <v>41465</v>
      </c>
      <c r="L2829">
        <v>88</v>
      </c>
      <c r="M2829">
        <v>76.7</v>
      </c>
      <c r="N2829">
        <v>89.8</v>
      </c>
      <c r="O2829">
        <v>75.5</v>
      </c>
      <c r="P2829" t="s">
        <v>9387</v>
      </c>
      <c r="Q2829" s="2">
        <v>0.14729999999999999</v>
      </c>
    </row>
    <row r="2830" spans="1:17" x14ac:dyDescent="0.25">
      <c r="A2830" s="3" t="s">
        <v>9388</v>
      </c>
      <c r="B2830" s="3"/>
      <c r="C2830" s="3"/>
      <c r="D2830" s="3"/>
      <c r="E2830" s="3"/>
      <c r="F2830" s="3"/>
      <c r="G2830" s="3"/>
      <c r="H2830" s="3" t="str">
        <f t="shared" si="176"/>
        <v>09</v>
      </c>
      <c r="I2830" s="3" t="str">
        <f t="shared" si="177"/>
        <v>07</v>
      </c>
      <c r="J2830" s="3" t="str">
        <f t="shared" si="178"/>
        <v>2013</v>
      </c>
      <c r="K2830" s="3">
        <f t="shared" si="179"/>
        <v>41464</v>
      </c>
      <c r="L2830">
        <v>76.7</v>
      </c>
      <c r="M2830">
        <v>76</v>
      </c>
      <c r="N2830">
        <v>78.3</v>
      </c>
      <c r="O2830">
        <v>72.5</v>
      </c>
      <c r="P2830" t="s">
        <v>9389</v>
      </c>
      <c r="Q2830" s="2">
        <v>9.1999999999999998E-3</v>
      </c>
    </row>
    <row r="2831" spans="1:17" x14ac:dyDescent="0.25">
      <c r="A2831" s="3" t="s">
        <v>9390</v>
      </c>
      <c r="B2831" s="3"/>
      <c r="C2831" s="3"/>
      <c r="D2831" s="3"/>
      <c r="E2831" s="3"/>
      <c r="F2831" s="3"/>
      <c r="G2831" s="3"/>
      <c r="H2831" s="3" t="str">
        <f t="shared" si="176"/>
        <v>08</v>
      </c>
      <c r="I2831" s="3" t="str">
        <f t="shared" si="177"/>
        <v>07</v>
      </c>
      <c r="J2831" s="3" t="str">
        <f t="shared" si="178"/>
        <v>2013</v>
      </c>
      <c r="K2831" s="3">
        <f t="shared" si="179"/>
        <v>41463</v>
      </c>
      <c r="L2831">
        <v>76</v>
      </c>
      <c r="M2831">
        <v>76.5</v>
      </c>
      <c r="N2831">
        <v>80</v>
      </c>
      <c r="O2831">
        <v>72.5</v>
      </c>
      <c r="P2831" t="s">
        <v>9391</v>
      </c>
      <c r="Q2831" s="2">
        <v>-6.4999999999999997E-3</v>
      </c>
    </row>
    <row r="2832" spans="1:17" x14ac:dyDescent="0.25">
      <c r="A2832" s="3" t="s">
        <v>9392</v>
      </c>
      <c r="B2832" s="3"/>
      <c r="C2832" s="3"/>
      <c r="D2832" s="3"/>
      <c r="E2832" s="3"/>
      <c r="F2832" s="3"/>
      <c r="G2832" s="3"/>
      <c r="H2832" s="3" t="str">
        <f t="shared" si="176"/>
        <v>07</v>
      </c>
      <c r="I2832" s="3" t="str">
        <f t="shared" si="177"/>
        <v>07</v>
      </c>
      <c r="J2832" s="3" t="str">
        <f t="shared" si="178"/>
        <v>2013</v>
      </c>
      <c r="K2832" s="3">
        <f t="shared" si="179"/>
        <v>41462</v>
      </c>
      <c r="L2832">
        <v>76.5</v>
      </c>
      <c r="M2832">
        <v>69.7</v>
      </c>
      <c r="N2832">
        <v>77</v>
      </c>
      <c r="O2832">
        <v>66.599999999999994</v>
      </c>
      <c r="P2832" t="s">
        <v>8278</v>
      </c>
      <c r="Q2832" s="2">
        <v>9.8199999999999996E-2</v>
      </c>
    </row>
    <row r="2833" spans="1:17" x14ac:dyDescent="0.25">
      <c r="A2833" s="3" t="s">
        <v>9393</v>
      </c>
      <c r="B2833" s="3"/>
      <c r="C2833" s="3"/>
      <c r="D2833" s="3"/>
      <c r="E2833" s="3"/>
      <c r="F2833" s="3"/>
      <c r="G2833" s="3"/>
      <c r="H2833" s="3" t="str">
        <f t="shared" si="176"/>
        <v>06</v>
      </c>
      <c r="I2833" s="3" t="str">
        <f t="shared" si="177"/>
        <v>07</v>
      </c>
      <c r="J2833" s="3" t="str">
        <f t="shared" si="178"/>
        <v>2013</v>
      </c>
      <c r="K2833" s="3">
        <f t="shared" si="179"/>
        <v>41461</v>
      </c>
      <c r="L2833">
        <v>69.7</v>
      </c>
      <c r="M2833">
        <v>68.5</v>
      </c>
      <c r="N2833">
        <v>75</v>
      </c>
      <c r="O2833">
        <v>66.8</v>
      </c>
      <c r="P2833" t="s">
        <v>9394</v>
      </c>
      <c r="Q2833" s="2">
        <v>1.6899999999999998E-2</v>
      </c>
    </row>
    <row r="2834" spans="1:17" x14ac:dyDescent="0.25">
      <c r="A2834" s="3" t="s">
        <v>9395</v>
      </c>
      <c r="B2834" s="3"/>
      <c r="C2834" s="3"/>
      <c r="D2834" s="3"/>
      <c r="E2834" s="3"/>
      <c r="F2834" s="3"/>
      <c r="G2834" s="3"/>
      <c r="H2834" s="3" t="str">
        <f t="shared" si="176"/>
        <v>05</v>
      </c>
      <c r="I2834" s="3" t="str">
        <f t="shared" si="177"/>
        <v>07</v>
      </c>
      <c r="J2834" s="3" t="str">
        <f t="shared" si="178"/>
        <v>2013</v>
      </c>
      <c r="K2834" s="3">
        <f t="shared" si="179"/>
        <v>41460</v>
      </c>
      <c r="L2834">
        <v>68.5</v>
      </c>
      <c r="M2834">
        <v>80</v>
      </c>
      <c r="N2834">
        <v>80.599999999999994</v>
      </c>
      <c r="O2834">
        <v>65.400000000000006</v>
      </c>
      <c r="P2834" t="s">
        <v>9396</v>
      </c>
      <c r="Q2834" s="2">
        <v>-0.14419999999999999</v>
      </c>
    </row>
    <row r="2835" spans="1:17" x14ac:dyDescent="0.25">
      <c r="A2835" s="3" t="s">
        <v>9397</v>
      </c>
      <c r="B2835" s="3"/>
      <c r="C2835" s="3"/>
      <c r="D2835" s="3"/>
      <c r="E2835" s="3"/>
      <c r="F2835" s="3"/>
      <c r="G2835" s="3"/>
      <c r="H2835" s="3" t="str">
        <f t="shared" si="176"/>
        <v>04</v>
      </c>
      <c r="I2835" s="3" t="str">
        <f t="shared" si="177"/>
        <v>07</v>
      </c>
      <c r="J2835" s="3" t="str">
        <f t="shared" si="178"/>
        <v>2013</v>
      </c>
      <c r="K2835" s="3">
        <f t="shared" si="179"/>
        <v>41459</v>
      </c>
      <c r="L2835">
        <v>80</v>
      </c>
      <c r="M2835">
        <v>78.900000000000006</v>
      </c>
      <c r="N2835">
        <v>84.3</v>
      </c>
      <c r="O2835">
        <v>72</v>
      </c>
      <c r="P2835" t="s">
        <v>9398</v>
      </c>
      <c r="Q2835" s="2">
        <v>1.46E-2</v>
      </c>
    </row>
    <row r="2836" spans="1:17" x14ac:dyDescent="0.25">
      <c r="A2836" s="3" t="s">
        <v>9399</v>
      </c>
      <c r="B2836" s="3"/>
      <c r="C2836" s="3"/>
      <c r="D2836" s="3"/>
      <c r="E2836" s="3"/>
      <c r="F2836" s="3"/>
      <c r="G2836" s="3"/>
      <c r="H2836" s="3" t="str">
        <f t="shared" si="176"/>
        <v>03</v>
      </c>
      <c r="I2836" s="3" t="str">
        <f t="shared" si="177"/>
        <v>07</v>
      </c>
      <c r="J2836" s="3" t="str">
        <f t="shared" si="178"/>
        <v>2013</v>
      </c>
      <c r="K2836" s="3">
        <f t="shared" si="179"/>
        <v>41458</v>
      </c>
      <c r="L2836">
        <v>78.900000000000006</v>
      </c>
      <c r="M2836">
        <v>90.4</v>
      </c>
      <c r="N2836">
        <v>91.2</v>
      </c>
      <c r="O2836">
        <v>76</v>
      </c>
      <c r="P2836" t="s">
        <v>9400</v>
      </c>
      <c r="Q2836" s="2">
        <v>-0.12740000000000001</v>
      </c>
    </row>
    <row r="2837" spans="1:17" x14ac:dyDescent="0.25">
      <c r="A2837" s="3" t="s">
        <v>9401</v>
      </c>
      <c r="B2837" s="3"/>
      <c r="C2837" s="3"/>
      <c r="D2837" s="3"/>
      <c r="E2837" s="3"/>
      <c r="F2837" s="3"/>
      <c r="G2837" s="3"/>
      <c r="H2837" s="3" t="str">
        <f t="shared" si="176"/>
        <v>02</v>
      </c>
      <c r="I2837" s="3" t="str">
        <f t="shared" si="177"/>
        <v>07</v>
      </c>
      <c r="J2837" s="3" t="str">
        <f t="shared" si="178"/>
        <v>2013</v>
      </c>
      <c r="K2837" s="3">
        <f t="shared" si="179"/>
        <v>41457</v>
      </c>
      <c r="L2837">
        <v>90.4</v>
      </c>
      <c r="M2837">
        <v>88.1</v>
      </c>
      <c r="N2837">
        <v>92.6</v>
      </c>
      <c r="O2837">
        <v>87.5</v>
      </c>
      <c r="P2837" t="s">
        <v>9402</v>
      </c>
      <c r="Q2837" s="2">
        <v>2.6800000000000001E-2</v>
      </c>
    </row>
    <row r="2838" spans="1:17" x14ac:dyDescent="0.25">
      <c r="A2838" s="3" t="s">
        <v>9403</v>
      </c>
      <c r="B2838" s="3"/>
      <c r="C2838" s="3"/>
      <c r="D2838" s="3"/>
      <c r="E2838" s="3"/>
      <c r="F2838" s="3"/>
      <c r="G2838" s="3"/>
      <c r="H2838" s="3" t="str">
        <f t="shared" si="176"/>
        <v>01</v>
      </c>
      <c r="I2838" s="3" t="str">
        <f t="shared" si="177"/>
        <v>07</v>
      </c>
      <c r="J2838" s="3" t="str">
        <f t="shared" si="178"/>
        <v>2013</v>
      </c>
      <c r="K2838" s="3">
        <f t="shared" si="179"/>
        <v>41456</v>
      </c>
      <c r="L2838">
        <v>88.1</v>
      </c>
      <c r="M2838">
        <v>97.5</v>
      </c>
      <c r="N2838">
        <v>98.2</v>
      </c>
      <c r="O2838">
        <v>86</v>
      </c>
      <c r="P2838" t="s">
        <v>7878</v>
      </c>
      <c r="Q2838" s="2">
        <v>-9.7000000000000003E-2</v>
      </c>
    </row>
    <row r="2839" spans="1:17" x14ac:dyDescent="0.25">
      <c r="A2839" s="3" t="s">
        <v>9404</v>
      </c>
      <c r="B2839" s="3"/>
      <c r="C2839" s="3"/>
      <c r="D2839" s="3"/>
      <c r="E2839" s="3"/>
      <c r="F2839" s="3"/>
      <c r="G2839" s="3"/>
      <c r="H2839" s="3" t="str">
        <f t="shared" si="176"/>
        <v>30</v>
      </c>
      <c r="I2839" s="3" t="str">
        <f t="shared" si="177"/>
        <v>06</v>
      </c>
      <c r="J2839" s="3" t="str">
        <f t="shared" si="178"/>
        <v>2013</v>
      </c>
      <c r="K2839" s="3">
        <f t="shared" si="179"/>
        <v>41455</v>
      </c>
      <c r="L2839">
        <v>97.5</v>
      </c>
      <c r="M2839">
        <v>95</v>
      </c>
      <c r="N2839">
        <v>98.1</v>
      </c>
      <c r="O2839">
        <v>93.8</v>
      </c>
      <c r="P2839" t="s">
        <v>9247</v>
      </c>
      <c r="Q2839" s="2">
        <v>2.64E-2</v>
      </c>
    </row>
    <row r="2840" spans="1:17" x14ac:dyDescent="0.25">
      <c r="A2840" s="3" t="s">
        <v>9405</v>
      </c>
      <c r="B2840" s="3"/>
      <c r="C2840" s="3"/>
      <c r="D2840" s="3"/>
      <c r="E2840" s="3"/>
      <c r="F2840" s="3"/>
      <c r="G2840" s="3"/>
      <c r="H2840" s="3" t="str">
        <f t="shared" si="176"/>
        <v>29</v>
      </c>
      <c r="I2840" s="3" t="str">
        <f t="shared" si="177"/>
        <v>06</v>
      </c>
      <c r="J2840" s="3" t="str">
        <f t="shared" si="178"/>
        <v>2013</v>
      </c>
      <c r="K2840" s="3">
        <f t="shared" si="179"/>
        <v>41454</v>
      </c>
      <c r="L2840">
        <v>95</v>
      </c>
      <c r="M2840">
        <v>94.7</v>
      </c>
      <c r="N2840">
        <v>100.4</v>
      </c>
      <c r="O2840">
        <v>93</v>
      </c>
      <c r="P2840" t="s">
        <v>9406</v>
      </c>
      <c r="Q2840" s="2">
        <v>3.5999999999999999E-3</v>
      </c>
    </row>
    <row r="2841" spans="1:17" x14ac:dyDescent="0.25">
      <c r="A2841" s="3" t="s">
        <v>9407</v>
      </c>
      <c r="B2841" s="3"/>
      <c r="C2841" s="3"/>
      <c r="D2841" s="3"/>
      <c r="E2841" s="3"/>
      <c r="F2841" s="3"/>
      <c r="G2841" s="3"/>
      <c r="H2841" s="3" t="str">
        <f t="shared" si="176"/>
        <v>28</v>
      </c>
      <c r="I2841" s="3" t="str">
        <f t="shared" si="177"/>
        <v>06</v>
      </c>
      <c r="J2841" s="3" t="str">
        <f t="shared" si="178"/>
        <v>2013</v>
      </c>
      <c r="K2841" s="3">
        <f t="shared" si="179"/>
        <v>41453</v>
      </c>
      <c r="L2841">
        <v>94.7</v>
      </c>
      <c r="M2841">
        <v>101.7</v>
      </c>
      <c r="N2841">
        <v>101.8</v>
      </c>
      <c r="O2841">
        <v>92.3</v>
      </c>
      <c r="P2841" t="s">
        <v>9408</v>
      </c>
      <c r="Q2841" s="2">
        <v>-6.9599999999999995E-2</v>
      </c>
    </row>
    <row r="2842" spans="1:17" x14ac:dyDescent="0.25">
      <c r="A2842" s="3" t="s">
        <v>9409</v>
      </c>
      <c r="B2842" s="3"/>
      <c r="C2842" s="3"/>
      <c r="D2842" s="3"/>
      <c r="E2842" s="3"/>
      <c r="F2842" s="3"/>
      <c r="G2842" s="3"/>
      <c r="H2842" s="3" t="str">
        <f t="shared" si="176"/>
        <v>27</v>
      </c>
      <c r="I2842" s="3" t="str">
        <f t="shared" si="177"/>
        <v>06</v>
      </c>
      <c r="J2842" s="3" t="str">
        <f t="shared" si="178"/>
        <v>2013</v>
      </c>
      <c r="K2842" s="3">
        <f t="shared" si="179"/>
        <v>41452</v>
      </c>
      <c r="L2842">
        <v>101.7</v>
      </c>
      <c r="M2842">
        <v>104</v>
      </c>
      <c r="N2842">
        <v>104</v>
      </c>
      <c r="O2842">
        <v>100.1</v>
      </c>
      <c r="P2842" t="s">
        <v>8357</v>
      </c>
      <c r="Q2842" s="2">
        <v>-2.1700000000000001E-2</v>
      </c>
    </row>
    <row r="2843" spans="1:17" x14ac:dyDescent="0.25">
      <c r="A2843" s="3" t="s">
        <v>9410</v>
      </c>
      <c r="B2843" s="3"/>
      <c r="C2843" s="3"/>
      <c r="D2843" s="3"/>
      <c r="E2843" s="3"/>
      <c r="F2843" s="3"/>
      <c r="G2843" s="3"/>
      <c r="H2843" s="3" t="str">
        <f t="shared" si="176"/>
        <v>26</v>
      </c>
      <c r="I2843" s="3" t="str">
        <f t="shared" si="177"/>
        <v>06</v>
      </c>
      <c r="J2843" s="3" t="str">
        <f t="shared" si="178"/>
        <v>2013</v>
      </c>
      <c r="K2843" s="3">
        <f t="shared" si="179"/>
        <v>41451</v>
      </c>
      <c r="L2843">
        <v>104</v>
      </c>
      <c r="M2843">
        <v>103.3</v>
      </c>
      <c r="N2843">
        <v>105.5</v>
      </c>
      <c r="O2843">
        <v>101.8</v>
      </c>
      <c r="P2843" t="s">
        <v>9411</v>
      </c>
      <c r="Q2843" s="2">
        <v>6.4999999999999997E-3</v>
      </c>
    </row>
    <row r="2844" spans="1:17" x14ac:dyDescent="0.25">
      <c r="A2844" s="3" t="s">
        <v>9412</v>
      </c>
      <c r="B2844" s="3"/>
      <c r="C2844" s="3"/>
      <c r="D2844" s="3"/>
      <c r="E2844" s="3"/>
      <c r="F2844" s="3"/>
      <c r="G2844" s="3"/>
      <c r="H2844" s="3" t="str">
        <f t="shared" si="176"/>
        <v>25</v>
      </c>
      <c r="I2844" s="3" t="str">
        <f t="shared" si="177"/>
        <v>06</v>
      </c>
      <c r="J2844" s="3" t="str">
        <f t="shared" si="178"/>
        <v>2013</v>
      </c>
      <c r="K2844" s="3">
        <f t="shared" si="179"/>
        <v>41450</v>
      </c>
      <c r="L2844">
        <v>103.3</v>
      </c>
      <c r="M2844">
        <v>102.1</v>
      </c>
      <c r="N2844">
        <v>110</v>
      </c>
      <c r="O2844">
        <v>100</v>
      </c>
      <c r="P2844" t="s">
        <v>9413</v>
      </c>
      <c r="Q2844" s="2">
        <v>1.21E-2</v>
      </c>
    </row>
    <row r="2845" spans="1:17" x14ac:dyDescent="0.25">
      <c r="A2845" s="3" t="s">
        <v>9414</v>
      </c>
      <c r="B2845" s="3"/>
      <c r="C2845" s="3"/>
      <c r="D2845" s="3"/>
      <c r="E2845" s="3"/>
      <c r="F2845" s="3"/>
      <c r="G2845" s="3"/>
      <c r="H2845" s="3" t="str">
        <f t="shared" si="176"/>
        <v>24</v>
      </c>
      <c r="I2845" s="3" t="str">
        <f t="shared" si="177"/>
        <v>06</v>
      </c>
      <c r="J2845" s="3" t="str">
        <f t="shared" si="178"/>
        <v>2013</v>
      </c>
      <c r="K2845" s="3">
        <f t="shared" si="179"/>
        <v>41449</v>
      </c>
      <c r="L2845">
        <v>102.1</v>
      </c>
      <c r="M2845">
        <v>107.9</v>
      </c>
      <c r="N2845">
        <v>108.3</v>
      </c>
      <c r="O2845">
        <v>100.8</v>
      </c>
      <c r="P2845" t="s">
        <v>9415</v>
      </c>
      <c r="Q2845" s="2">
        <v>-5.3800000000000001E-2</v>
      </c>
    </row>
    <row r="2846" spans="1:17" x14ac:dyDescent="0.25">
      <c r="A2846" s="3" t="s">
        <v>9416</v>
      </c>
      <c r="B2846" s="3"/>
      <c r="C2846" s="3"/>
      <c r="D2846" s="3"/>
      <c r="E2846" s="3"/>
      <c r="F2846" s="3"/>
      <c r="G2846" s="3"/>
      <c r="H2846" s="3" t="str">
        <f t="shared" si="176"/>
        <v>23</v>
      </c>
      <c r="I2846" s="3" t="str">
        <f t="shared" si="177"/>
        <v>06</v>
      </c>
      <c r="J2846" s="3" t="str">
        <f t="shared" si="178"/>
        <v>2013</v>
      </c>
      <c r="K2846" s="3">
        <f t="shared" si="179"/>
        <v>41448</v>
      </c>
      <c r="L2846">
        <v>107.9</v>
      </c>
      <c r="M2846">
        <v>108.2</v>
      </c>
      <c r="N2846">
        <v>109</v>
      </c>
      <c r="O2846">
        <v>106.2</v>
      </c>
      <c r="P2846" t="s">
        <v>6907</v>
      </c>
      <c r="Q2846" s="2">
        <v>-2.8E-3</v>
      </c>
    </row>
    <row r="2847" spans="1:17" x14ac:dyDescent="0.25">
      <c r="A2847" s="3" t="s">
        <v>9417</v>
      </c>
      <c r="B2847" s="3"/>
      <c r="C2847" s="3"/>
      <c r="D2847" s="3"/>
      <c r="E2847" s="3"/>
      <c r="F2847" s="3"/>
      <c r="G2847" s="3"/>
      <c r="H2847" s="3" t="str">
        <f t="shared" si="176"/>
        <v>22</v>
      </c>
      <c r="I2847" s="3" t="str">
        <f t="shared" si="177"/>
        <v>06</v>
      </c>
      <c r="J2847" s="3" t="str">
        <f t="shared" si="178"/>
        <v>2013</v>
      </c>
      <c r="K2847" s="3">
        <f t="shared" si="179"/>
        <v>41447</v>
      </c>
      <c r="L2847">
        <v>108.2</v>
      </c>
      <c r="M2847">
        <v>109.5</v>
      </c>
      <c r="N2847">
        <v>110</v>
      </c>
      <c r="O2847">
        <v>107.5</v>
      </c>
      <c r="P2847" t="s">
        <v>9418</v>
      </c>
      <c r="Q2847" s="2">
        <v>-1.1900000000000001E-2</v>
      </c>
    </row>
    <row r="2848" spans="1:17" x14ac:dyDescent="0.25">
      <c r="A2848" s="3" t="s">
        <v>9419</v>
      </c>
      <c r="B2848" s="3"/>
      <c r="C2848" s="3"/>
      <c r="D2848" s="3"/>
      <c r="E2848" s="3"/>
      <c r="F2848" s="3"/>
      <c r="G2848" s="3"/>
      <c r="H2848" s="3" t="str">
        <f t="shared" si="176"/>
        <v>21</v>
      </c>
      <c r="I2848" s="3" t="str">
        <f t="shared" si="177"/>
        <v>06</v>
      </c>
      <c r="J2848" s="3" t="str">
        <f t="shared" si="178"/>
        <v>2013</v>
      </c>
      <c r="K2848" s="3">
        <f t="shared" si="179"/>
        <v>41446</v>
      </c>
      <c r="L2848">
        <v>109.5</v>
      </c>
      <c r="M2848">
        <v>111.3</v>
      </c>
      <c r="N2848">
        <v>115</v>
      </c>
      <c r="O2848">
        <v>107.6</v>
      </c>
      <c r="P2848" t="s">
        <v>6871</v>
      </c>
      <c r="Q2848" s="2">
        <v>-1.61E-2</v>
      </c>
    </row>
    <row r="2849" spans="1:17" x14ac:dyDescent="0.25">
      <c r="A2849" s="3" t="s">
        <v>9420</v>
      </c>
      <c r="B2849" s="3"/>
      <c r="C2849" s="3"/>
      <c r="D2849" s="3"/>
      <c r="E2849" s="3"/>
      <c r="F2849" s="3"/>
      <c r="G2849" s="3"/>
      <c r="H2849" s="3" t="str">
        <f t="shared" si="176"/>
        <v>20</v>
      </c>
      <c r="I2849" s="3" t="str">
        <f t="shared" si="177"/>
        <v>06</v>
      </c>
      <c r="J2849" s="3" t="str">
        <f t="shared" si="178"/>
        <v>2013</v>
      </c>
      <c r="K2849" s="3">
        <f t="shared" si="179"/>
        <v>41445</v>
      </c>
      <c r="L2849">
        <v>111.3</v>
      </c>
      <c r="M2849">
        <v>108.3</v>
      </c>
      <c r="N2849">
        <v>114.5</v>
      </c>
      <c r="O2849">
        <v>107.1</v>
      </c>
      <c r="P2849" t="s">
        <v>9421</v>
      </c>
      <c r="Q2849" s="2">
        <v>2.81E-2</v>
      </c>
    </row>
    <row r="2850" spans="1:17" x14ac:dyDescent="0.25">
      <c r="A2850" s="3" t="s">
        <v>9422</v>
      </c>
      <c r="B2850" s="3"/>
      <c r="C2850" s="3"/>
      <c r="D2850" s="3"/>
      <c r="E2850" s="3"/>
      <c r="F2850" s="3"/>
      <c r="G2850" s="3"/>
      <c r="H2850" s="3" t="str">
        <f t="shared" si="176"/>
        <v>19</v>
      </c>
      <c r="I2850" s="3" t="str">
        <f t="shared" si="177"/>
        <v>06</v>
      </c>
      <c r="J2850" s="3" t="str">
        <f t="shared" si="178"/>
        <v>2013</v>
      </c>
      <c r="K2850" s="3">
        <f t="shared" si="179"/>
        <v>41444</v>
      </c>
      <c r="L2850">
        <v>108.3</v>
      </c>
      <c r="M2850">
        <v>107.3</v>
      </c>
      <c r="N2850">
        <v>111</v>
      </c>
      <c r="O2850">
        <v>104.7</v>
      </c>
      <c r="P2850" t="s">
        <v>9423</v>
      </c>
      <c r="Q2850" s="2">
        <v>8.3999999999999995E-3</v>
      </c>
    </row>
    <row r="2851" spans="1:17" x14ac:dyDescent="0.25">
      <c r="A2851" s="3" t="s">
        <v>9424</v>
      </c>
      <c r="B2851" s="3"/>
      <c r="C2851" s="3"/>
      <c r="D2851" s="3"/>
      <c r="E2851" s="3"/>
      <c r="F2851" s="3"/>
      <c r="G2851" s="3"/>
      <c r="H2851" s="3" t="str">
        <f t="shared" si="176"/>
        <v>18</v>
      </c>
      <c r="I2851" s="3" t="str">
        <f t="shared" si="177"/>
        <v>06</v>
      </c>
      <c r="J2851" s="3" t="str">
        <f t="shared" si="178"/>
        <v>2013</v>
      </c>
      <c r="K2851" s="3">
        <f t="shared" si="179"/>
        <v>41443</v>
      </c>
      <c r="L2851">
        <v>107.3</v>
      </c>
      <c r="M2851">
        <v>101.9</v>
      </c>
      <c r="N2851">
        <v>113.3</v>
      </c>
      <c r="O2851">
        <v>101</v>
      </c>
      <c r="P2851" t="s">
        <v>9425</v>
      </c>
      <c r="Q2851" s="2">
        <v>5.2999999999999999E-2</v>
      </c>
    </row>
    <row r="2852" spans="1:17" x14ac:dyDescent="0.25">
      <c r="A2852" s="3" t="s">
        <v>9426</v>
      </c>
      <c r="B2852" s="3"/>
      <c r="C2852" s="3"/>
      <c r="D2852" s="3"/>
      <c r="E2852" s="3"/>
      <c r="F2852" s="3"/>
      <c r="G2852" s="3"/>
      <c r="H2852" s="3" t="str">
        <f t="shared" si="176"/>
        <v>17</v>
      </c>
      <c r="I2852" s="3" t="str">
        <f t="shared" si="177"/>
        <v>06</v>
      </c>
      <c r="J2852" s="3" t="str">
        <f t="shared" si="178"/>
        <v>2013</v>
      </c>
      <c r="K2852" s="3">
        <f t="shared" si="179"/>
        <v>41442</v>
      </c>
      <c r="L2852">
        <v>101.9</v>
      </c>
      <c r="M2852">
        <v>99.9</v>
      </c>
      <c r="N2852">
        <v>102.4</v>
      </c>
      <c r="O2852">
        <v>98.9</v>
      </c>
      <c r="P2852" t="s">
        <v>9427</v>
      </c>
      <c r="Q2852" s="2">
        <v>2.0500000000000001E-2</v>
      </c>
    </row>
    <row r="2853" spans="1:17" x14ac:dyDescent="0.25">
      <c r="A2853" s="3" t="s">
        <v>9428</v>
      </c>
      <c r="B2853" s="3"/>
      <c r="C2853" s="3"/>
      <c r="D2853" s="3"/>
      <c r="E2853" s="3"/>
      <c r="F2853" s="3"/>
      <c r="G2853" s="3"/>
      <c r="H2853" s="3" t="str">
        <f t="shared" si="176"/>
        <v>16</v>
      </c>
      <c r="I2853" s="3" t="str">
        <f t="shared" si="177"/>
        <v>06</v>
      </c>
      <c r="J2853" s="3" t="str">
        <f t="shared" si="178"/>
        <v>2013</v>
      </c>
      <c r="K2853" s="3">
        <f t="shared" si="179"/>
        <v>41441</v>
      </c>
      <c r="L2853">
        <v>99.9</v>
      </c>
      <c r="M2853">
        <v>99.8</v>
      </c>
      <c r="N2853">
        <v>101.8</v>
      </c>
      <c r="O2853">
        <v>98.9</v>
      </c>
      <c r="P2853" t="s">
        <v>9429</v>
      </c>
      <c r="Q2853" s="2">
        <v>1E-3</v>
      </c>
    </row>
    <row r="2854" spans="1:17" x14ac:dyDescent="0.25">
      <c r="A2854" s="3" t="s">
        <v>9430</v>
      </c>
      <c r="B2854" s="3"/>
      <c r="C2854" s="3"/>
      <c r="D2854" s="3"/>
      <c r="E2854" s="3"/>
      <c r="F2854" s="3"/>
      <c r="G2854" s="3"/>
      <c r="H2854" s="3" t="str">
        <f t="shared" si="176"/>
        <v>15</v>
      </c>
      <c r="I2854" s="3" t="str">
        <f t="shared" si="177"/>
        <v>06</v>
      </c>
      <c r="J2854" s="3" t="str">
        <f t="shared" si="178"/>
        <v>2013</v>
      </c>
      <c r="K2854" s="3">
        <f t="shared" si="179"/>
        <v>41440</v>
      </c>
      <c r="L2854">
        <v>99.8</v>
      </c>
      <c r="M2854">
        <v>100</v>
      </c>
      <c r="N2854">
        <v>103.7</v>
      </c>
      <c r="O2854">
        <v>97.5</v>
      </c>
      <c r="P2854" t="s">
        <v>9431</v>
      </c>
      <c r="Q2854" s="2">
        <v>-2E-3</v>
      </c>
    </row>
    <row r="2855" spans="1:17" x14ac:dyDescent="0.25">
      <c r="A2855" s="3" t="s">
        <v>9432</v>
      </c>
      <c r="B2855" s="3"/>
      <c r="C2855" s="3"/>
      <c r="D2855" s="3"/>
      <c r="E2855" s="3"/>
      <c r="F2855" s="3"/>
      <c r="G2855" s="3"/>
      <c r="H2855" s="3" t="str">
        <f t="shared" si="176"/>
        <v>14</v>
      </c>
      <c r="I2855" s="3" t="str">
        <f t="shared" si="177"/>
        <v>06</v>
      </c>
      <c r="J2855" s="3" t="str">
        <f t="shared" si="178"/>
        <v>2013</v>
      </c>
      <c r="K2855" s="3">
        <f t="shared" si="179"/>
        <v>41439</v>
      </c>
      <c r="L2855">
        <v>100</v>
      </c>
      <c r="M2855">
        <v>103.9</v>
      </c>
      <c r="N2855">
        <v>104.7</v>
      </c>
      <c r="O2855">
        <v>97.1</v>
      </c>
      <c r="P2855" t="s">
        <v>9433</v>
      </c>
      <c r="Q2855" s="2">
        <v>-3.7999999999999999E-2</v>
      </c>
    </row>
    <row r="2856" spans="1:17" x14ac:dyDescent="0.25">
      <c r="A2856" s="3" t="s">
        <v>9434</v>
      </c>
      <c r="B2856" s="3"/>
      <c r="C2856" s="3"/>
      <c r="D2856" s="3"/>
      <c r="E2856" s="3"/>
      <c r="F2856" s="3"/>
      <c r="G2856" s="3"/>
      <c r="H2856" s="3" t="str">
        <f t="shared" si="176"/>
        <v>13</v>
      </c>
      <c r="I2856" s="3" t="str">
        <f t="shared" si="177"/>
        <v>06</v>
      </c>
      <c r="J2856" s="3" t="str">
        <f t="shared" si="178"/>
        <v>2013</v>
      </c>
      <c r="K2856" s="3">
        <f t="shared" si="179"/>
        <v>41438</v>
      </c>
      <c r="L2856">
        <v>103.9</v>
      </c>
      <c r="M2856">
        <v>108.8</v>
      </c>
      <c r="N2856">
        <v>110.3</v>
      </c>
      <c r="O2856">
        <v>100.3</v>
      </c>
      <c r="P2856" t="s">
        <v>9435</v>
      </c>
      <c r="Q2856" s="2">
        <v>-4.4400000000000002E-2</v>
      </c>
    </row>
    <row r="2857" spans="1:17" x14ac:dyDescent="0.25">
      <c r="A2857" s="3" t="s">
        <v>9436</v>
      </c>
      <c r="B2857" s="3"/>
      <c r="C2857" s="3"/>
      <c r="D2857" s="3"/>
      <c r="E2857" s="3"/>
      <c r="F2857" s="3"/>
      <c r="G2857" s="3"/>
      <c r="H2857" s="3" t="str">
        <f t="shared" si="176"/>
        <v>12</v>
      </c>
      <c r="I2857" s="3" t="str">
        <f t="shared" si="177"/>
        <v>06</v>
      </c>
      <c r="J2857" s="3" t="str">
        <f t="shared" si="178"/>
        <v>2013</v>
      </c>
      <c r="K2857" s="3">
        <f t="shared" si="179"/>
        <v>41437</v>
      </c>
      <c r="L2857">
        <v>108.8</v>
      </c>
      <c r="M2857">
        <v>109</v>
      </c>
      <c r="N2857">
        <v>112.3</v>
      </c>
      <c r="O2857">
        <v>106</v>
      </c>
      <c r="P2857" t="s">
        <v>9437</v>
      </c>
      <c r="Q2857" s="2">
        <v>-2E-3</v>
      </c>
    </row>
    <row r="2858" spans="1:17" x14ac:dyDescent="0.25">
      <c r="A2858" s="3" t="s">
        <v>9438</v>
      </c>
      <c r="B2858" s="3"/>
      <c r="C2858" s="3"/>
      <c r="D2858" s="3"/>
      <c r="E2858" s="3"/>
      <c r="F2858" s="3"/>
      <c r="G2858" s="3"/>
      <c r="H2858" s="3" t="str">
        <f t="shared" si="176"/>
        <v>11</v>
      </c>
      <c r="I2858" s="3" t="str">
        <f t="shared" si="177"/>
        <v>06</v>
      </c>
      <c r="J2858" s="3" t="str">
        <f t="shared" si="178"/>
        <v>2013</v>
      </c>
      <c r="K2858" s="3">
        <f t="shared" si="179"/>
        <v>41436</v>
      </c>
      <c r="L2858">
        <v>109</v>
      </c>
      <c r="M2858">
        <v>106.3</v>
      </c>
      <c r="N2858">
        <v>109.6</v>
      </c>
      <c r="O2858">
        <v>103.2</v>
      </c>
      <c r="P2858" t="s">
        <v>9439</v>
      </c>
      <c r="Q2858" s="2">
        <v>2.4899999999999999E-2</v>
      </c>
    </row>
    <row r="2859" spans="1:17" x14ac:dyDescent="0.25">
      <c r="A2859" s="3" t="s">
        <v>9440</v>
      </c>
      <c r="B2859" s="3"/>
      <c r="C2859" s="3"/>
      <c r="D2859" s="3"/>
      <c r="E2859" s="3"/>
      <c r="F2859" s="3"/>
      <c r="G2859" s="3"/>
      <c r="H2859" s="3" t="str">
        <f t="shared" si="176"/>
        <v>10</v>
      </c>
      <c r="I2859" s="3" t="str">
        <f t="shared" si="177"/>
        <v>06</v>
      </c>
      <c r="J2859" s="3" t="str">
        <f t="shared" si="178"/>
        <v>2013</v>
      </c>
      <c r="K2859" s="3">
        <f t="shared" si="179"/>
        <v>41435</v>
      </c>
      <c r="L2859">
        <v>106.3</v>
      </c>
      <c r="M2859">
        <v>100.4</v>
      </c>
      <c r="N2859">
        <v>110.6</v>
      </c>
      <c r="O2859">
        <v>95</v>
      </c>
      <c r="P2859" t="s">
        <v>9441</v>
      </c>
      <c r="Q2859" s="2">
        <v>5.8799999999999998E-2</v>
      </c>
    </row>
    <row r="2860" spans="1:17" x14ac:dyDescent="0.25">
      <c r="A2860" s="3" t="s">
        <v>9442</v>
      </c>
      <c r="B2860" s="3"/>
      <c r="C2860" s="3"/>
      <c r="D2860" s="3"/>
      <c r="E2860" s="3"/>
      <c r="F2860" s="3"/>
      <c r="G2860" s="3"/>
      <c r="H2860" s="3" t="str">
        <f t="shared" si="176"/>
        <v>09</v>
      </c>
      <c r="I2860" s="3" t="str">
        <f t="shared" si="177"/>
        <v>06</v>
      </c>
      <c r="J2860" s="3" t="str">
        <f t="shared" si="178"/>
        <v>2013</v>
      </c>
      <c r="K2860" s="3">
        <f t="shared" si="179"/>
        <v>41434</v>
      </c>
      <c r="L2860">
        <v>100.4</v>
      </c>
      <c r="M2860">
        <v>107.9</v>
      </c>
      <c r="N2860">
        <v>109</v>
      </c>
      <c r="O2860">
        <v>88</v>
      </c>
      <c r="P2860" t="s">
        <v>9443</v>
      </c>
      <c r="Q2860" s="2">
        <v>-6.9099999999999995E-2</v>
      </c>
    </row>
    <row r="2861" spans="1:17" x14ac:dyDescent="0.25">
      <c r="A2861" s="3" t="s">
        <v>9444</v>
      </c>
      <c r="B2861" s="3"/>
      <c r="C2861" s="3"/>
      <c r="D2861" s="3"/>
      <c r="E2861" s="3"/>
      <c r="F2861" s="3"/>
      <c r="G2861" s="3"/>
      <c r="H2861" s="3" t="str">
        <f t="shared" si="176"/>
        <v>08</v>
      </c>
      <c r="I2861" s="3" t="str">
        <f t="shared" si="177"/>
        <v>06</v>
      </c>
      <c r="J2861" s="3" t="str">
        <f t="shared" si="178"/>
        <v>2013</v>
      </c>
      <c r="K2861" s="3">
        <f t="shared" si="179"/>
        <v>41433</v>
      </c>
      <c r="L2861">
        <v>107.9</v>
      </c>
      <c r="M2861">
        <v>111</v>
      </c>
      <c r="N2861">
        <v>113.2</v>
      </c>
      <c r="O2861">
        <v>107</v>
      </c>
      <c r="P2861" t="s">
        <v>9445</v>
      </c>
      <c r="Q2861" s="2">
        <v>-2.8000000000000001E-2</v>
      </c>
    </row>
    <row r="2862" spans="1:17" x14ac:dyDescent="0.25">
      <c r="A2862" s="3" t="s">
        <v>9446</v>
      </c>
      <c r="B2862" s="3"/>
      <c r="C2862" s="3"/>
      <c r="D2862" s="3"/>
      <c r="E2862" s="3"/>
      <c r="F2862" s="3"/>
      <c r="G2862" s="3"/>
      <c r="H2862" s="3" t="str">
        <f t="shared" si="176"/>
        <v>07</v>
      </c>
      <c r="I2862" s="3" t="str">
        <f t="shared" si="177"/>
        <v>06</v>
      </c>
      <c r="J2862" s="3" t="str">
        <f t="shared" si="178"/>
        <v>2013</v>
      </c>
      <c r="K2862" s="3">
        <f t="shared" si="179"/>
        <v>41432</v>
      </c>
      <c r="L2862">
        <v>111</v>
      </c>
      <c r="M2862">
        <v>119</v>
      </c>
      <c r="N2862">
        <v>119.1</v>
      </c>
      <c r="O2862">
        <v>106.2</v>
      </c>
      <c r="P2862" t="s">
        <v>9447</v>
      </c>
      <c r="Q2862" s="2">
        <v>-6.7000000000000004E-2</v>
      </c>
    </row>
    <row r="2863" spans="1:17" x14ac:dyDescent="0.25">
      <c r="A2863" s="3" t="s">
        <v>9448</v>
      </c>
      <c r="B2863" s="3"/>
      <c r="C2863" s="3"/>
      <c r="D2863" s="3"/>
      <c r="E2863" s="3"/>
      <c r="F2863" s="3"/>
      <c r="G2863" s="3"/>
      <c r="H2863" s="3" t="str">
        <f t="shared" si="176"/>
        <v>06</v>
      </c>
      <c r="I2863" s="3" t="str">
        <f t="shared" si="177"/>
        <v>06</v>
      </c>
      <c r="J2863" s="3" t="str">
        <f t="shared" si="178"/>
        <v>2013</v>
      </c>
      <c r="K2863" s="3">
        <f t="shared" si="179"/>
        <v>41431</v>
      </c>
      <c r="L2863">
        <v>119</v>
      </c>
      <c r="M2863">
        <v>121.9</v>
      </c>
      <c r="N2863">
        <v>123.3</v>
      </c>
      <c r="O2863">
        <v>117</v>
      </c>
      <c r="P2863" t="s">
        <v>9104</v>
      </c>
      <c r="Q2863" s="2">
        <v>-2.4E-2</v>
      </c>
    </row>
    <row r="2864" spans="1:17" x14ac:dyDescent="0.25">
      <c r="A2864" s="3" t="s">
        <v>9449</v>
      </c>
      <c r="B2864" s="3"/>
      <c r="C2864" s="3"/>
      <c r="D2864" s="3"/>
      <c r="E2864" s="3"/>
      <c r="F2864" s="3"/>
      <c r="G2864" s="3"/>
      <c r="H2864" s="3" t="str">
        <f t="shared" si="176"/>
        <v>05</v>
      </c>
      <c r="I2864" s="3" t="str">
        <f t="shared" si="177"/>
        <v>06</v>
      </c>
      <c r="J2864" s="3" t="str">
        <f t="shared" si="178"/>
        <v>2013</v>
      </c>
      <c r="K2864" s="3">
        <f t="shared" si="179"/>
        <v>41430</v>
      </c>
      <c r="L2864">
        <v>121.9</v>
      </c>
      <c r="M2864">
        <v>121.4</v>
      </c>
      <c r="N2864">
        <v>123.5</v>
      </c>
      <c r="O2864">
        <v>119.5</v>
      </c>
      <c r="P2864" t="s">
        <v>9450</v>
      </c>
      <c r="Q2864" s="2">
        <v>4.1000000000000003E-3</v>
      </c>
    </row>
    <row r="2865" spans="1:17" x14ac:dyDescent="0.25">
      <c r="A2865" s="3" t="s">
        <v>9451</v>
      </c>
      <c r="B2865" s="3"/>
      <c r="C2865" s="3"/>
      <c r="D2865" s="3"/>
      <c r="E2865" s="3"/>
      <c r="F2865" s="3"/>
      <c r="G2865" s="3"/>
      <c r="H2865" s="3" t="str">
        <f t="shared" si="176"/>
        <v>04</v>
      </c>
      <c r="I2865" s="3" t="str">
        <f t="shared" si="177"/>
        <v>06</v>
      </c>
      <c r="J2865" s="3" t="str">
        <f t="shared" si="178"/>
        <v>2013</v>
      </c>
      <c r="K2865" s="3">
        <f t="shared" si="179"/>
        <v>41429</v>
      </c>
      <c r="L2865">
        <v>121.4</v>
      </c>
      <c r="M2865">
        <v>120.7</v>
      </c>
      <c r="N2865">
        <v>124</v>
      </c>
      <c r="O2865">
        <v>118.8</v>
      </c>
      <c r="P2865" t="s">
        <v>7139</v>
      </c>
      <c r="Q2865" s="2">
        <v>5.4999999999999997E-3</v>
      </c>
    </row>
    <row r="2866" spans="1:17" x14ac:dyDescent="0.25">
      <c r="A2866" s="3" t="s">
        <v>9452</v>
      </c>
      <c r="B2866" s="3"/>
      <c r="C2866" s="3"/>
      <c r="D2866" s="3"/>
      <c r="E2866" s="3"/>
      <c r="F2866" s="3"/>
      <c r="G2866" s="3"/>
      <c r="H2866" s="3" t="str">
        <f t="shared" si="176"/>
        <v>03</v>
      </c>
      <c r="I2866" s="3" t="str">
        <f t="shared" si="177"/>
        <v>06</v>
      </c>
      <c r="J2866" s="3" t="str">
        <f t="shared" si="178"/>
        <v>2013</v>
      </c>
      <c r="K2866" s="3">
        <f t="shared" si="179"/>
        <v>41428</v>
      </c>
      <c r="L2866">
        <v>120.7</v>
      </c>
      <c r="M2866">
        <v>122.5</v>
      </c>
      <c r="N2866">
        <v>122.8</v>
      </c>
      <c r="O2866">
        <v>115.1</v>
      </c>
      <c r="P2866" t="s">
        <v>9415</v>
      </c>
      <c r="Q2866" s="2">
        <v>-1.44E-2</v>
      </c>
    </row>
    <row r="2867" spans="1:17" x14ac:dyDescent="0.25">
      <c r="A2867" s="3" t="s">
        <v>9453</v>
      </c>
      <c r="B2867" s="3"/>
      <c r="C2867" s="3"/>
      <c r="D2867" s="3"/>
      <c r="E2867" s="3"/>
      <c r="F2867" s="3"/>
      <c r="G2867" s="3"/>
      <c r="H2867" s="3" t="str">
        <f t="shared" si="176"/>
        <v>02</v>
      </c>
      <c r="I2867" s="3" t="str">
        <f t="shared" si="177"/>
        <v>06</v>
      </c>
      <c r="J2867" s="3" t="str">
        <f t="shared" si="178"/>
        <v>2013</v>
      </c>
      <c r="K2867" s="3">
        <f t="shared" si="179"/>
        <v>41427</v>
      </c>
      <c r="L2867">
        <v>122.5</v>
      </c>
      <c r="M2867">
        <v>129.30000000000001</v>
      </c>
      <c r="N2867">
        <v>130.1</v>
      </c>
      <c r="O2867">
        <v>115</v>
      </c>
      <c r="P2867" t="s">
        <v>9454</v>
      </c>
      <c r="Q2867" s="2">
        <v>-5.2600000000000001E-2</v>
      </c>
    </row>
    <row r="2868" spans="1:17" x14ac:dyDescent="0.25">
      <c r="A2868" s="3" t="s">
        <v>9455</v>
      </c>
      <c r="B2868" s="3"/>
      <c r="C2868" s="3"/>
      <c r="D2868" s="3"/>
      <c r="E2868" s="3"/>
      <c r="F2868" s="3"/>
      <c r="G2868" s="3"/>
      <c r="H2868" s="3" t="str">
        <f t="shared" si="176"/>
        <v>01</v>
      </c>
      <c r="I2868" s="3" t="str">
        <f t="shared" si="177"/>
        <v>06</v>
      </c>
      <c r="J2868" s="3" t="str">
        <f t="shared" si="178"/>
        <v>2013</v>
      </c>
      <c r="K2868" s="3">
        <f t="shared" si="179"/>
        <v>41426</v>
      </c>
      <c r="L2868">
        <v>129.30000000000001</v>
      </c>
      <c r="M2868">
        <v>128.80000000000001</v>
      </c>
      <c r="N2868">
        <v>129.80000000000001</v>
      </c>
      <c r="O2868">
        <v>127.1</v>
      </c>
      <c r="P2868" t="s">
        <v>9456</v>
      </c>
      <c r="Q2868" s="2">
        <v>3.7000000000000002E-3</v>
      </c>
    </row>
    <row r="2869" spans="1:17" x14ac:dyDescent="0.25">
      <c r="A2869" s="3" t="s">
        <v>9457</v>
      </c>
      <c r="B2869" s="3"/>
      <c r="C2869" s="3"/>
      <c r="D2869" s="3"/>
      <c r="E2869" s="3"/>
      <c r="F2869" s="3"/>
      <c r="G2869" s="3"/>
      <c r="H2869" s="3" t="str">
        <f t="shared" si="176"/>
        <v>31</v>
      </c>
      <c r="I2869" s="3" t="str">
        <f t="shared" si="177"/>
        <v>05</v>
      </c>
      <c r="J2869" s="3" t="str">
        <f t="shared" si="178"/>
        <v>2013</v>
      </c>
      <c r="K2869" s="3">
        <f t="shared" si="179"/>
        <v>41425</v>
      </c>
      <c r="L2869">
        <v>128.80000000000001</v>
      </c>
      <c r="M2869">
        <v>128.80000000000001</v>
      </c>
      <c r="N2869">
        <v>130</v>
      </c>
      <c r="O2869">
        <v>126.3</v>
      </c>
      <c r="P2869" t="s">
        <v>9458</v>
      </c>
      <c r="Q2869" s="2">
        <v>0</v>
      </c>
    </row>
    <row r="2870" spans="1:17" x14ac:dyDescent="0.25">
      <c r="A2870" s="3" t="s">
        <v>9459</v>
      </c>
      <c r="B2870" s="3"/>
      <c r="C2870" s="3"/>
      <c r="D2870" s="3"/>
      <c r="E2870" s="3"/>
      <c r="F2870" s="3"/>
      <c r="G2870" s="3"/>
      <c r="H2870" s="3" t="str">
        <f t="shared" si="176"/>
        <v>30</v>
      </c>
      <c r="I2870" s="3" t="str">
        <f t="shared" si="177"/>
        <v>05</v>
      </c>
      <c r="J2870" s="3" t="str">
        <f t="shared" si="178"/>
        <v>2013</v>
      </c>
      <c r="K2870" s="3">
        <f t="shared" si="179"/>
        <v>41424</v>
      </c>
      <c r="L2870">
        <v>128.80000000000001</v>
      </c>
      <c r="M2870">
        <v>132.30000000000001</v>
      </c>
      <c r="N2870">
        <v>132.4</v>
      </c>
      <c r="O2870">
        <v>126.5</v>
      </c>
      <c r="P2870" t="s">
        <v>9460</v>
      </c>
      <c r="Q2870" s="2">
        <v>-2.6100000000000002E-2</v>
      </c>
    </row>
    <row r="2871" spans="1:17" x14ac:dyDescent="0.25">
      <c r="A2871" s="3" t="s">
        <v>9461</v>
      </c>
      <c r="B2871" s="3"/>
      <c r="C2871" s="3"/>
      <c r="D2871" s="3"/>
      <c r="E2871" s="3"/>
      <c r="F2871" s="3"/>
      <c r="G2871" s="3"/>
      <c r="H2871" s="3" t="str">
        <f t="shared" si="176"/>
        <v>29</v>
      </c>
      <c r="I2871" s="3" t="str">
        <f t="shared" si="177"/>
        <v>05</v>
      </c>
      <c r="J2871" s="3" t="str">
        <f t="shared" si="178"/>
        <v>2013</v>
      </c>
      <c r="K2871" s="3">
        <f t="shared" si="179"/>
        <v>41423</v>
      </c>
      <c r="L2871">
        <v>132.30000000000001</v>
      </c>
      <c r="M2871">
        <v>129</v>
      </c>
      <c r="N2871">
        <v>132.69999999999999</v>
      </c>
      <c r="O2871">
        <v>127.6</v>
      </c>
      <c r="P2871" t="s">
        <v>9462</v>
      </c>
      <c r="Q2871" s="2">
        <v>2.52E-2</v>
      </c>
    </row>
    <row r="2872" spans="1:17" x14ac:dyDescent="0.25">
      <c r="A2872" s="3" t="s">
        <v>9463</v>
      </c>
      <c r="B2872" s="3"/>
      <c r="C2872" s="3"/>
      <c r="D2872" s="3"/>
      <c r="E2872" s="3"/>
      <c r="F2872" s="3"/>
      <c r="G2872" s="3"/>
      <c r="H2872" s="3" t="str">
        <f t="shared" si="176"/>
        <v>28</v>
      </c>
      <c r="I2872" s="3" t="str">
        <f t="shared" si="177"/>
        <v>05</v>
      </c>
      <c r="J2872" s="3" t="str">
        <f t="shared" si="178"/>
        <v>2013</v>
      </c>
      <c r="K2872" s="3">
        <f t="shared" si="179"/>
        <v>41422</v>
      </c>
      <c r="L2872">
        <v>129</v>
      </c>
      <c r="M2872">
        <v>129.80000000000001</v>
      </c>
      <c r="N2872">
        <v>130.6</v>
      </c>
      <c r="O2872">
        <v>125.4</v>
      </c>
      <c r="P2872" t="s">
        <v>7495</v>
      </c>
      <c r="Q2872" s="2">
        <v>-5.8999999999999999E-3</v>
      </c>
    </row>
    <row r="2873" spans="1:17" x14ac:dyDescent="0.25">
      <c r="A2873" s="3" t="s">
        <v>9464</v>
      </c>
      <c r="B2873" s="3"/>
      <c r="C2873" s="3"/>
      <c r="D2873" s="3"/>
      <c r="E2873" s="3"/>
      <c r="F2873" s="3"/>
      <c r="G2873" s="3"/>
      <c r="H2873" s="3" t="str">
        <f t="shared" si="176"/>
        <v>27</v>
      </c>
      <c r="I2873" s="3" t="str">
        <f t="shared" si="177"/>
        <v>05</v>
      </c>
      <c r="J2873" s="3" t="str">
        <f t="shared" si="178"/>
        <v>2013</v>
      </c>
      <c r="K2873" s="3">
        <f t="shared" si="179"/>
        <v>41421</v>
      </c>
      <c r="L2873">
        <v>129.80000000000001</v>
      </c>
      <c r="M2873">
        <v>133.5</v>
      </c>
      <c r="N2873">
        <v>135.5</v>
      </c>
      <c r="O2873">
        <v>124</v>
      </c>
      <c r="P2873" t="s">
        <v>9465</v>
      </c>
      <c r="Q2873" s="2">
        <v>-2.7900000000000001E-2</v>
      </c>
    </row>
    <row r="2874" spans="1:17" x14ac:dyDescent="0.25">
      <c r="A2874" s="3" t="s">
        <v>9466</v>
      </c>
      <c r="B2874" s="3"/>
      <c r="C2874" s="3"/>
      <c r="D2874" s="3"/>
      <c r="E2874" s="3"/>
      <c r="F2874" s="3"/>
      <c r="G2874" s="3"/>
      <c r="H2874" s="3" t="str">
        <f t="shared" si="176"/>
        <v>26</v>
      </c>
      <c r="I2874" s="3" t="str">
        <f t="shared" si="177"/>
        <v>05</v>
      </c>
      <c r="J2874" s="3" t="str">
        <f t="shared" si="178"/>
        <v>2013</v>
      </c>
      <c r="K2874" s="3">
        <f t="shared" si="179"/>
        <v>41420</v>
      </c>
      <c r="L2874">
        <v>133.5</v>
      </c>
      <c r="M2874">
        <v>132</v>
      </c>
      <c r="N2874">
        <v>136</v>
      </c>
      <c r="O2874">
        <v>130.6</v>
      </c>
      <c r="P2874" t="s">
        <v>6873</v>
      </c>
      <c r="Q2874" s="2">
        <v>1.14E-2</v>
      </c>
    </row>
    <row r="2875" spans="1:17" x14ac:dyDescent="0.25">
      <c r="A2875" s="3" t="s">
        <v>9467</v>
      </c>
      <c r="B2875" s="3"/>
      <c r="C2875" s="3"/>
      <c r="D2875" s="3"/>
      <c r="E2875" s="3"/>
      <c r="F2875" s="3"/>
      <c r="G2875" s="3"/>
      <c r="H2875" s="3" t="str">
        <f t="shared" si="176"/>
        <v>25</v>
      </c>
      <c r="I2875" s="3" t="str">
        <f t="shared" si="177"/>
        <v>05</v>
      </c>
      <c r="J2875" s="3" t="str">
        <f t="shared" si="178"/>
        <v>2013</v>
      </c>
      <c r="K2875" s="3">
        <f t="shared" si="179"/>
        <v>41419</v>
      </c>
      <c r="L2875">
        <v>132</v>
      </c>
      <c r="M2875">
        <v>133.1</v>
      </c>
      <c r="N2875">
        <v>133.5</v>
      </c>
      <c r="O2875">
        <v>128.19999999999999</v>
      </c>
      <c r="P2875" t="s">
        <v>9468</v>
      </c>
      <c r="Q2875" s="2">
        <v>-8.3000000000000001E-3</v>
      </c>
    </row>
    <row r="2876" spans="1:17" x14ac:dyDescent="0.25">
      <c r="A2876" s="3" t="s">
        <v>9469</v>
      </c>
      <c r="B2876" s="3"/>
      <c r="C2876" s="3"/>
      <c r="D2876" s="3"/>
      <c r="E2876" s="3"/>
      <c r="F2876" s="3"/>
      <c r="G2876" s="3"/>
      <c r="H2876" s="3" t="str">
        <f t="shared" si="176"/>
        <v>24</v>
      </c>
      <c r="I2876" s="3" t="str">
        <f t="shared" si="177"/>
        <v>05</v>
      </c>
      <c r="J2876" s="3" t="str">
        <f t="shared" si="178"/>
        <v>2013</v>
      </c>
      <c r="K2876" s="3">
        <f t="shared" si="179"/>
        <v>41418</v>
      </c>
      <c r="L2876">
        <v>133.1</v>
      </c>
      <c r="M2876">
        <v>126.3</v>
      </c>
      <c r="N2876">
        <v>134</v>
      </c>
      <c r="O2876">
        <v>125.4</v>
      </c>
      <c r="P2876" t="s">
        <v>9470</v>
      </c>
      <c r="Q2876" s="2">
        <v>5.3800000000000001E-2</v>
      </c>
    </row>
    <row r="2877" spans="1:17" x14ac:dyDescent="0.25">
      <c r="A2877" s="3" t="s">
        <v>9471</v>
      </c>
      <c r="B2877" s="3"/>
      <c r="C2877" s="3"/>
      <c r="D2877" s="3"/>
      <c r="E2877" s="3"/>
      <c r="F2877" s="3"/>
      <c r="G2877" s="3"/>
      <c r="H2877" s="3" t="str">
        <f t="shared" si="176"/>
        <v>23</v>
      </c>
      <c r="I2877" s="3" t="str">
        <f t="shared" si="177"/>
        <v>05</v>
      </c>
      <c r="J2877" s="3" t="str">
        <f t="shared" si="178"/>
        <v>2013</v>
      </c>
      <c r="K2877" s="3">
        <f t="shared" si="179"/>
        <v>41417</v>
      </c>
      <c r="L2877">
        <v>126.3</v>
      </c>
      <c r="M2877">
        <v>123.8</v>
      </c>
      <c r="N2877">
        <v>126.9</v>
      </c>
      <c r="O2877">
        <v>123</v>
      </c>
      <c r="P2877" t="s">
        <v>9472</v>
      </c>
      <c r="Q2877" s="2">
        <v>2.0199999999999999E-2</v>
      </c>
    </row>
    <row r="2878" spans="1:17" x14ac:dyDescent="0.25">
      <c r="A2878" s="3" t="s">
        <v>9473</v>
      </c>
      <c r="B2878" s="3"/>
      <c r="C2878" s="3"/>
      <c r="D2878" s="3"/>
      <c r="E2878" s="3"/>
      <c r="F2878" s="3"/>
      <c r="G2878" s="3"/>
      <c r="H2878" s="3" t="str">
        <f t="shared" si="176"/>
        <v>22</v>
      </c>
      <c r="I2878" s="3" t="str">
        <f t="shared" si="177"/>
        <v>05</v>
      </c>
      <c r="J2878" s="3" t="str">
        <f t="shared" si="178"/>
        <v>2013</v>
      </c>
      <c r="K2878" s="3">
        <f t="shared" si="179"/>
        <v>41416</v>
      </c>
      <c r="L2878">
        <v>123.8</v>
      </c>
      <c r="M2878">
        <v>122.9</v>
      </c>
      <c r="N2878">
        <v>124.5</v>
      </c>
      <c r="O2878">
        <v>122</v>
      </c>
      <c r="P2878" t="s">
        <v>9474</v>
      </c>
      <c r="Q2878" s="2">
        <v>7.4000000000000003E-3</v>
      </c>
    </row>
    <row r="2879" spans="1:17" x14ac:dyDescent="0.25">
      <c r="A2879" s="3" t="s">
        <v>9475</v>
      </c>
      <c r="B2879" s="3"/>
      <c r="C2879" s="3"/>
      <c r="D2879" s="3"/>
      <c r="E2879" s="3"/>
      <c r="F2879" s="3"/>
      <c r="G2879" s="3"/>
      <c r="H2879" s="3" t="str">
        <f t="shared" si="176"/>
        <v>21</v>
      </c>
      <c r="I2879" s="3" t="str">
        <f t="shared" si="177"/>
        <v>05</v>
      </c>
      <c r="J2879" s="3" t="str">
        <f t="shared" si="178"/>
        <v>2013</v>
      </c>
      <c r="K2879" s="3">
        <f t="shared" si="179"/>
        <v>41415</v>
      </c>
      <c r="L2879">
        <v>122.9</v>
      </c>
      <c r="M2879">
        <v>122</v>
      </c>
      <c r="N2879">
        <v>123.1</v>
      </c>
      <c r="O2879">
        <v>121.1</v>
      </c>
      <c r="P2879" t="s">
        <v>9476</v>
      </c>
      <c r="Q2879" s="2">
        <v>7.1000000000000004E-3</v>
      </c>
    </row>
    <row r="2880" spans="1:17" x14ac:dyDescent="0.25">
      <c r="A2880" s="3" t="s">
        <v>9477</v>
      </c>
      <c r="B2880" s="3"/>
      <c r="C2880" s="3"/>
      <c r="D2880" s="3"/>
      <c r="E2880" s="3"/>
      <c r="F2880" s="3"/>
      <c r="G2880" s="3"/>
      <c r="H2880" s="3" t="str">
        <f t="shared" si="176"/>
        <v>20</v>
      </c>
      <c r="I2880" s="3" t="str">
        <f t="shared" si="177"/>
        <v>05</v>
      </c>
      <c r="J2880" s="3" t="str">
        <f t="shared" si="178"/>
        <v>2013</v>
      </c>
      <c r="K2880" s="3">
        <f t="shared" si="179"/>
        <v>41414</v>
      </c>
      <c r="L2880">
        <v>122</v>
      </c>
      <c r="M2880">
        <v>122.5</v>
      </c>
      <c r="N2880">
        <v>123.7</v>
      </c>
      <c r="O2880">
        <v>120.1</v>
      </c>
      <c r="P2880" t="s">
        <v>9478</v>
      </c>
      <c r="Q2880" s="2">
        <v>-3.8999999999999998E-3</v>
      </c>
    </row>
    <row r="2881" spans="1:17" x14ac:dyDescent="0.25">
      <c r="A2881" s="3" t="s">
        <v>9479</v>
      </c>
      <c r="B2881" s="3"/>
      <c r="C2881" s="3"/>
      <c r="D2881" s="3"/>
      <c r="E2881" s="3"/>
      <c r="F2881" s="3"/>
      <c r="G2881" s="3"/>
      <c r="H2881" s="3" t="str">
        <f t="shared" si="176"/>
        <v>19</v>
      </c>
      <c r="I2881" s="3" t="str">
        <f t="shared" si="177"/>
        <v>05</v>
      </c>
      <c r="J2881" s="3" t="str">
        <f t="shared" si="178"/>
        <v>2013</v>
      </c>
      <c r="K2881" s="3">
        <f t="shared" si="179"/>
        <v>41413</v>
      </c>
      <c r="L2881">
        <v>122.5</v>
      </c>
      <c r="M2881">
        <v>123.2</v>
      </c>
      <c r="N2881">
        <v>124.5</v>
      </c>
      <c r="O2881">
        <v>119.5</v>
      </c>
      <c r="P2881" t="s">
        <v>9480</v>
      </c>
      <c r="Q2881" s="2">
        <v>-5.7999999999999996E-3</v>
      </c>
    </row>
    <row r="2882" spans="1:17" x14ac:dyDescent="0.25">
      <c r="A2882" s="3" t="s">
        <v>9481</v>
      </c>
      <c r="B2882" s="3"/>
      <c r="C2882" s="3"/>
      <c r="D2882" s="3"/>
      <c r="E2882" s="3"/>
      <c r="F2882" s="3"/>
      <c r="G2882" s="3"/>
      <c r="H2882" s="3" t="str">
        <f t="shared" si="176"/>
        <v>18</v>
      </c>
      <c r="I2882" s="3" t="str">
        <f t="shared" si="177"/>
        <v>05</v>
      </c>
      <c r="J2882" s="3" t="str">
        <f t="shared" si="178"/>
        <v>2013</v>
      </c>
      <c r="K2882" s="3">
        <f t="shared" si="179"/>
        <v>41412</v>
      </c>
      <c r="L2882">
        <v>123.2</v>
      </c>
      <c r="M2882">
        <v>123.5</v>
      </c>
      <c r="N2882">
        <v>125.3</v>
      </c>
      <c r="O2882">
        <v>122.3</v>
      </c>
      <c r="P2882" t="s">
        <v>9482</v>
      </c>
      <c r="Q2882" s="2">
        <v>-2.3E-3</v>
      </c>
    </row>
    <row r="2883" spans="1:17" x14ac:dyDescent="0.25">
      <c r="A2883" s="3" t="s">
        <v>9483</v>
      </c>
      <c r="B2883" s="3"/>
      <c r="C2883" s="3"/>
      <c r="D2883" s="3"/>
      <c r="E2883" s="3"/>
      <c r="F2883" s="3"/>
      <c r="G2883" s="3"/>
      <c r="H2883" s="3" t="str">
        <f t="shared" ref="H2883:H2946" si="180">LEFT(A2883,2)</f>
        <v>17</v>
      </c>
      <c r="I2883" s="3" t="str">
        <f t="shared" ref="I2883:I2946" si="181">MID(A2883,4,2)</f>
        <v>05</v>
      </c>
      <c r="J2883" s="3" t="str">
        <f t="shared" ref="J2883:J2946" si="182">RIGHT(A2883,4)</f>
        <v>2013</v>
      </c>
      <c r="K2883" s="3">
        <f t="shared" ref="K2883:K2946" si="183">DATE(J2883,I2883,H2883)</f>
        <v>41411</v>
      </c>
      <c r="L2883">
        <v>123.5</v>
      </c>
      <c r="M2883">
        <v>118.2</v>
      </c>
      <c r="N2883">
        <v>125.6</v>
      </c>
      <c r="O2883">
        <v>116.6</v>
      </c>
      <c r="P2883" t="s">
        <v>4181</v>
      </c>
      <c r="Q2883" s="2">
        <v>4.48E-2</v>
      </c>
    </row>
    <row r="2884" spans="1:17" x14ac:dyDescent="0.25">
      <c r="A2884" s="3" t="s">
        <v>9484</v>
      </c>
      <c r="B2884" s="3"/>
      <c r="C2884" s="3"/>
      <c r="D2884" s="3"/>
      <c r="E2884" s="3"/>
      <c r="F2884" s="3"/>
      <c r="G2884" s="3"/>
      <c r="H2884" s="3" t="str">
        <f t="shared" si="180"/>
        <v>16</v>
      </c>
      <c r="I2884" s="3" t="str">
        <f t="shared" si="181"/>
        <v>05</v>
      </c>
      <c r="J2884" s="3" t="str">
        <f t="shared" si="182"/>
        <v>2013</v>
      </c>
      <c r="K2884" s="3">
        <f t="shared" si="183"/>
        <v>41410</v>
      </c>
      <c r="L2884">
        <v>118.2</v>
      </c>
      <c r="M2884">
        <v>114.2</v>
      </c>
      <c r="N2884">
        <v>119</v>
      </c>
      <c r="O2884">
        <v>112.1</v>
      </c>
      <c r="P2884" t="s">
        <v>9485</v>
      </c>
      <c r="Q2884" s="2">
        <v>3.49E-2</v>
      </c>
    </row>
    <row r="2885" spans="1:17" x14ac:dyDescent="0.25">
      <c r="A2885" s="3" t="s">
        <v>9486</v>
      </c>
      <c r="B2885" s="3"/>
      <c r="C2885" s="3"/>
      <c r="D2885" s="3"/>
      <c r="E2885" s="3"/>
      <c r="F2885" s="3"/>
      <c r="G2885" s="3"/>
      <c r="H2885" s="3" t="str">
        <f t="shared" si="180"/>
        <v>15</v>
      </c>
      <c r="I2885" s="3" t="str">
        <f t="shared" si="181"/>
        <v>05</v>
      </c>
      <c r="J2885" s="3" t="str">
        <f t="shared" si="182"/>
        <v>2013</v>
      </c>
      <c r="K2885" s="3">
        <f t="shared" si="183"/>
        <v>41409</v>
      </c>
      <c r="L2885">
        <v>114.2</v>
      </c>
      <c r="M2885">
        <v>111.4</v>
      </c>
      <c r="N2885">
        <v>116.4</v>
      </c>
      <c r="O2885">
        <v>103</v>
      </c>
      <c r="P2885" t="s">
        <v>9487</v>
      </c>
      <c r="Q2885" s="2">
        <v>2.53E-2</v>
      </c>
    </row>
    <row r="2886" spans="1:17" x14ac:dyDescent="0.25">
      <c r="A2886" s="3" t="s">
        <v>9488</v>
      </c>
      <c r="B2886" s="3"/>
      <c r="C2886" s="3"/>
      <c r="D2886" s="3"/>
      <c r="E2886" s="3"/>
      <c r="F2886" s="3"/>
      <c r="G2886" s="3"/>
      <c r="H2886" s="3" t="str">
        <f t="shared" si="180"/>
        <v>14</v>
      </c>
      <c r="I2886" s="3" t="str">
        <f t="shared" si="181"/>
        <v>05</v>
      </c>
      <c r="J2886" s="3" t="str">
        <f t="shared" si="182"/>
        <v>2013</v>
      </c>
      <c r="K2886" s="3">
        <f t="shared" si="183"/>
        <v>41408</v>
      </c>
      <c r="L2886">
        <v>111.4</v>
      </c>
      <c r="M2886">
        <v>118</v>
      </c>
      <c r="N2886">
        <v>119.8</v>
      </c>
      <c r="O2886">
        <v>109.4</v>
      </c>
      <c r="P2886" t="s">
        <v>9489</v>
      </c>
      <c r="Q2886" s="2">
        <v>-5.5800000000000002E-2</v>
      </c>
    </row>
    <row r="2887" spans="1:17" x14ac:dyDescent="0.25">
      <c r="A2887" s="3" t="s">
        <v>9490</v>
      </c>
      <c r="B2887" s="3"/>
      <c r="C2887" s="3"/>
      <c r="D2887" s="3"/>
      <c r="E2887" s="3"/>
      <c r="F2887" s="3"/>
      <c r="G2887" s="3"/>
      <c r="H2887" s="3" t="str">
        <f t="shared" si="180"/>
        <v>13</v>
      </c>
      <c r="I2887" s="3" t="str">
        <f t="shared" si="181"/>
        <v>05</v>
      </c>
      <c r="J2887" s="3" t="str">
        <f t="shared" si="182"/>
        <v>2013</v>
      </c>
      <c r="K2887" s="3">
        <f t="shared" si="183"/>
        <v>41407</v>
      </c>
      <c r="L2887">
        <v>118</v>
      </c>
      <c r="M2887">
        <v>114.8</v>
      </c>
      <c r="N2887">
        <v>118.9</v>
      </c>
      <c r="O2887">
        <v>114.5</v>
      </c>
      <c r="P2887" t="s">
        <v>9491</v>
      </c>
      <c r="Q2887" s="2">
        <v>2.75E-2</v>
      </c>
    </row>
    <row r="2888" spans="1:17" x14ac:dyDescent="0.25">
      <c r="A2888" s="3" t="s">
        <v>9492</v>
      </c>
      <c r="B2888" s="3"/>
      <c r="C2888" s="3"/>
      <c r="D2888" s="3"/>
      <c r="E2888" s="3"/>
      <c r="F2888" s="3"/>
      <c r="G2888" s="3"/>
      <c r="H2888" s="3" t="str">
        <f t="shared" si="180"/>
        <v>12</v>
      </c>
      <c r="I2888" s="3" t="str">
        <f t="shared" si="181"/>
        <v>05</v>
      </c>
      <c r="J2888" s="3" t="str">
        <f t="shared" si="182"/>
        <v>2013</v>
      </c>
      <c r="K2888" s="3">
        <f t="shared" si="183"/>
        <v>41406</v>
      </c>
      <c r="L2888">
        <v>114.8</v>
      </c>
      <c r="M2888">
        <v>115.6</v>
      </c>
      <c r="N2888">
        <v>117.5</v>
      </c>
      <c r="O2888">
        <v>112.4</v>
      </c>
      <c r="P2888" t="s">
        <v>9493</v>
      </c>
      <c r="Q2888" s="2">
        <v>-7.1000000000000004E-3</v>
      </c>
    </row>
    <row r="2889" spans="1:17" x14ac:dyDescent="0.25">
      <c r="A2889" s="3" t="s">
        <v>9494</v>
      </c>
      <c r="B2889" s="3"/>
      <c r="C2889" s="3"/>
      <c r="D2889" s="3"/>
      <c r="E2889" s="3"/>
      <c r="F2889" s="3"/>
      <c r="G2889" s="3"/>
      <c r="H2889" s="3" t="str">
        <f t="shared" si="180"/>
        <v>11</v>
      </c>
      <c r="I2889" s="3" t="str">
        <f t="shared" si="181"/>
        <v>05</v>
      </c>
      <c r="J2889" s="3" t="str">
        <f t="shared" si="182"/>
        <v>2013</v>
      </c>
      <c r="K2889" s="3">
        <f t="shared" si="183"/>
        <v>41405</v>
      </c>
      <c r="L2889">
        <v>115.6</v>
      </c>
      <c r="M2889">
        <v>117.7</v>
      </c>
      <c r="N2889">
        <v>118.7</v>
      </c>
      <c r="O2889">
        <v>113</v>
      </c>
      <c r="P2889" t="s">
        <v>9495</v>
      </c>
      <c r="Q2889" s="2">
        <v>-1.7500000000000002E-2</v>
      </c>
    </row>
    <row r="2890" spans="1:17" x14ac:dyDescent="0.25">
      <c r="A2890" s="3" t="s">
        <v>9496</v>
      </c>
      <c r="B2890" s="3"/>
      <c r="C2890" s="3"/>
      <c r="D2890" s="3"/>
      <c r="E2890" s="3"/>
      <c r="F2890" s="3"/>
      <c r="G2890" s="3"/>
      <c r="H2890" s="3" t="str">
        <f t="shared" si="180"/>
        <v>10</v>
      </c>
      <c r="I2890" s="3" t="str">
        <f t="shared" si="181"/>
        <v>05</v>
      </c>
      <c r="J2890" s="3" t="str">
        <f t="shared" si="182"/>
        <v>2013</v>
      </c>
      <c r="K2890" s="3">
        <f t="shared" si="183"/>
        <v>41404</v>
      </c>
      <c r="L2890">
        <v>117.7</v>
      </c>
      <c r="M2890">
        <v>112.8</v>
      </c>
      <c r="N2890">
        <v>122.5</v>
      </c>
      <c r="O2890">
        <v>111.5</v>
      </c>
      <c r="P2890" t="s">
        <v>9497</v>
      </c>
      <c r="Q2890" s="2">
        <v>4.3400000000000001E-2</v>
      </c>
    </row>
    <row r="2891" spans="1:17" x14ac:dyDescent="0.25">
      <c r="A2891" s="3" t="s">
        <v>9498</v>
      </c>
      <c r="B2891" s="3"/>
      <c r="C2891" s="3"/>
      <c r="D2891" s="3"/>
      <c r="E2891" s="3"/>
      <c r="F2891" s="3"/>
      <c r="G2891" s="3"/>
      <c r="H2891" s="3" t="str">
        <f t="shared" si="180"/>
        <v>09</v>
      </c>
      <c r="I2891" s="3" t="str">
        <f t="shared" si="181"/>
        <v>05</v>
      </c>
      <c r="J2891" s="3" t="str">
        <f t="shared" si="182"/>
        <v>2013</v>
      </c>
      <c r="K2891" s="3">
        <f t="shared" si="183"/>
        <v>41403</v>
      </c>
      <c r="L2891">
        <v>112.8</v>
      </c>
      <c r="M2891">
        <v>113.2</v>
      </c>
      <c r="N2891">
        <v>113.7</v>
      </c>
      <c r="O2891">
        <v>108.8</v>
      </c>
      <c r="P2891" t="s">
        <v>7121</v>
      </c>
      <c r="Q2891" s="2">
        <v>-3.5000000000000001E-3</v>
      </c>
    </row>
    <row r="2892" spans="1:17" x14ac:dyDescent="0.25">
      <c r="A2892" s="3" t="s">
        <v>9499</v>
      </c>
      <c r="B2892" s="3"/>
      <c r="C2892" s="3"/>
      <c r="D2892" s="3"/>
      <c r="E2892" s="3"/>
      <c r="F2892" s="3"/>
      <c r="G2892" s="3"/>
      <c r="H2892" s="3" t="str">
        <f t="shared" si="180"/>
        <v>08</v>
      </c>
      <c r="I2892" s="3" t="str">
        <f t="shared" si="181"/>
        <v>05</v>
      </c>
      <c r="J2892" s="3" t="str">
        <f t="shared" si="182"/>
        <v>2013</v>
      </c>
      <c r="K2892" s="3">
        <f t="shared" si="183"/>
        <v>41402</v>
      </c>
      <c r="L2892">
        <v>113.2</v>
      </c>
      <c r="M2892">
        <v>109.6</v>
      </c>
      <c r="N2892">
        <v>116.8</v>
      </c>
      <c r="O2892">
        <v>109.5</v>
      </c>
      <c r="P2892" t="s">
        <v>7509</v>
      </c>
      <c r="Q2892" s="2">
        <v>3.2800000000000003E-2</v>
      </c>
    </row>
    <row r="2893" spans="1:17" x14ac:dyDescent="0.25">
      <c r="A2893" s="3" t="s">
        <v>9500</v>
      </c>
      <c r="B2893" s="3"/>
      <c r="C2893" s="3"/>
      <c r="D2893" s="3"/>
      <c r="E2893" s="3"/>
      <c r="F2893" s="3"/>
      <c r="G2893" s="3"/>
      <c r="H2893" s="3" t="str">
        <f t="shared" si="180"/>
        <v>07</v>
      </c>
      <c r="I2893" s="3" t="str">
        <f t="shared" si="181"/>
        <v>05</v>
      </c>
      <c r="J2893" s="3" t="str">
        <f t="shared" si="182"/>
        <v>2013</v>
      </c>
      <c r="K2893" s="3">
        <f t="shared" si="183"/>
        <v>41401</v>
      </c>
      <c r="L2893">
        <v>109.6</v>
      </c>
      <c r="M2893">
        <v>112.3</v>
      </c>
      <c r="N2893">
        <v>114</v>
      </c>
      <c r="O2893">
        <v>97.5</v>
      </c>
      <c r="P2893" t="s">
        <v>9501</v>
      </c>
      <c r="Q2893" s="2">
        <v>-2.3599999999999999E-2</v>
      </c>
    </row>
    <row r="2894" spans="1:17" x14ac:dyDescent="0.25">
      <c r="A2894" s="3" t="s">
        <v>9502</v>
      </c>
      <c r="B2894" s="3"/>
      <c r="C2894" s="3"/>
      <c r="D2894" s="3"/>
      <c r="E2894" s="3"/>
      <c r="F2894" s="3"/>
      <c r="G2894" s="3"/>
      <c r="H2894" s="3" t="str">
        <f t="shared" si="180"/>
        <v>06</v>
      </c>
      <c r="I2894" s="3" t="str">
        <f t="shared" si="181"/>
        <v>05</v>
      </c>
      <c r="J2894" s="3" t="str">
        <f t="shared" si="182"/>
        <v>2013</v>
      </c>
      <c r="K2894" s="3">
        <f t="shared" si="183"/>
        <v>41400</v>
      </c>
      <c r="L2894">
        <v>112.3</v>
      </c>
      <c r="M2894">
        <v>116</v>
      </c>
      <c r="N2894">
        <v>124.9</v>
      </c>
      <c r="O2894">
        <v>106</v>
      </c>
      <c r="P2894" t="s">
        <v>9503</v>
      </c>
      <c r="Q2894" s="2">
        <v>-3.2199999999999999E-2</v>
      </c>
    </row>
    <row r="2895" spans="1:17" x14ac:dyDescent="0.25">
      <c r="A2895" s="3" t="s">
        <v>9504</v>
      </c>
      <c r="B2895" s="3"/>
      <c r="C2895" s="3"/>
      <c r="D2895" s="3"/>
      <c r="E2895" s="3"/>
      <c r="F2895" s="3"/>
      <c r="G2895" s="3"/>
      <c r="H2895" s="3" t="str">
        <f t="shared" si="180"/>
        <v>05</v>
      </c>
      <c r="I2895" s="3" t="str">
        <f t="shared" si="181"/>
        <v>05</v>
      </c>
      <c r="J2895" s="3" t="str">
        <f t="shared" si="182"/>
        <v>2013</v>
      </c>
      <c r="K2895" s="3">
        <f t="shared" si="183"/>
        <v>41399</v>
      </c>
      <c r="L2895">
        <v>116</v>
      </c>
      <c r="M2895">
        <v>112.9</v>
      </c>
      <c r="N2895">
        <v>118.8</v>
      </c>
      <c r="O2895">
        <v>107</v>
      </c>
      <c r="P2895" t="s">
        <v>9505</v>
      </c>
      <c r="Q2895" s="2">
        <v>2.7300000000000001E-2</v>
      </c>
    </row>
    <row r="2896" spans="1:17" x14ac:dyDescent="0.25">
      <c r="A2896" s="3" t="s">
        <v>9506</v>
      </c>
      <c r="B2896" s="3"/>
      <c r="C2896" s="3"/>
      <c r="D2896" s="3"/>
      <c r="E2896" s="3"/>
      <c r="F2896" s="3"/>
      <c r="G2896" s="3"/>
      <c r="H2896" s="3" t="str">
        <f t="shared" si="180"/>
        <v>04</v>
      </c>
      <c r="I2896" s="3" t="str">
        <f t="shared" si="181"/>
        <v>05</v>
      </c>
      <c r="J2896" s="3" t="str">
        <f t="shared" si="182"/>
        <v>2013</v>
      </c>
      <c r="K2896" s="3">
        <f t="shared" si="183"/>
        <v>41398</v>
      </c>
      <c r="L2896">
        <v>112.9</v>
      </c>
      <c r="M2896">
        <v>98.1</v>
      </c>
      <c r="N2896">
        <v>116.3</v>
      </c>
      <c r="O2896">
        <v>92</v>
      </c>
      <c r="P2896" t="s">
        <v>9507</v>
      </c>
      <c r="Q2896" s="2">
        <v>0.15090000000000001</v>
      </c>
    </row>
    <row r="2897" spans="1:17" x14ac:dyDescent="0.25">
      <c r="A2897" s="3" t="s">
        <v>9508</v>
      </c>
      <c r="B2897" s="3"/>
      <c r="C2897" s="3"/>
      <c r="D2897" s="3"/>
      <c r="E2897" s="3"/>
      <c r="F2897" s="3"/>
      <c r="G2897" s="3"/>
      <c r="H2897" s="3" t="str">
        <f t="shared" si="180"/>
        <v>03</v>
      </c>
      <c r="I2897" s="3" t="str">
        <f t="shared" si="181"/>
        <v>05</v>
      </c>
      <c r="J2897" s="3" t="str">
        <f t="shared" si="182"/>
        <v>2013</v>
      </c>
      <c r="K2897" s="3">
        <f t="shared" si="183"/>
        <v>41397</v>
      </c>
      <c r="L2897">
        <v>98.1</v>
      </c>
      <c r="M2897">
        <v>106.3</v>
      </c>
      <c r="N2897">
        <v>109</v>
      </c>
      <c r="O2897">
        <v>79</v>
      </c>
      <c r="P2897" t="s">
        <v>9509</v>
      </c>
      <c r="Q2897" s="2">
        <v>-7.6700000000000004E-2</v>
      </c>
    </row>
    <row r="2898" spans="1:17" x14ac:dyDescent="0.25">
      <c r="A2898" s="3" t="s">
        <v>9510</v>
      </c>
      <c r="B2898" s="3"/>
      <c r="C2898" s="3"/>
      <c r="D2898" s="3"/>
      <c r="E2898" s="3"/>
      <c r="F2898" s="3"/>
      <c r="G2898" s="3"/>
      <c r="H2898" s="3" t="str">
        <f t="shared" si="180"/>
        <v>02</v>
      </c>
      <c r="I2898" s="3" t="str">
        <f t="shared" si="181"/>
        <v>05</v>
      </c>
      <c r="J2898" s="3" t="str">
        <f t="shared" si="182"/>
        <v>2013</v>
      </c>
      <c r="K2898" s="3">
        <f t="shared" si="183"/>
        <v>41396</v>
      </c>
      <c r="L2898">
        <v>106.3</v>
      </c>
      <c r="M2898">
        <v>116.4</v>
      </c>
      <c r="N2898">
        <v>126.9</v>
      </c>
      <c r="O2898">
        <v>91.1</v>
      </c>
      <c r="P2898" t="s">
        <v>9511</v>
      </c>
      <c r="Q2898" s="2">
        <v>-8.6999999999999994E-2</v>
      </c>
    </row>
    <row r="2899" spans="1:17" x14ac:dyDescent="0.25">
      <c r="A2899" s="3" t="s">
        <v>9512</v>
      </c>
      <c r="B2899" s="3"/>
      <c r="C2899" s="3"/>
      <c r="D2899" s="3"/>
      <c r="E2899" s="3"/>
      <c r="F2899" s="3"/>
      <c r="G2899" s="3"/>
      <c r="H2899" s="3" t="str">
        <f t="shared" si="180"/>
        <v>01</v>
      </c>
      <c r="I2899" s="3" t="str">
        <f t="shared" si="181"/>
        <v>05</v>
      </c>
      <c r="J2899" s="3" t="str">
        <f t="shared" si="182"/>
        <v>2013</v>
      </c>
      <c r="K2899" s="3">
        <f t="shared" si="183"/>
        <v>41395</v>
      </c>
      <c r="L2899">
        <v>116.4</v>
      </c>
      <c r="M2899">
        <v>139.19999999999999</v>
      </c>
      <c r="N2899">
        <v>140.1</v>
      </c>
      <c r="O2899">
        <v>104</v>
      </c>
      <c r="P2899" t="s">
        <v>9513</v>
      </c>
      <c r="Q2899" s="2">
        <v>-0.1641</v>
      </c>
    </row>
    <row r="2900" spans="1:17" x14ac:dyDescent="0.25">
      <c r="A2900" s="3" t="s">
        <v>9514</v>
      </c>
      <c r="B2900" s="3"/>
      <c r="C2900" s="3"/>
      <c r="D2900" s="3"/>
      <c r="E2900" s="3"/>
      <c r="F2900" s="3"/>
      <c r="G2900" s="3"/>
      <c r="H2900" s="3" t="str">
        <f t="shared" si="180"/>
        <v>30</v>
      </c>
      <c r="I2900" s="3" t="str">
        <f t="shared" si="181"/>
        <v>04</v>
      </c>
      <c r="J2900" s="3" t="str">
        <f t="shared" si="182"/>
        <v>2013</v>
      </c>
      <c r="K2900" s="3">
        <f t="shared" si="183"/>
        <v>41394</v>
      </c>
      <c r="L2900">
        <v>139.19999999999999</v>
      </c>
      <c r="M2900">
        <v>144</v>
      </c>
      <c r="N2900">
        <v>146.9</v>
      </c>
      <c r="O2900">
        <v>134</v>
      </c>
      <c r="P2900" t="s">
        <v>9515</v>
      </c>
      <c r="Q2900" s="2">
        <v>-3.3099999999999997E-2</v>
      </c>
    </row>
    <row r="2901" spans="1:17" x14ac:dyDescent="0.25">
      <c r="A2901" s="3" t="s">
        <v>9516</v>
      </c>
      <c r="B2901" s="3"/>
      <c r="C2901" s="3"/>
      <c r="D2901" s="3"/>
      <c r="E2901" s="3"/>
      <c r="F2901" s="3"/>
      <c r="G2901" s="3"/>
      <c r="H2901" s="3" t="str">
        <f t="shared" si="180"/>
        <v>29</v>
      </c>
      <c r="I2901" s="3" t="str">
        <f t="shared" si="181"/>
        <v>04</v>
      </c>
      <c r="J2901" s="3" t="str">
        <f t="shared" si="182"/>
        <v>2013</v>
      </c>
      <c r="K2901" s="3">
        <f t="shared" si="183"/>
        <v>41393</v>
      </c>
      <c r="L2901">
        <v>144</v>
      </c>
      <c r="M2901">
        <v>134.4</v>
      </c>
      <c r="N2901">
        <v>149.1</v>
      </c>
      <c r="O2901">
        <v>133</v>
      </c>
      <c r="P2901" t="s">
        <v>9517</v>
      </c>
      <c r="Q2901" s="2">
        <v>7.1099999999999997E-2</v>
      </c>
    </row>
    <row r="2902" spans="1:17" x14ac:dyDescent="0.25">
      <c r="A2902" s="3" t="s">
        <v>9518</v>
      </c>
      <c r="B2902" s="3"/>
      <c r="C2902" s="3"/>
      <c r="D2902" s="3"/>
      <c r="E2902" s="3"/>
      <c r="F2902" s="3"/>
      <c r="G2902" s="3"/>
      <c r="H2902" s="3" t="str">
        <f t="shared" si="180"/>
        <v>28</v>
      </c>
      <c r="I2902" s="3" t="str">
        <f t="shared" si="181"/>
        <v>04</v>
      </c>
      <c r="J2902" s="3" t="str">
        <f t="shared" si="182"/>
        <v>2013</v>
      </c>
      <c r="K2902" s="3">
        <f t="shared" si="183"/>
        <v>41392</v>
      </c>
      <c r="L2902">
        <v>134.4</v>
      </c>
      <c r="M2902">
        <v>128</v>
      </c>
      <c r="N2902">
        <v>136.69999999999999</v>
      </c>
      <c r="O2902">
        <v>127.5</v>
      </c>
      <c r="P2902" t="s">
        <v>7179</v>
      </c>
      <c r="Q2902" s="2">
        <v>5.0299999999999997E-2</v>
      </c>
    </row>
    <row r="2903" spans="1:17" x14ac:dyDescent="0.25">
      <c r="A2903" s="3" t="s">
        <v>9519</v>
      </c>
      <c r="B2903" s="3"/>
      <c r="C2903" s="3"/>
      <c r="D2903" s="3"/>
      <c r="E2903" s="3"/>
      <c r="F2903" s="3"/>
      <c r="G2903" s="3"/>
      <c r="H2903" s="3" t="str">
        <f t="shared" si="180"/>
        <v>27</v>
      </c>
      <c r="I2903" s="3" t="str">
        <f t="shared" si="181"/>
        <v>04</v>
      </c>
      <c r="J2903" s="3" t="str">
        <f t="shared" si="182"/>
        <v>2013</v>
      </c>
      <c r="K2903" s="3">
        <f t="shared" si="183"/>
        <v>41391</v>
      </c>
      <c r="L2903">
        <v>128</v>
      </c>
      <c r="M2903">
        <v>136.9</v>
      </c>
      <c r="N2903">
        <v>139.9</v>
      </c>
      <c r="O2903">
        <v>122.7</v>
      </c>
      <c r="P2903" t="s">
        <v>9520</v>
      </c>
      <c r="Q2903" s="2">
        <v>-6.5000000000000002E-2</v>
      </c>
    </row>
    <row r="2904" spans="1:17" x14ac:dyDescent="0.25">
      <c r="A2904" s="3" t="s">
        <v>9521</v>
      </c>
      <c r="B2904" s="3"/>
      <c r="C2904" s="3"/>
      <c r="D2904" s="3"/>
      <c r="E2904" s="3"/>
      <c r="F2904" s="3"/>
      <c r="G2904" s="3"/>
      <c r="H2904" s="3" t="str">
        <f t="shared" si="180"/>
        <v>26</v>
      </c>
      <c r="I2904" s="3" t="str">
        <f t="shared" si="181"/>
        <v>04</v>
      </c>
      <c r="J2904" s="3" t="str">
        <f t="shared" si="182"/>
        <v>2013</v>
      </c>
      <c r="K2904" s="3">
        <f t="shared" si="183"/>
        <v>41390</v>
      </c>
      <c r="L2904">
        <v>136.9</v>
      </c>
      <c r="M2904">
        <v>141.69999999999999</v>
      </c>
      <c r="N2904">
        <v>145</v>
      </c>
      <c r="O2904">
        <v>121.4</v>
      </c>
      <c r="P2904" t="s">
        <v>9522</v>
      </c>
      <c r="Q2904" s="2">
        <v>-3.39E-2</v>
      </c>
    </row>
    <row r="2905" spans="1:17" x14ac:dyDescent="0.25">
      <c r="A2905" s="3" t="s">
        <v>9523</v>
      </c>
      <c r="B2905" s="3"/>
      <c r="C2905" s="3"/>
      <c r="D2905" s="3"/>
      <c r="E2905" s="3"/>
      <c r="F2905" s="3"/>
      <c r="G2905" s="3"/>
      <c r="H2905" s="3" t="str">
        <f t="shared" si="180"/>
        <v>25</v>
      </c>
      <c r="I2905" s="3" t="str">
        <f t="shared" si="181"/>
        <v>04</v>
      </c>
      <c r="J2905" s="3" t="str">
        <f t="shared" si="182"/>
        <v>2013</v>
      </c>
      <c r="K2905" s="3">
        <f t="shared" si="183"/>
        <v>41389</v>
      </c>
      <c r="L2905">
        <v>141.69999999999999</v>
      </c>
      <c r="M2905">
        <v>154.19999999999999</v>
      </c>
      <c r="N2905">
        <v>162</v>
      </c>
      <c r="O2905">
        <v>120.1</v>
      </c>
      <c r="P2905" t="s">
        <v>9524</v>
      </c>
      <c r="Q2905" s="2">
        <v>-8.1000000000000003E-2</v>
      </c>
    </row>
    <row r="2906" spans="1:17" x14ac:dyDescent="0.25">
      <c r="A2906" s="3" t="s">
        <v>9525</v>
      </c>
      <c r="B2906" s="3"/>
      <c r="C2906" s="3"/>
      <c r="D2906" s="3"/>
      <c r="E2906" s="3"/>
      <c r="F2906" s="3"/>
      <c r="G2906" s="3"/>
      <c r="H2906" s="3" t="str">
        <f t="shared" si="180"/>
        <v>24</v>
      </c>
      <c r="I2906" s="3" t="str">
        <f t="shared" si="181"/>
        <v>04</v>
      </c>
      <c r="J2906" s="3" t="str">
        <f t="shared" si="182"/>
        <v>2013</v>
      </c>
      <c r="K2906" s="3">
        <f t="shared" si="183"/>
        <v>41388</v>
      </c>
      <c r="L2906">
        <v>154.19999999999999</v>
      </c>
      <c r="M2906">
        <v>143.5</v>
      </c>
      <c r="N2906">
        <v>166.4</v>
      </c>
      <c r="O2906">
        <v>141</v>
      </c>
      <c r="P2906" t="s">
        <v>9526</v>
      </c>
      <c r="Q2906" s="2">
        <v>7.4700000000000003E-2</v>
      </c>
    </row>
    <row r="2907" spans="1:17" x14ac:dyDescent="0.25">
      <c r="A2907" s="3" t="s">
        <v>9527</v>
      </c>
      <c r="B2907" s="3"/>
      <c r="C2907" s="3"/>
      <c r="D2907" s="3"/>
      <c r="E2907" s="3"/>
      <c r="F2907" s="3"/>
      <c r="G2907" s="3"/>
      <c r="H2907" s="3" t="str">
        <f t="shared" si="180"/>
        <v>23</v>
      </c>
      <c r="I2907" s="3" t="str">
        <f t="shared" si="181"/>
        <v>04</v>
      </c>
      <c r="J2907" s="3" t="str">
        <f t="shared" si="182"/>
        <v>2013</v>
      </c>
      <c r="K2907" s="3">
        <f t="shared" si="183"/>
        <v>41387</v>
      </c>
      <c r="L2907">
        <v>143.5</v>
      </c>
      <c r="M2907">
        <v>127.4</v>
      </c>
      <c r="N2907">
        <v>144</v>
      </c>
      <c r="O2907">
        <v>125</v>
      </c>
      <c r="P2907" t="s">
        <v>9528</v>
      </c>
      <c r="Q2907" s="2">
        <v>0.12620000000000001</v>
      </c>
    </row>
    <row r="2908" spans="1:17" x14ac:dyDescent="0.25">
      <c r="A2908" s="3" t="s">
        <v>9529</v>
      </c>
      <c r="B2908" s="3"/>
      <c r="C2908" s="3"/>
      <c r="D2908" s="3"/>
      <c r="E2908" s="3"/>
      <c r="F2908" s="3"/>
      <c r="G2908" s="3"/>
      <c r="H2908" s="3" t="str">
        <f t="shared" si="180"/>
        <v>22</v>
      </c>
      <c r="I2908" s="3" t="str">
        <f t="shared" si="181"/>
        <v>04</v>
      </c>
      <c r="J2908" s="3" t="str">
        <f t="shared" si="182"/>
        <v>2013</v>
      </c>
      <c r="K2908" s="3">
        <f t="shared" si="183"/>
        <v>41386</v>
      </c>
      <c r="L2908">
        <v>127.4</v>
      </c>
      <c r="M2908">
        <v>119.2</v>
      </c>
      <c r="N2908">
        <v>127.4</v>
      </c>
      <c r="O2908">
        <v>118.5</v>
      </c>
      <c r="P2908" t="s">
        <v>9530</v>
      </c>
      <c r="Q2908" s="2">
        <v>6.88E-2</v>
      </c>
    </row>
    <row r="2909" spans="1:17" x14ac:dyDescent="0.25">
      <c r="A2909" s="3" t="s">
        <v>9531</v>
      </c>
      <c r="B2909" s="3"/>
      <c r="C2909" s="3"/>
      <c r="D2909" s="3"/>
      <c r="E2909" s="3"/>
      <c r="F2909" s="3"/>
      <c r="G2909" s="3"/>
      <c r="H2909" s="3" t="str">
        <f t="shared" si="180"/>
        <v>21</v>
      </c>
      <c r="I2909" s="3" t="str">
        <f t="shared" si="181"/>
        <v>04</v>
      </c>
      <c r="J2909" s="3" t="str">
        <f t="shared" si="182"/>
        <v>2013</v>
      </c>
      <c r="K2909" s="3">
        <f t="shared" si="183"/>
        <v>41385</v>
      </c>
      <c r="L2909">
        <v>119.2</v>
      </c>
      <c r="M2909">
        <v>126.6</v>
      </c>
      <c r="N2909">
        <v>130.5</v>
      </c>
      <c r="O2909">
        <v>110</v>
      </c>
      <c r="P2909" t="s">
        <v>9532</v>
      </c>
      <c r="Q2909" s="2">
        <v>-5.8599999999999999E-2</v>
      </c>
    </row>
    <row r="2910" spans="1:17" x14ac:dyDescent="0.25">
      <c r="A2910" s="3" t="s">
        <v>9533</v>
      </c>
      <c r="B2910" s="3"/>
      <c r="C2910" s="3"/>
      <c r="D2910" s="3"/>
      <c r="E2910" s="3"/>
      <c r="F2910" s="3"/>
      <c r="G2910" s="3"/>
      <c r="H2910" s="3" t="str">
        <f t="shared" si="180"/>
        <v>20</v>
      </c>
      <c r="I2910" s="3" t="str">
        <f t="shared" si="181"/>
        <v>04</v>
      </c>
      <c r="J2910" s="3" t="str">
        <f t="shared" si="182"/>
        <v>2013</v>
      </c>
      <c r="K2910" s="3">
        <f t="shared" si="183"/>
        <v>41384</v>
      </c>
      <c r="L2910">
        <v>126.6</v>
      </c>
      <c r="M2910">
        <v>118.5</v>
      </c>
      <c r="N2910">
        <v>132</v>
      </c>
      <c r="O2910">
        <v>115</v>
      </c>
      <c r="P2910" t="s">
        <v>7461</v>
      </c>
      <c r="Q2910" s="2">
        <v>6.8699999999999997E-2</v>
      </c>
    </row>
    <row r="2911" spans="1:17" x14ac:dyDescent="0.25">
      <c r="A2911" s="3" t="s">
        <v>9534</v>
      </c>
      <c r="B2911" s="3"/>
      <c r="C2911" s="3"/>
      <c r="D2911" s="3"/>
      <c r="E2911" s="3"/>
      <c r="F2911" s="3"/>
      <c r="G2911" s="3"/>
      <c r="H2911" s="3" t="str">
        <f t="shared" si="180"/>
        <v>19</v>
      </c>
      <c r="I2911" s="3" t="str">
        <f t="shared" si="181"/>
        <v>04</v>
      </c>
      <c r="J2911" s="3" t="str">
        <f t="shared" si="182"/>
        <v>2013</v>
      </c>
      <c r="K2911" s="3">
        <f t="shared" si="183"/>
        <v>41383</v>
      </c>
      <c r="L2911">
        <v>118.5</v>
      </c>
      <c r="M2911">
        <v>109</v>
      </c>
      <c r="N2911">
        <v>136.4</v>
      </c>
      <c r="O2911">
        <v>105.5</v>
      </c>
      <c r="P2911" t="s">
        <v>9535</v>
      </c>
      <c r="Q2911" s="2">
        <v>8.6900000000000005E-2</v>
      </c>
    </row>
    <row r="2912" spans="1:17" x14ac:dyDescent="0.25">
      <c r="A2912" s="3" t="s">
        <v>9536</v>
      </c>
      <c r="B2912" s="3"/>
      <c r="C2912" s="3"/>
      <c r="D2912" s="3"/>
      <c r="E2912" s="3"/>
      <c r="F2912" s="3"/>
      <c r="G2912" s="3"/>
      <c r="H2912" s="3" t="str">
        <f t="shared" si="180"/>
        <v>18</v>
      </c>
      <c r="I2912" s="3" t="str">
        <f t="shared" si="181"/>
        <v>04</v>
      </c>
      <c r="J2912" s="3" t="str">
        <f t="shared" si="182"/>
        <v>2013</v>
      </c>
      <c r="K2912" s="3">
        <f t="shared" si="183"/>
        <v>41382</v>
      </c>
      <c r="L2912">
        <v>109</v>
      </c>
      <c r="M2912">
        <v>93.1</v>
      </c>
      <c r="N2912">
        <v>113</v>
      </c>
      <c r="O2912">
        <v>86</v>
      </c>
      <c r="P2912" t="s">
        <v>9537</v>
      </c>
      <c r="Q2912" s="2">
        <v>0.17130000000000001</v>
      </c>
    </row>
    <row r="2913" spans="1:17" x14ac:dyDescent="0.25">
      <c r="A2913" s="3" t="s">
        <v>9538</v>
      </c>
      <c r="B2913" s="3"/>
      <c r="C2913" s="3"/>
      <c r="D2913" s="3"/>
      <c r="E2913" s="3"/>
      <c r="F2913" s="3"/>
      <c r="G2913" s="3"/>
      <c r="H2913" s="3" t="str">
        <f t="shared" si="180"/>
        <v>17</v>
      </c>
      <c r="I2913" s="3" t="str">
        <f t="shared" si="181"/>
        <v>04</v>
      </c>
      <c r="J2913" s="3" t="str">
        <f t="shared" si="182"/>
        <v>2013</v>
      </c>
      <c r="K2913" s="3">
        <f t="shared" si="183"/>
        <v>41381</v>
      </c>
      <c r="L2913">
        <v>93.1</v>
      </c>
      <c r="M2913">
        <v>68.400000000000006</v>
      </c>
      <c r="N2913">
        <v>98.8</v>
      </c>
      <c r="O2913">
        <v>63.3</v>
      </c>
      <c r="P2913" t="s">
        <v>9539</v>
      </c>
      <c r="Q2913" s="2">
        <v>0.36149999999999999</v>
      </c>
    </row>
    <row r="2914" spans="1:17" x14ac:dyDescent="0.25">
      <c r="A2914" s="3" t="s">
        <v>9540</v>
      </c>
      <c r="B2914" s="3"/>
      <c r="C2914" s="3"/>
      <c r="D2914" s="3"/>
      <c r="E2914" s="3"/>
      <c r="F2914" s="3"/>
      <c r="G2914" s="3"/>
      <c r="H2914" s="3" t="str">
        <f t="shared" si="180"/>
        <v>16</v>
      </c>
      <c r="I2914" s="3" t="str">
        <f t="shared" si="181"/>
        <v>04</v>
      </c>
      <c r="J2914" s="3" t="str">
        <f t="shared" si="182"/>
        <v>2013</v>
      </c>
      <c r="K2914" s="3">
        <f t="shared" si="183"/>
        <v>41380</v>
      </c>
      <c r="L2914">
        <v>68.400000000000006</v>
      </c>
      <c r="M2914">
        <v>82.4</v>
      </c>
      <c r="N2914">
        <v>84.5</v>
      </c>
      <c r="O2914">
        <v>50</v>
      </c>
      <c r="P2914" t="s">
        <v>9541</v>
      </c>
      <c r="Q2914" s="2">
        <v>-0.17030000000000001</v>
      </c>
    </row>
    <row r="2915" spans="1:17" x14ac:dyDescent="0.25">
      <c r="A2915" s="3" t="s">
        <v>9542</v>
      </c>
      <c r="B2915" s="3"/>
      <c r="C2915" s="3"/>
      <c r="D2915" s="3"/>
      <c r="E2915" s="3"/>
      <c r="F2915" s="3"/>
      <c r="G2915" s="3"/>
      <c r="H2915" s="3" t="str">
        <f t="shared" si="180"/>
        <v>15</v>
      </c>
      <c r="I2915" s="3" t="str">
        <f t="shared" si="181"/>
        <v>04</v>
      </c>
      <c r="J2915" s="3" t="str">
        <f t="shared" si="182"/>
        <v>2013</v>
      </c>
      <c r="K2915" s="3">
        <f t="shared" si="183"/>
        <v>41379</v>
      </c>
      <c r="L2915">
        <v>82.4</v>
      </c>
      <c r="M2915">
        <v>90</v>
      </c>
      <c r="N2915">
        <v>102</v>
      </c>
      <c r="O2915">
        <v>71.5</v>
      </c>
      <c r="P2915" t="s">
        <v>9543</v>
      </c>
      <c r="Q2915" s="2">
        <v>-8.4599999999999995E-2</v>
      </c>
    </row>
    <row r="2916" spans="1:17" x14ac:dyDescent="0.25">
      <c r="A2916" s="3" t="s">
        <v>9544</v>
      </c>
      <c r="B2916" s="3"/>
      <c r="C2916" s="3"/>
      <c r="D2916" s="3"/>
      <c r="E2916" s="3"/>
      <c r="F2916" s="3"/>
      <c r="G2916" s="3"/>
      <c r="H2916" s="3" t="str">
        <f t="shared" si="180"/>
        <v>14</v>
      </c>
      <c r="I2916" s="3" t="str">
        <f t="shared" si="181"/>
        <v>04</v>
      </c>
      <c r="J2916" s="3" t="str">
        <f t="shared" si="182"/>
        <v>2013</v>
      </c>
      <c r="K2916" s="3">
        <f t="shared" si="183"/>
        <v>41378</v>
      </c>
      <c r="L2916">
        <v>90</v>
      </c>
      <c r="M2916">
        <v>93</v>
      </c>
      <c r="N2916">
        <v>110</v>
      </c>
      <c r="O2916">
        <v>84.4</v>
      </c>
      <c r="P2916" t="s">
        <v>9545</v>
      </c>
      <c r="Q2916" s="2">
        <v>-3.2300000000000002E-2</v>
      </c>
    </row>
    <row r="2917" spans="1:17" x14ac:dyDescent="0.25">
      <c r="A2917" s="3" t="s">
        <v>9546</v>
      </c>
      <c r="B2917" s="3"/>
      <c r="C2917" s="3"/>
      <c r="D2917" s="3"/>
      <c r="E2917" s="3"/>
      <c r="F2917" s="3"/>
      <c r="G2917" s="3"/>
      <c r="H2917" s="3" t="str">
        <f t="shared" si="180"/>
        <v>13</v>
      </c>
      <c r="I2917" s="3" t="str">
        <f t="shared" si="181"/>
        <v>04</v>
      </c>
      <c r="J2917" s="3" t="str">
        <f t="shared" si="182"/>
        <v>2013</v>
      </c>
      <c r="K2917" s="3">
        <f t="shared" si="183"/>
        <v>41377</v>
      </c>
      <c r="L2917">
        <v>93</v>
      </c>
      <c r="M2917">
        <v>117</v>
      </c>
      <c r="N2917">
        <v>130</v>
      </c>
      <c r="O2917">
        <v>85.5</v>
      </c>
      <c r="P2917" t="s">
        <v>9547</v>
      </c>
      <c r="Q2917" s="2">
        <v>-0.2051</v>
      </c>
    </row>
    <row r="2918" spans="1:17" x14ac:dyDescent="0.25">
      <c r="A2918" s="3" t="s">
        <v>9548</v>
      </c>
      <c r="B2918" s="3"/>
      <c r="C2918" s="3"/>
      <c r="D2918" s="3"/>
      <c r="E2918" s="3"/>
      <c r="F2918" s="3"/>
      <c r="G2918" s="3"/>
      <c r="H2918" s="3" t="str">
        <f t="shared" si="180"/>
        <v>12</v>
      </c>
      <c r="I2918" s="3" t="str">
        <f t="shared" si="181"/>
        <v>04</v>
      </c>
      <c r="J2918" s="3" t="str">
        <f t="shared" si="182"/>
        <v>2013</v>
      </c>
      <c r="K2918" s="3">
        <f t="shared" si="183"/>
        <v>41376</v>
      </c>
      <c r="L2918">
        <v>117</v>
      </c>
      <c r="M2918">
        <v>124.9</v>
      </c>
      <c r="N2918">
        <v>140</v>
      </c>
      <c r="O2918">
        <v>54.3</v>
      </c>
      <c r="P2918" t="s">
        <v>9549</v>
      </c>
      <c r="Q2918" s="2">
        <v>-6.3299999999999995E-2</v>
      </c>
    </row>
    <row r="2919" spans="1:17" x14ac:dyDescent="0.25">
      <c r="A2919" s="3" t="s">
        <v>9550</v>
      </c>
      <c r="B2919" s="3"/>
      <c r="C2919" s="3"/>
      <c r="D2919" s="3"/>
      <c r="E2919" s="3"/>
      <c r="F2919" s="3"/>
      <c r="G2919" s="3"/>
      <c r="H2919" s="3" t="str">
        <f t="shared" si="180"/>
        <v>11</v>
      </c>
      <c r="I2919" s="3" t="str">
        <f t="shared" si="181"/>
        <v>04</v>
      </c>
      <c r="J2919" s="3" t="str">
        <f t="shared" si="182"/>
        <v>2013</v>
      </c>
      <c r="K2919" s="3">
        <f t="shared" si="183"/>
        <v>41375</v>
      </c>
      <c r="L2919">
        <v>124.9</v>
      </c>
      <c r="M2919">
        <v>165</v>
      </c>
      <c r="N2919">
        <v>188.7</v>
      </c>
      <c r="O2919">
        <v>110.2</v>
      </c>
      <c r="P2919" t="s">
        <v>9551</v>
      </c>
      <c r="Q2919" s="2">
        <v>-0.24299999999999999</v>
      </c>
    </row>
    <row r="2920" spans="1:17" x14ac:dyDescent="0.25">
      <c r="A2920" s="3" t="s">
        <v>9552</v>
      </c>
      <c r="B2920" s="3"/>
      <c r="C2920" s="3"/>
      <c r="D2920" s="3"/>
      <c r="E2920" s="3"/>
      <c r="F2920" s="3"/>
      <c r="G2920" s="3"/>
      <c r="H2920" s="3" t="str">
        <f t="shared" si="180"/>
        <v>10</v>
      </c>
      <c r="I2920" s="3" t="str">
        <f t="shared" si="181"/>
        <v>04</v>
      </c>
      <c r="J2920" s="3" t="str">
        <f t="shared" si="182"/>
        <v>2013</v>
      </c>
      <c r="K2920" s="3">
        <f t="shared" si="183"/>
        <v>41374</v>
      </c>
      <c r="L2920">
        <v>165</v>
      </c>
      <c r="M2920">
        <v>230</v>
      </c>
      <c r="N2920">
        <v>266</v>
      </c>
      <c r="O2920">
        <v>105</v>
      </c>
      <c r="P2920" t="s">
        <v>9553</v>
      </c>
      <c r="Q2920" s="2">
        <v>-0.28260000000000002</v>
      </c>
    </row>
    <row r="2921" spans="1:17" x14ac:dyDescent="0.25">
      <c r="A2921" s="3" t="s">
        <v>9554</v>
      </c>
      <c r="B2921" s="3"/>
      <c r="C2921" s="3"/>
      <c r="D2921" s="3"/>
      <c r="E2921" s="3"/>
      <c r="F2921" s="3"/>
      <c r="G2921" s="3"/>
      <c r="H2921" s="3" t="str">
        <f t="shared" si="180"/>
        <v>09</v>
      </c>
      <c r="I2921" s="3" t="str">
        <f t="shared" si="181"/>
        <v>04</v>
      </c>
      <c r="J2921" s="3" t="str">
        <f t="shared" si="182"/>
        <v>2013</v>
      </c>
      <c r="K2921" s="3">
        <f t="shared" si="183"/>
        <v>41373</v>
      </c>
      <c r="L2921">
        <v>230</v>
      </c>
      <c r="M2921">
        <v>187.5</v>
      </c>
      <c r="N2921">
        <v>240.1</v>
      </c>
      <c r="O2921">
        <v>186.5</v>
      </c>
      <c r="P2921" t="s">
        <v>6380</v>
      </c>
      <c r="Q2921" s="2">
        <v>0.22670000000000001</v>
      </c>
    </row>
    <row r="2922" spans="1:17" x14ac:dyDescent="0.25">
      <c r="A2922" s="3" t="s">
        <v>9555</v>
      </c>
      <c r="B2922" s="3"/>
      <c r="C2922" s="3"/>
      <c r="D2922" s="3"/>
      <c r="E2922" s="3"/>
      <c r="F2922" s="3"/>
      <c r="G2922" s="3"/>
      <c r="H2922" s="3" t="str">
        <f t="shared" si="180"/>
        <v>08</v>
      </c>
      <c r="I2922" s="3" t="str">
        <f t="shared" si="181"/>
        <v>04</v>
      </c>
      <c r="J2922" s="3" t="str">
        <f t="shared" si="182"/>
        <v>2013</v>
      </c>
      <c r="K2922" s="3">
        <f t="shared" si="183"/>
        <v>41372</v>
      </c>
      <c r="L2922">
        <v>187.5</v>
      </c>
      <c r="M2922">
        <v>162.30000000000001</v>
      </c>
      <c r="N2922">
        <v>194.9</v>
      </c>
      <c r="O2922">
        <v>162.6</v>
      </c>
      <c r="P2922" t="s">
        <v>9556</v>
      </c>
      <c r="Q2922" s="2">
        <v>0.15529999999999999</v>
      </c>
    </row>
    <row r="2923" spans="1:17" x14ac:dyDescent="0.25">
      <c r="A2923" s="3" t="s">
        <v>9557</v>
      </c>
      <c r="B2923" s="3"/>
      <c r="C2923" s="3"/>
      <c r="D2923" s="3"/>
      <c r="E2923" s="3"/>
      <c r="F2923" s="3"/>
      <c r="G2923" s="3"/>
      <c r="H2923" s="3" t="str">
        <f t="shared" si="180"/>
        <v>07</v>
      </c>
      <c r="I2923" s="3" t="str">
        <f t="shared" si="181"/>
        <v>04</v>
      </c>
      <c r="J2923" s="3" t="str">
        <f t="shared" si="182"/>
        <v>2013</v>
      </c>
      <c r="K2923" s="3">
        <f t="shared" si="183"/>
        <v>41371</v>
      </c>
      <c r="L2923">
        <v>162.30000000000001</v>
      </c>
      <c r="M2923">
        <v>142.6</v>
      </c>
      <c r="N2923">
        <v>164.9</v>
      </c>
      <c r="O2923">
        <v>142.6</v>
      </c>
      <c r="P2923" t="s">
        <v>9558</v>
      </c>
      <c r="Q2923" s="2">
        <v>0.13789999999999999</v>
      </c>
    </row>
    <row r="2924" spans="1:17" x14ac:dyDescent="0.25">
      <c r="A2924" s="3" t="s">
        <v>9559</v>
      </c>
      <c r="B2924" s="3"/>
      <c r="C2924" s="3"/>
      <c r="D2924" s="3"/>
      <c r="E2924" s="3"/>
      <c r="F2924" s="3"/>
      <c r="G2924" s="3"/>
      <c r="H2924" s="3" t="str">
        <f t="shared" si="180"/>
        <v>06</v>
      </c>
      <c r="I2924" s="3" t="str">
        <f t="shared" si="181"/>
        <v>04</v>
      </c>
      <c r="J2924" s="3" t="str">
        <f t="shared" si="182"/>
        <v>2013</v>
      </c>
      <c r="K2924" s="3">
        <f t="shared" si="183"/>
        <v>41370</v>
      </c>
      <c r="L2924">
        <v>142.6</v>
      </c>
      <c r="M2924">
        <v>142.30000000000001</v>
      </c>
      <c r="N2924">
        <v>143.9</v>
      </c>
      <c r="O2924">
        <v>139.5</v>
      </c>
      <c r="P2924" t="s">
        <v>9560</v>
      </c>
      <c r="Q2924" s="2">
        <v>2.2000000000000001E-3</v>
      </c>
    </row>
    <row r="2925" spans="1:17" x14ac:dyDescent="0.25">
      <c r="A2925" s="3" t="s">
        <v>9561</v>
      </c>
      <c r="B2925" s="3"/>
      <c r="C2925" s="3"/>
      <c r="D2925" s="3"/>
      <c r="E2925" s="3"/>
      <c r="F2925" s="3"/>
      <c r="G2925" s="3"/>
      <c r="H2925" s="3" t="str">
        <f t="shared" si="180"/>
        <v>05</v>
      </c>
      <c r="I2925" s="3" t="str">
        <f t="shared" si="181"/>
        <v>04</v>
      </c>
      <c r="J2925" s="3" t="str">
        <f t="shared" si="182"/>
        <v>2013</v>
      </c>
      <c r="K2925" s="3">
        <f t="shared" si="183"/>
        <v>41369</v>
      </c>
      <c r="L2925">
        <v>142.30000000000001</v>
      </c>
      <c r="M2925">
        <v>132.1</v>
      </c>
      <c r="N2925">
        <v>144.9</v>
      </c>
      <c r="O2925">
        <v>130.19999999999999</v>
      </c>
      <c r="P2925" t="s">
        <v>9562</v>
      </c>
      <c r="Q2925" s="2">
        <v>7.7200000000000005E-2</v>
      </c>
    </row>
    <row r="2926" spans="1:17" x14ac:dyDescent="0.25">
      <c r="A2926" s="3" t="s">
        <v>9563</v>
      </c>
      <c r="B2926" s="3"/>
      <c r="C2926" s="3"/>
      <c r="D2926" s="3"/>
      <c r="E2926" s="3"/>
      <c r="F2926" s="3"/>
      <c r="G2926" s="3"/>
      <c r="H2926" s="3" t="str">
        <f t="shared" si="180"/>
        <v>04</v>
      </c>
      <c r="I2926" s="3" t="str">
        <f t="shared" si="181"/>
        <v>04</v>
      </c>
      <c r="J2926" s="3" t="str">
        <f t="shared" si="182"/>
        <v>2013</v>
      </c>
      <c r="K2926" s="3">
        <f t="shared" si="183"/>
        <v>41368</v>
      </c>
      <c r="L2926">
        <v>132.1</v>
      </c>
      <c r="M2926">
        <v>135</v>
      </c>
      <c r="N2926">
        <v>142.1</v>
      </c>
      <c r="O2926">
        <v>116.4</v>
      </c>
      <c r="P2926" t="s">
        <v>9564</v>
      </c>
      <c r="Q2926" s="2">
        <v>-2.1299999999999999E-2</v>
      </c>
    </row>
    <row r="2927" spans="1:17" x14ac:dyDescent="0.25">
      <c r="A2927" s="3" t="s">
        <v>9565</v>
      </c>
      <c r="B2927" s="3"/>
      <c r="C2927" s="3"/>
      <c r="D2927" s="3"/>
      <c r="E2927" s="3"/>
      <c r="F2927" s="3"/>
      <c r="G2927" s="3"/>
      <c r="H2927" s="3" t="str">
        <f t="shared" si="180"/>
        <v>03</v>
      </c>
      <c r="I2927" s="3" t="str">
        <f t="shared" si="181"/>
        <v>04</v>
      </c>
      <c r="J2927" s="3" t="str">
        <f t="shared" si="182"/>
        <v>2013</v>
      </c>
      <c r="K2927" s="3">
        <f t="shared" si="183"/>
        <v>41367</v>
      </c>
      <c r="L2927">
        <v>135</v>
      </c>
      <c r="M2927">
        <v>118</v>
      </c>
      <c r="N2927">
        <v>147</v>
      </c>
      <c r="O2927">
        <v>110</v>
      </c>
      <c r="P2927" t="s">
        <v>5989</v>
      </c>
      <c r="Q2927" s="2">
        <v>0.14430000000000001</v>
      </c>
    </row>
    <row r="2928" spans="1:17" x14ac:dyDescent="0.25">
      <c r="A2928" s="3" t="s">
        <v>9566</v>
      </c>
      <c r="B2928" s="3"/>
      <c r="C2928" s="3"/>
      <c r="D2928" s="3"/>
      <c r="E2928" s="3"/>
      <c r="F2928" s="3"/>
      <c r="G2928" s="3"/>
      <c r="H2928" s="3" t="str">
        <f t="shared" si="180"/>
        <v>02</v>
      </c>
      <c r="I2928" s="3" t="str">
        <f t="shared" si="181"/>
        <v>04</v>
      </c>
      <c r="J2928" s="3" t="str">
        <f t="shared" si="182"/>
        <v>2013</v>
      </c>
      <c r="K2928" s="3">
        <f t="shared" si="183"/>
        <v>41366</v>
      </c>
      <c r="L2928">
        <v>118</v>
      </c>
      <c r="M2928">
        <v>104</v>
      </c>
      <c r="N2928">
        <v>118.4</v>
      </c>
      <c r="O2928">
        <v>99</v>
      </c>
      <c r="P2928" t="s">
        <v>9567</v>
      </c>
      <c r="Q2928" s="2">
        <v>0.13439999999999999</v>
      </c>
    </row>
    <row r="2929" spans="1:17" x14ac:dyDescent="0.25">
      <c r="A2929" s="3" t="s">
        <v>9568</v>
      </c>
      <c r="B2929" s="3"/>
      <c r="C2929" s="3"/>
      <c r="D2929" s="3"/>
      <c r="E2929" s="3"/>
      <c r="F2929" s="3"/>
      <c r="G2929" s="3"/>
      <c r="H2929" s="3" t="str">
        <f t="shared" si="180"/>
        <v>01</v>
      </c>
      <c r="I2929" s="3" t="str">
        <f t="shared" si="181"/>
        <v>04</v>
      </c>
      <c r="J2929" s="3" t="str">
        <f t="shared" si="182"/>
        <v>2013</v>
      </c>
      <c r="K2929" s="3">
        <f t="shared" si="183"/>
        <v>41365</v>
      </c>
      <c r="L2929">
        <v>104</v>
      </c>
      <c r="M2929">
        <v>93</v>
      </c>
      <c r="N2929">
        <v>106</v>
      </c>
      <c r="O2929">
        <v>92.2</v>
      </c>
      <c r="P2929" t="s">
        <v>9569</v>
      </c>
      <c r="Q2929" s="2">
        <v>0.1179</v>
      </c>
    </row>
    <row r="2930" spans="1:17" x14ac:dyDescent="0.25">
      <c r="A2930" s="3" t="s">
        <v>9570</v>
      </c>
      <c r="B2930" s="3"/>
      <c r="C2930" s="3"/>
      <c r="D2930" s="3"/>
      <c r="E2930" s="3"/>
      <c r="F2930" s="3"/>
      <c r="G2930" s="3"/>
      <c r="H2930" s="3" t="str">
        <f t="shared" si="180"/>
        <v>31</v>
      </c>
      <c r="I2930" s="3" t="str">
        <f t="shared" si="181"/>
        <v>03</v>
      </c>
      <c r="J2930" s="3" t="str">
        <f t="shared" si="182"/>
        <v>2013</v>
      </c>
      <c r="K2930" s="3">
        <f t="shared" si="183"/>
        <v>41364</v>
      </c>
      <c r="L2930">
        <v>93</v>
      </c>
      <c r="M2930">
        <v>92.2</v>
      </c>
      <c r="N2930">
        <v>93.8</v>
      </c>
      <c r="O2930">
        <v>91</v>
      </c>
      <c r="P2930" t="s">
        <v>9571</v>
      </c>
      <c r="Q2930" s="2">
        <v>9.1000000000000004E-3</v>
      </c>
    </row>
    <row r="2931" spans="1:17" x14ac:dyDescent="0.25">
      <c r="A2931" s="3" t="s">
        <v>9572</v>
      </c>
      <c r="B2931" s="3"/>
      <c r="C2931" s="3"/>
      <c r="D2931" s="3"/>
      <c r="E2931" s="3"/>
      <c r="F2931" s="3"/>
      <c r="G2931" s="3"/>
      <c r="H2931" s="3" t="str">
        <f t="shared" si="180"/>
        <v>30</v>
      </c>
      <c r="I2931" s="3" t="str">
        <f t="shared" si="181"/>
        <v>03</v>
      </c>
      <c r="J2931" s="3" t="str">
        <f t="shared" si="182"/>
        <v>2013</v>
      </c>
      <c r="K2931" s="3">
        <f t="shared" si="183"/>
        <v>41363</v>
      </c>
      <c r="L2931">
        <v>92.2</v>
      </c>
      <c r="M2931">
        <v>90.5</v>
      </c>
      <c r="N2931">
        <v>95</v>
      </c>
      <c r="O2931">
        <v>87</v>
      </c>
      <c r="P2931" t="s">
        <v>9573</v>
      </c>
      <c r="Q2931" s="2">
        <v>1.8700000000000001E-2</v>
      </c>
    </row>
    <row r="2932" spans="1:17" x14ac:dyDescent="0.25">
      <c r="A2932" s="3" t="s">
        <v>9574</v>
      </c>
      <c r="B2932" s="3"/>
      <c r="C2932" s="3"/>
      <c r="D2932" s="3"/>
      <c r="E2932" s="3"/>
      <c r="F2932" s="3"/>
      <c r="G2932" s="3"/>
      <c r="H2932" s="3" t="str">
        <f t="shared" si="180"/>
        <v>29</v>
      </c>
      <c r="I2932" s="3" t="str">
        <f t="shared" si="181"/>
        <v>03</v>
      </c>
      <c r="J2932" s="3" t="str">
        <f t="shared" si="182"/>
        <v>2013</v>
      </c>
      <c r="K2932" s="3">
        <f t="shared" si="183"/>
        <v>41362</v>
      </c>
      <c r="L2932">
        <v>90.5</v>
      </c>
      <c r="M2932">
        <v>86.2</v>
      </c>
      <c r="N2932">
        <v>93.1</v>
      </c>
      <c r="O2932">
        <v>83</v>
      </c>
      <c r="P2932" t="s">
        <v>9575</v>
      </c>
      <c r="Q2932" s="2">
        <v>5.0099999999999999E-2</v>
      </c>
    </row>
    <row r="2933" spans="1:17" x14ac:dyDescent="0.25">
      <c r="A2933" s="3" t="s">
        <v>9576</v>
      </c>
      <c r="B2933" s="3"/>
      <c r="C2933" s="3"/>
      <c r="D2933" s="3"/>
      <c r="E2933" s="3"/>
      <c r="F2933" s="3"/>
      <c r="G2933" s="3"/>
      <c r="H2933" s="3" t="str">
        <f t="shared" si="180"/>
        <v>28</v>
      </c>
      <c r="I2933" s="3" t="str">
        <f t="shared" si="181"/>
        <v>03</v>
      </c>
      <c r="J2933" s="3" t="str">
        <f t="shared" si="182"/>
        <v>2013</v>
      </c>
      <c r="K2933" s="3">
        <f t="shared" si="183"/>
        <v>41361</v>
      </c>
      <c r="L2933">
        <v>86.2</v>
      </c>
      <c r="M2933">
        <v>88.9</v>
      </c>
      <c r="N2933">
        <v>95.7</v>
      </c>
      <c r="O2933">
        <v>75</v>
      </c>
      <c r="P2933" t="s">
        <v>9577</v>
      </c>
      <c r="Q2933" s="2">
        <v>-3.0800000000000001E-2</v>
      </c>
    </row>
    <row r="2934" spans="1:17" x14ac:dyDescent="0.25">
      <c r="A2934" s="3" t="s">
        <v>9578</v>
      </c>
      <c r="B2934" s="3"/>
      <c r="C2934" s="3"/>
      <c r="D2934" s="3"/>
      <c r="E2934" s="3"/>
      <c r="F2934" s="3"/>
      <c r="G2934" s="3"/>
      <c r="H2934" s="3" t="str">
        <f t="shared" si="180"/>
        <v>27</v>
      </c>
      <c r="I2934" s="3" t="str">
        <f t="shared" si="181"/>
        <v>03</v>
      </c>
      <c r="J2934" s="3" t="str">
        <f t="shared" si="182"/>
        <v>2013</v>
      </c>
      <c r="K2934" s="3">
        <f t="shared" si="183"/>
        <v>41360</v>
      </c>
      <c r="L2934">
        <v>88.9</v>
      </c>
      <c r="M2934">
        <v>78.5</v>
      </c>
      <c r="N2934">
        <v>89.5</v>
      </c>
      <c r="O2934">
        <v>78.400000000000006</v>
      </c>
      <c r="P2934" t="s">
        <v>9579</v>
      </c>
      <c r="Q2934" s="2">
        <v>0.13270000000000001</v>
      </c>
    </row>
    <row r="2935" spans="1:17" x14ac:dyDescent="0.25">
      <c r="A2935" s="3" t="s">
        <v>9580</v>
      </c>
      <c r="B2935" s="3"/>
      <c r="C2935" s="3"/>
      <c r="D2935" s="3"/>
      <c r="E2935" s="3"/>
      <c r="F2935" s="3"/>
      <c r="G2935" s="3"/>
      <c r="H2935" s="3" t="str">
        <f t="shared" si="180"/>
        <v>26</v>
      </c>
      <c r="I2935" s="3" t="str">
        <f t="shared" si="181"/>
        <v>03</v>
      </c>
      <c r="J2935" s="3" t="str">
        <f t="shared" si="182"/>
        <v>2013</v>
      </c>
      <c r="K2935" s="3">
        <f t="shared" si="183"/>
        <v>41359</v>
      </c>
      <c r="L2935">
        <v>78.5</v>
      </c>
      <c r="M2935">
        <v>73.599999999999994</v>
      </c>
      <c r="N2935">
        <v>79.7</v>
      </c>
      <c r="O2935">
        <v>73.099999999999994</v>
      </c>
      <c r="P2935" t="s">
        <v>9581</v>
      </c>
      <c r="Q2935" s="2">
        <v>6.6600000000000006E-2</v>
      </c>
    </row>
    <row r="2936" spans="1:17" x14ac:dyDescent="0.25">
      <c r="A2936" s="3" t="s">
        <v>9582</v>
      </c>
      <c r="B2936" s="3"/>
      <c r="C2936" s="3"/>
      <c r="D2936" s="3"/>
      <c r="E2936" s="3"/>
      <c r="F2936" s="3"/>
      <c r="G2936" s="3"/>
      <c r="H2936" s="3" t="str">
        <f t="shared" si="180"/>
        <v>25</v>
      </c>
      <c r="I2936" s="3" t="str">
        <f t="shared" si="181"/>
        <v>03</v>
      </c>
      <c r="J2936" s="3" t="str">
        <f t="shared" si="182"/>
        <v>2013</v>
      </c>
      <c r="K2936" s="3">
        <f t="shared" si="183"/>
        <v>41358</v>
      </c>
      <c r="L2936">
        <v>73.599999999999994</v>
      </c>
      <c r="M2936">
        <v>71.5</v>
      </c>
      <c r="N2936">
        <v>78</v>
      </c>
      <c r="O2936">
        <v>69.5</v>
      </c>
      <c r="P2936" t="s">
        <v>9583</v>
      </c>
      <c r="Q2936" s="2">
        <v>2.9399999999999999E-2</v>
      </c>
    </row>
    <row r="2937" spans="1:17" x14ac:dyDescent="0.25">
      <c r="A2937" s="3" t="s">
        <v>9584</v>
      </c>
      <c r="B2937" s="3"/>
      <c r="C2937" s="3"/>
      <c r="D2937" s="3"/>
      <c r="E2937" s="3"/>
      <c r="F2937" s="3"/>
      <c r="G2937" s="3"/>
      <c r="H2937" s="3" t="str">
        <f t="shared" si="180"/>
        <v>24</v>
      </c>
      <c r="I2937" s="3" t="str">
        <f t="shared" si="181"/>
        <v>03</v>
      </c>
      <c r="J2937" s="3" t="str">
        <f t="shared" si="182"/>
        <v>2013</v>
      </c>
      <c r="K2937" s="3">
        <f t="shared" si="183"/>
        <v>41357</v>
      </c>
      <c r="L2937">
        <v>71.5</v>
      </c>
      <c r="M2937">
        <v>64.3</v>
      </c>
      <c r="N2937">
        <v>72.5</v>
      </c>
      <c r="O2937">
        <v>62.7</v>
      </c>
      <c r="P2937" t="s">
        <v>9585</v>
      </c>
      <c r="Q2937" s="2">
        <v>0.1111</v>
      </c>
    </row>
    <row r="2938" spans="1:17" x14ac:dyDescent="0.25">
      <c r="A2938" s="3" t="s">
        <v>9586</v>
      </c>
      <c r="B2938" s="3"/>
      <c r="C2938" s="3"/>
      <c r="D2938" s="3"/>
      <c r="E2938" s="3"/>
      <c r="F2938" s="3"/>
      <c r="G2938" s="3"/>
      <c r="H2938" s="3" t="str">
        <f t="shared" si="180"/>
        <v>23</v>
      </c>
      <c r="I2938" s="3" t="str">
        <f t="shared" si="181"/>
        <v>03</v>
      </c>
      <c r="J2938" s="3" t="str">
        <f t="shared" si="182"/>
        <v>2013</v>
      </c>
      <c r="K2938" s="3">
        <f t="shared" si="183"/>
        <v>41356</v>
      </c>
      <c r="L2938">
        <v>64.3</v>
      </c>
      <c r="M2938">
        <v>69.900000000000006</v>
      </c>
      <c r="N2938">
        <v>70.5</v>
      </c>
      <c r="O2938">
        <v>52.3</v>
      </c>
      <c r="P2938" t="s">
        <v>9587</v>
      </c>
      <c r="Q2938" s="2">
        <v>-7.9000000000000001E-2</v>
      </c>
    </row>
    <row r="2939" spans="1:17" x14ac:dyDescent="0.25">
      <c r="A2939" s="3" t="s">
        <v>9588</v>
      </c>
      <c r="B2939" s="3"/>
      <c r="C2939" s="3"/>
      <c r="D2939" s="3"/>
      <c r="E2939" s="3"/>
      <c r="F2939" s="3"/>
      <c r="G2939" s="3"/>
      <c r="H2939" s="3" t="str">
        <f t="shared" si="180"/>
        <v>22</v>
      </c>
      <c r="I2939" s="3" t="str">
        <f t="shared" si="181"/>
        <v>03</v>
      </c>
      <c r="J2939" s="3" t="str">
        <f t="shared" si="182"/>
        <v>2013</v>
      </c>
      <c r="K2939" s="3">
        <f t="shared" si="183"/>
        <v>41355</v>
      </c>
      <c r="L2939">
        <v>69.900000000000006</v>
      </c>
      <c r="M2939">
        <v>70.8</v>
      </c>
      <c r="N2939">
        <v>73.8</v>
      </c>
      <c r="O2939">
        <v>65</v>
      </c>
      <c r="P2939" t="s">
        <v>9589</v>
      </c>
      <c r="Q2939" s="2">
        <v>-1.38E-2</v>
      </c>
    </row>
    <row r="2940" spans="1:17" x14ac:dyDescent="0.25">
      <c r="A2940" s="3" t="s">
        <v>9590</v>
      </c>
      <c r="B2940" s="3"/>
      <c r="C2940" s="3"/>
      <c r="D2940" s="3"/>
      <c r="E2940" s="3"/>
      <c r="F2940" s="3"/>
      <c r="G2940" s="3"/>
      <c r="H2940" s="3" t="str">
        <f t="shared" si="180"/>
        <v>21</v>
      </c>
      <c r="I2940" s="3" t="str">
        <f t="shared" si="181"/>
        <v>03</v>
      </c>
      <c r="J2940" s="3" t="str">
        <f t="shared" si="182"/>
        <v>2013</v>
      </c>
      <c r="K2940" s="3">
        <f t="shared" si="183"/>
        <v>41354</v>
      </c>
      <c r="L2940">
        <v>70.8</v>
      </c>
      <c r="M2940">
        <v>64.5</v>
      </c>
      <c r="N2940">
        <v>74.900000000000006</v>
      </c>
      <c r="O2940">
        <v>63.1</v>
      </c>
      <c r="P2940" t="s">
        <v>9591</v>
      </c>
      <c r="Q2940" s="2">
        <v>9.8599999999999993E-2</v>
      </c>
    </row>
    <row r="2941" spans="1:17" x14ac:dyDescent="0.25">
      <c r="A2941" s="3" t="s">
        <v>9592</v>
      </c>
      <c r="B2941" s="3"/>
      <c r="C2941" s="3"/>
      <c r="D2941" s="3"/>
      <c r="E2941" s="3"/>
      <c r="F2941" s="3"/>
      <c r="G2941" s="3"/>
      <c r="H2941" s="3" t="str">
        <f t="shared" si="180"/>
        <v>20</v>
      </c>
      <c r="I2941" s="3" t="str">
        <f t="shared" si="181"/>
        <v>03</v>
      </c>
      <c r="J2941" s="3" t="str">
        <f t="shared" si="182"/>
        <v>2013</v>
      </c>
      <c r="K2941" s="3">
        <f t="shared" si="183"/>
        <v>41353</v>
      </c>
      <c r="L2941">
        <v>64.5</v>
      </c>
      <c r="M2941">
        <v>59.1</v>
      </c>
      <c r="N2941">
        <v>66</v>
      </c>
      <c r="O2941">
        <v>57.7</v>
      </c>
      <c r="P2941" t="s">
        <v>9593</v>
      </c>
      <c r="Q2941" s="2">
        <v>9.0499999999999997E-2</v>
      </c>
    </row>
    <row r="2942" spans="1:17" x14ac:dyDescent="0.25">
      <c r="A2942" s="3" t="s">
        <v>9594</v>
      </c>
      <c r="B2942" s="3"/>
      <c r="C2942" s="3"/>
      <c r="D2942" s="3"/>
      <c r="E2942" s="3"/>
      <c r="F2942" s="3"/>
      <c r="G2942" s="3"/>
      <c r="H2942" s="3" t="str">
        <f t="shared" si="180"/>
        <v>19</v>
      </c>
      <c r="I2942" s="3" t="str">
        <f t="shared" si="181"/>
        <v>03</v>
      </c>
      <c r="J2942" s="3" t="str">
        <f t="shared" si="182"/>
        <v>2013</v>
      </c>
      <c r="K2942" s="3">
        <f t="shared" si="183"/>
        <v>41352</v>
      </c>
      <c r="L2942">
        <v>59.1</v>
      </c>
      <c r="M2942">
        <v>51.6</v>
      </c>
      <c r="N2942">
        <v>62</v>
      </c>
      <c r="O2942">
        <v>50</v>
      </c>
      <c r="P2942" t="s">
        <v>9595</v>
      </c>
      <c r="Q2942" s="2">
        <v>0.14610000000000001</v>
      </c>
    </row>
    <row r="2943" spans="1:17" x14ac:dyDescent="0.25">
      <c r="A2943" s="3" t="s">
        <v>9596</v>
      </c>
      <c r="B2943" s="3"/>
      <c r="C2943" s="3"/>
      <c r="D2943" s="3"/>
      <c r="E2943" s="3"/>
      <c r="F2943" s="3"/>
      <c r="G2943" s="3"/>
      <c r="H2943" s="3" t="str">
        <f t="shared" si="180"/>
        <v>18</v>
      </c>
      <c r="I2943" s="3" t="str">
        <f t="shared" si="181"/>
        <v>03</v>
      </c>
      <c r="J2943" s="3" t="str">
        <f t="shared" si="182"/>
        <v>2013</v>
      </c>
      <c r="K2943" s="3">
        <f t="shared" si="183"/>
        <v>41351</v>
      </c>
      <c r="L2943">
        <v>51.6</v>
      </c>
      <c r="M2943">
        <v>47.4</v>
      </c>
      <c r="N2943">
        <v>52.9</v>
      </c>
      <c r="O2943">
        <v>47.1</v>
      </c>
      <c r="P2943" t="s">
        <v>9597</v>
      </c>
      <c r="Q2943" s="2">
        <v>8.8599999999999998E-2</v>
      </c>
    </row>
    <row r="2944" spans="1:17" x14ac:dyDescent="0.25">
      <c r="A2944" s="3" t="s">
        <v>9598</v>
      </c>
      <c r="B2944" s="3"/>
      <c r="C2944" s="3"/>
      <c r="D2944" s="3"/>
      <c r="E2944" s="3"/>
      <c r="F2944" s="3"/>
      <c r="G2944" s="3"/>
      <c r="H2944" s="3" t="str">
        <f t="shared" si="180"/>
        <v>17</v>
      </c>
      <c r="I2944" s="3" t="str">
        <f t="shared" si="181"/>
        <v>03</v>
      </c>
      <c r="J2944" s="3" t="str">
        <f t="shared" si="182"/>
        <v>2013</v>
      </c>
      <c r="K2944" s="3">
        <f t="shared" si="183"/>
        <v>41350</v>
      </c>
      <c r="L2944">
        <v>47.4</v>
      </c>
      <c r="M2944">
        <v>47</v>
      </c>
      <c r="N2944">
        <v>47.7</v>
      </c>
      <c r="O2944">
        <v>46.8</v>
      </c>
      <c r="P2944" t="s">
        <v>8557</v>
      </c>
      <c r="Q2944" s="2">
        <v>8.5000000000000006E-3</v>
      </c>
    </row>
    <row r="2945" spans="1:17" x14ac:dyDescent="0.25">
      <c r="A2945" s="3" t="s">
        <v>9599</v>
      </c>
      <c r="B2945" s="3"/>
      <c r="C2945" s="3"/>
      <c r="D2945" s="3"/>
      <c r="E2945" s="3"/>
      <c r="F2945" s="3"/>
      <c r="G2945" s="3"/>
      <c r="H2945" s="3" t="str">
        <f t="shared" si="180"/>
        <v>16</v>
      </c>
      <c r="I2945" s="3" t="str">
        <f t="shared" si="181"/>
        <v>03</v>
      </c>
      <c r="J2945" s="3" t="str">
        <f t="shared" si="182"/>
        <v>2013</v>
      </c>
      <c r="K2945" s="3">
        <f t="shared" si="183"/>
        <v>41349</v>
      </c>
      <c r="L2945">
        <v>47</v>
      </c>
      <c r="M2945">
        <v>47</v>
      </c>
      <c r="N2945">
        <v>47.4</v>
      </c>
      <c r="O2945">
        <v>46.3</v>
      </c>
      <c r="P2945" t="s">
        <v>9600</v>
      </c>
      <c r="Q2945" s="2">
        <v>0</v>
      </c>
    </row>
    <row r="2946" spans="1:17" x14ac:dyDescent="0.25">
      <c r="A2946" s="3" t="s">
        <v>9601</v>
      </c>
      <c r="B2946" s="3"/>
      <c r="C2946" s="3"/>
      <c r="D2946" s="3"/>
      <c r="E2946" s="3"/>
      <c r="F2946" s="3"/>
      <c r="G2946" s="3"/>
      <c r="H2946" s="3" t="str">
        <f t="shared" si="180"/>
        <v>15</v>
      </c>
      <c r="I2946" s="3" t="str">
        <f t="shared" si="181"/>
        <v>03</v>
      </c>
      <c r="J2946" s="3" t="str">
        <f t="shared" si="182"/>
        <v>2013</v>
      </c>
      <c r="K2946" s="3">
        <f t="shared" si="183"/>
        <v>41348</v>
      </c>
      <c r="L2946">
        <v>47</v>
      </c>
      <c r="M2946">
        <v>47.2</v>
      </c>
      <c r="N2946">
        <v>47.5</v>
      </c>
      <c r="O2946">
        <v>46.4</v>
      </c>
      <c r="P2946" t="s">
        <v>9602</v>
      </c>
      <c r="Q2946" s="2">
        <v>-4.7000000000000002E-3</v>
      </c>
    </row>
    <row r="2947" spans="1:17" x14ac:dyDescent="0.25">
      <c r="A2947" s="3" t="s">
        <v>9603</v>
      </c>
      <c r="B2947" s="3"/>
      <c r="C2947" s="3"/>
      <c r="D2947" s="3"/>
      <c r="E2947" s="3"/>
      <c r="F2947" s="3"/>
      <c r="G2947" s="3"/>
      <c r="H2947" s="3" t="str">
        <f t="shared" ref="H2947:H3010" si="184">LEFT(A2947,2)</f>
        <v>14</v>
      </c>
      <c r="I2947" s="3" t="str">
        <f t="shared" ref="I2947:I3010" si="185">MID(A2947,4,2)</f>
        <v>03</v>
      </c>
      <c r="J2947" s="3" t="str">
        <f t="shared" ref="J2947:J3010" si="186">RIGHT(A2947,4)</f>
        <v>2013</v>
      </c>
      <c r="K2947" s="3">
        <f t="shared" ref="K2947:K3010" si="187">DATE(J2947,I2947,H2947)</f>
        <v>41347</v>
      </c>
      <c r="L2947">
        <v>47.2</v>
      </c>
      <c r="M2947">
        <v>46.9</v>
      </c>
      <c r="N2947">
        <v>48</v>
      </c>
      <c r="O2947">
        <v>46</v>
      </c>
      <c r="P2947" t="s">
        <v>9604</v>
      </c>
      <c r="Q2947" s="2">
        <v>5.3E-3</v>
      </c>
    </row>
    <row r="2948" spans="1:17" x14ac:dyDescent="0.25">
      <c r="A2948" s="3" t="s">
        <v>9605</v>
      </c>
      <c r="B2948" s="3"/>
      <c r="C2948" s="3"/>
      <c r="D2948" s="3"/>
      <c r="E2948" s="3"/>
      <c r="F2948" s="3"/>
      <c r="G2948" s="3"/>
      <c r="H2948" s="3" t="str">
        <f t="shared" si="184"/>
        <v>13</v>
      </c>
      <c r="I2948" s="3" t="str">
        <f t="shared" si="185"/>
        <v>03</v>
      </c>
      <c r="J2948" s="3" t="str">
        <f t="shared" si="186"/>
        <v>2013</v>
      </c>
      <c r="K2948" s="3">
        <f t="shared" si="187"/>
        <v>41346</v>
      </c>
      <c r="L2948">
        <v>46.9</v>
      </c>
      <c r="M2948">
        <v>44.3</v>
      </c>
      <c r="N2948">
        <v>47.3</v>
      </c>
      <c r="O2948">
        <v>43.8</v>
      </c>
      <c r="P2948" t="s">
        <v>7884</v>
      </c>
      <c r="Q2948" s="2">
        <v>5.9400000000000001E-2</v>
      </c>
    </row>
    <row r="2949" spans="1:17" x14ac:dyDescent="0.25">
      <c r="A2949" s="3" t="s">
        <v>9606</v>
      </c>
      <c r="B2949" s="3"/>
      <c r="C2949" s="3"/>
      <c r="D2949" s="3"/>
      <c r="E2949" s="3"/>
      <c r="F2949" s="3"/>
      <c r="G2949" s="3"/>
      <c r="H2949" s="3" t="str">
        <f t="shared" si="184"/>
        <v>12</v>
      </c>
      <c r="I2949" s="3" t="str">
        <f t="shared" si="185"/>
        <v>03</v>
      </c>
      <c r="J2949" s="3" t="str">
        <f t="shared" si="186"/>
        <v>2013</v>
      </c>
      <c r="K2949" s="3">
        <f t="shared" si="187"/>
        <v>41345</v>
      </c>
      <c r="L2949">
        <v>44.3</v>
      </c>
      <c r="M2949">
        <v>48.4</v>
      </c>
      <c r="N2949">
        <v>48.4</v>
      </c>
      <c r="O2949">
        <v>36.700000000000003</v>
      </c>
      <c r="P2949" t="s">
        <v>9607</v>
      </c>
      <c r="Q2949" s="2">
        <v>-8.4900000000000003E-2</v>
      </c>
    </row>
    <row r="2950" spans="1:17" x14ac:dyDescent="0.25">
      <c r="A2950" s="3" t="s">
        <v>9608</v>
      </c>
      <c r="B2950" s="3"/>
      <c r="C2950" s="3"/>
      <c r="D2950" s="3"/>
      <c r="E2950" s="3"/>
      <c r="F2950" s="3"/>
      <c r="G2950" s="3"/>
      <c r="H2950" s="3" t="str">
        <f t="shared" si="184"/>
        <v>11</v>
      </c>
      <c r="I2950" s="3" t="str">
        <f t="shared" si="185"/>
        <v>03</v>
      </c>
      <c r="J2950" s="3" t="str">
        <f t="shared" si="186"/>
        <v>2013</v>
      </c>
      <c r="K2950" s="3">
        <f t="shared" si="187"/>
        <v>41344</v>
      </c>
      <c r="L2950">
        <v>48.4</v>
      </c>
      <c r="M2950">
        <v>46</v>
      </c>
      <c r="N2950">
        <v>48.5</v>
      </c>
      <c r="O2950">
        <v>45.5</v>
      </c>
      <c r="P2950" t="s">
        <v>9609</v>
      </c>
      <c r="Q2950" s="2">
        <v>5.2200000000000003E-2</v>
      </c>
    </row>
    <row r="2951" spans="1:17" x14ac:dyDescent="0.25">
      <c r="A2951" s="3" t="s">
        <v>9610</v>
      </c>
      <c r="B2951" s="3"/>
      <c r="C2951" s="3"/>
      <c r="D2951" s="3"/>
      <c r="E2951" s="3"/>
      <c r="F2951" s="3"/>
      <c r="G2951" s="3"/>
      <c r="H2951" s="3" t="str">
        <f t="shared" si="184"/>
        <v>10</v>
      </c>
      <c r="I2951" s="3" t="str">
        <f t="shared" si="185"/>
        <v>03</v>
      </c>
      <c r="J2951" s="3" t="str">
        <f t="shared" si="186"/>
        <v>2013</v>
      </c>
      <c r="K2951" s="3">
        <f t="shared" si="187"/>
        <v>41343</v>
      </c>
      <c r="L2951">
        <v>46</v>
      </c>
      <c r="M2951">
        <v>46.8</v>
      </c>
      <c r="N2951">
        <v>48</v>
      </c>
      <c r="O2951">
        <v>45.5</v>
      </c>
      <c r="P2951" t="s">
        <v>9611</v>
      </c>
      <c r="Q2951" s="2">
        <v>-1.8100000000000002E-2</v>
      </c>
    </row>
    <row r="2952" spans="1:17" x14ac:dyDescent="0.25">
      <c r="A2952" s="3" t="s">
        <v>9612</v>
      </c>
      <c r="B2952" s="3"/>
      <c r="C2952" s="3"/>
      <c r="D2952" s="3"/>
      <c r="E2952" s="3"/>
      <c r="F2952" s="3"/>
      <c r="G2952" s="3"/>
      <c r="H2952" s="3" t="str">
        <f t="shared" si="184"/>
        <v>09</v>
      </c>
      <c r="I2952" s="3" t="str">
        <f t="shared" si="185"/>
        <v>03</v>
      </c>
      <c r="J2952" s="3" t="str">
        <f t="shared" si="186"/>
        <v>2013</v>
      </c>
      <c r="K2952" s="3">
        <f t="shared" si="187"/>
        <v>41342</v>
      </c>
      <c r="L2952">
        <v>46.8</v>
      </c>
      <c r="M2952">
        <v>44.2</v>
      </c>
      <c r="N2952">
        <v>47</v>
      </c>
      <c r="O2952">
        <v>43.4</v>
      </c>
      <c r="P2952" t="s">
        <v>9613</v>
      </c>
      <c r="Q2952" s="2">
        <v>6.0400000000000002E-2</v>
      </c>
    </row>
    <row r="2953" spans="1:17" x14ac:dyDescent="0.25">
      <c r="A2953" s="3" t="s">
        <v>9614</v>
      </c>
      <c r="B2953" s="3"/>
      <c r="C2953" s="3"/>
      <c r="D2953" s="3"/>
      <c r="E2953" s="3"/>
      <c r="F2953" s="3"/>
      <c r="G2953" s="3"/>
      <c r="H2953" s="3" t="str">
        <f t="shared" si="184"/>
        <v>08</v>
      </c>
      <c r="I2953" s="3" t="str">
        <f t="shared" si="185"/>
        <v>03</v>
      </c>
      <c r="J2953" s="3" t="str">
        <f t="shared" si="186"/>
        <v>2013</v>
      </c>
      <c r="K2953" s="3">
        <f t="shared" si="187"/>
        <v>41341</v>
      </c>
      <c r="L2953">
        <v>44.2</v>
      </c>
      <c r="M2953">
        <v>42</v>
      </c>
      <c r="N2953">
        <v>44.5</v>
      </c>
      <c r="O2953">
        <v>41</v>
      </c>
      <c r="P2953" t="s">
        <v>9615</v>
      </c>
      <c r="Q2953" s="2">
        <v>5.1900000000000002E-2</v>
      </c>
    </row>
    <row r="2954" spans="1:17" x14ac:dyDescent="0.25">
      <c r="A2954" s="3" t="s">
        <v>9616</v>
      </c>
      <c r="B2954" s="3"/>
      <c r="C2954" s="3"/>
      <c r="D2954" s="3"/>
      <c r="E2954" s="3"/>
      <c r="F2954" s="3"/>
      <c r="G2954" s="3"/>
      <c r="H2954" s="3" t="str">
        <f t="shared" si="184"/>
        <v>07</v>
      </c>
      <c r="I2954" s="3" t="str">
        <f t="shared" si="185"/>
        <v>03</v>
      </c>
      <c r="J2954" s="3" t="str">
        <f t="shared" si="186"/>
        <v>2013</v>
      </c>
      <c r="K2954" s="3">
        <f t="shared" si="187"/>
        <v>41340</v>
      </c>
      <c r="L2954">
        <v>42</v>
      </c>
      <c r="M2954">
        <v>41</v>
      </c>
      <c r="N2954">
        <v>45.5</v>
      </c>
      <c r="O2954">
        <v>33.299999999999997</v>
      </c>
      <c r="P2954" t="s">
        <v>9617</v>
      </c>
      <c r="Q2954" s="2">
        <v>2.3900000000000001E-2</v>
      </c>
    </row>
    <row r="2955" spans="1:17" x14ac:dyDescent="0.25">
      <c r="A2955" s="3" t="s">
        <v>9618</v>
      </c>
      <c r="B2955" s="3"/>
      <c r="C2955" s="3"/>
      <c r="D2955" s="3"/>
      <c r="E2955" s="3"/>
      <c r="F2955" s="3"/>
      <c r="G2955" s="3"/>
      <c r="H2955" s="3" t="str">
        <f t="shared" si="184"/>
        <v>06</v>
      </c>
      <c r="I2955" s="3" t="str">
        <f t="shared" si="185"/>
        <v>03</v>
      </c>
      <c r="J2955" s="3" t="str">
        <f t="shared" si="186"/>
        <v>2013</v>
      </c>
      <c r="K2955" s="3">
        <f t="shared" si="187"/>
        <v>41339</v>
      </c>
      <c r="L2955">
        <v>41</v>
      </c>
      <c r="M2955">
        <v>40.299999999999997</v>
      </c>
      <c r="N2955">
        <v>49.1</v>
      </c>
      <c r="O2955">
        <v>40.1</v>
      </c>
      <c r="P2955" t="s">
        <v>9619</v>
      </c>
      <c r="Q2955" s="2">
        <v>1.7100000000000001E-2</v>
      </c>
    </row>
    <row r="2956" spans="1:17" x14ac:dyDescent="0.25">
      <c r="A2956" s="3" t="s">
        <v>9620</v>
      </c>
      <c r="B2956" s="3"/>
      <c r="C2956" s="3"/>
      <c r="D2956" s="3"/>
      <c r="E2956" s="3"/>
      <c r="F2956" s="3"/>
      <c r="G2956" s="3"/>
      <c r="H2956" s="3" t="str">
        <f t="shared" si="184"/>
        <v>05</v>
      </c>
      <c r="I2956" s="3" t="str">
        <f t="shared" si="185"/>
        <v>03</v>
      </c>
      <c r="J2956" s="3" t="str">
        <f t="shared" si="186"/>
        <v>2013</v>
      </c>
      <c r="K2956" s="3">
        <f t="shared" si="187"/>
        <v>41338</v>
      </c>
      <c r="L2956">
        <v>40.299999999999997</v>
      </c>
      <c r="M2956">
        <v>36.200000000000003</v>
      </c>
      <c r="N2956">
        <v>40.700000000000003</v>
      </c>
      <c r="O2956">
        <v>36.200000000000003</v>
      </c>
      <c r="P2956" t="s">
        <v>9621</v>
      </c>
      <c r="Q2956" s="2">
        <v>0.11559999999999999</v>
      </c>
    </row>
    <row r="2957" spans="1:17" x14ac:dyDescent="0.25">
      <c r="A2957" s="3" t="s">
        <v>9622</v>
      </c>
      <c r="B2957" s="3"/>
      <c r="C2957" s="3"/>
      <c r="D2957" s="3"/>
      <c r="E2957" s="3"/>
      <c r="F2957" s="3"/>
      <c r="G2957" s="3"/>
      <c r="H2957" s="3" t="str">
        <f t="shared" si="184"/>
        <v>04</v>
      </c>
      <c r="I2957" s="3" t="str">
        <f t="shared" si="185"/>
        <v>03</v>
      </c>
      <c r="J2957" s="3" t="str">
        <f t="shared" si="186"/>
        <v>2013</v>
      </c>
      <c r="K2957" s="3">
        <f t="shared" si="187"/>
        <v>41337</v>
      </c>
      <c r="L2957">
        <v>36.200000000000003</v>
      </c>
      <c r="M2957">
        <v>34.5</v>
      </c>
      <c r="N2957">
        <v>36.700000000000003</v>
      </c>
      <c r="O2957">
        <v>34.200000000000003</v>
      </c>
      <c r="P2957" t="s">
        <v>9623</v>
      </c>
      <c r="Q2957" s="2">
        <v>4.7800000000000002E-2</v>
      </c>
    </row>
    <row r="2958" spans="1:17" x14ac:dyDescent="0.25">
      <c r="A2958" s="3" t="s">
        <v>9624</v>
      </c>
      <c r="B2958" s="3"/>
      <c r="C2958" s="3"/>
      <c r="D2958" s="3"/>
      <c r="E2958" s="3"/>
      <c r="F2958" s="3"/>
      <c r="G2958" s="3"/>
      <c r="H2958" s="3" t="str">
        <f t="shared" si="184"/>
        <v>03</v>
      </c>
      <c r="I2958" s="3" t="str">
        <f t="shared" si="185"/>
        <v>03</v>
      </c>
      <c r="J2958" s="3" t="str">
        <f t="shared" si="186"/>
        <v>2013</v>
      </c>
      <c r="K2958" s="3">
        <f t="shared" si="187"/>
        <v>41336</v>
      </c>
      <c r="L2958">
        <v>34.5</v>
      </c>
      <c r="M2958">
        <v>34.299999999999997</v>
      </c>
      <c r="N2958">
        <v>34.5</v>
      </c>
      <c r="O2958">
        <v>33.799999999999997</v>
      </c>
      <c r="P2958" t="s">
        <v>9625</v>
      </c>
      <c r="Q2958" s="2">
        <v>7.3000000000000001E-3</v>
      </c>
    </row>
    <row r="2959" spans="1:17" x14ac:dyDescent="0.25">
      <c r="A2959" s="3" t="s">
        <v>9626</v>
      </c>
      <c r="B2959" s="3"/>
      <c r="C2959" s="3"/>
      <c r="D2959" s="3"/>
      <c r="E2959" s="3"/>
      <c r="F2959" s="3"/>
      <c r="G2959" s="3"/>
      <c r="H2959" s="3" t="str">
        <f t="shared" si="184"/>
        <v>02</v>
      </c>
      <c r="I2959" s="3" t="str">
        <f t="shared" si="185"/>
        <v>03</v>
      </c>
      <c r="J2959" s="3" t="str">
        <f t="shared" si="186"/>
        <v>2013</v>
      </c>
      <c r="K2959" s="3">
        <f t="shared" si="187"/>
        <v>41335</v>
      </c>
      <c r="L2959">
        <v>34.299999999999997</v>
      </c>
      <c r="M2959">
        <v>34.5</v>
      </c>
      <c r="N2959">
        <v>34.799999999999997</v>
      </c>
      <c r="O2959">
        <v>33.200000000000003</v>
      </c>
      <c r="P2959" t="s">
        <v>9627</v>
      </c>
      <c r="Q2959" s="2">
        <v>-7.1999999999999998E-3</v>
      </c>
    </row>
    <row r="2960" spans="1:17" x14ac:dyDescent="0.25">
      <c r="A2960" s="3" t="s">
        <v>9628</v>
      </c>
      <c r="B2960" s="3"/>
      <c r="C2960" s="3"/>
      <c r="D2960" s="3"/>
      <c r="E2960" s="3"/>
      <c r="F2960" s="3"/>
      <c r="G2960" s="3"/>
      <c r="H2960" s="3" t="str">
        <f t="shared" si="184"/>
        <v>01</v>
      </c>
      <c r="I2960" s="3" t="str">
        <f t="shared" si="185"/>
        <v>03</v>
      </c>
      <c r="J2960" s="3" t="str">
        <f t="shared" si="186"/>
        <v>2013</v>
      </c>
      <c r="K2960" s="3">
        <f t="shared" si="187"/>
        <v>41334</v>
      </c>
      <c r="L2960">
        <v>34.5</v>
      </c>
      <c r="M2960">
        <v>33.4</v>
      </c>
      <c r="N2960">
        <v>34.9</v>
      </c>
      <c r="O2960">
        <v>32.9</v>
      </c>
      <c r="P2960" t="s">
        <v>9629</v>
      </c>
      <c r="Q2960" s="2">
        <v>3.3599999999999998E-2</v>
      </c>
    </row>
    <row r="2961" spans="1:17" x14ac:dyDescent="0.25">
      <c r="A2961" s="3" t="s">
        <v>9630</v>
      </c>
      <c r="B2961" s="3"/>
      <c r="C2961" s="3"/>
      <c r="D2961" s="3"/>
      <c r="E2961" s="3"/>
      <c r="F2961" s="3"/>
      <c r="G2961" s="3"/>
      <c r="H2961" s="3" t="str">
        <f t="shared" si="184"/>
        <v>28</v>
      </c>
      <c r="I2961" s="3" t="str">
        <f t="shared" si="185"/>
        <v>02</v>
      </c>
      <c r="J2961" s="3" t="str">
        <f t="shared" si="186"/>
        <v>2013</v>
      </c>
      <c r="K2961" s="3">
        <f t="shared" si="187"/>
        <v>41333</v>
      </c>
      <c r="L2961">
        <v>33.4</v>
      </c>
      <c r="M2961">
        <v>30.9</v>
      </c>
      <c r="N2961">
        <v>34.5</v>
      </c>
      <c r="O2961">
        <v>30.9</v>
      </c>
      <c r="P2961" t="s">
        <v>9631</v>
      </c>
      <c r="Q2961" s="2">
        <v>8.0299999999999996E-2</v>
      </c>
    </row>
    <row r="2962" spans="1:17" x14ac:dyDescent="0.25">
      <c r="A2962" s="3" t="s">
        <v>9632</v>
      </c>
      <c r="B2962" s="3"/>
      <c r="C2962" s="3"/>
      <c r="D2962" s="3"/>
      <c r="E2962" s="3"/>
      <c r="F2962" s="3"/>
      <c r="G2962" s="3"/>
      <c r="H2962" s="3" t="str">
        <f t="shared" si="184"/>
        <v>27</v>
      </c>
      <c r="I2962" s="3" t="str">
        <f t="shared" si="185"/>
        <v>02</v>
      </c>
      <c r="J2962" s="3" t="str">
        <f t="shared" si="186"/>
        <v>2013</v>
      </c>
      <c r="K2962" s="3">
        <f t="shared" si="187"/>
        <v>41332</v>
      </c>
      <c r="L2962">
        <v>30.9</v>
      </c>
      <c r="M2962">
        <v>31.1</v>
      </c>
      <c r="N2962">
        <v>31.6</v>
      </c>
      <c r="O2962">
        <v>30.8</v>
      </c>
      <c r="P2962" t="s">
        <v>9633</v>
      </c>
      <c r="Q2962" s="2">
        <v>-6.4000000000000003E-3</v>
      </c>
    </row>
    <row r="2963" spans="1:17" x14ac:dyDescent="0.25">
      <c r="A2963" s="3" t="s">
        <v>9634</v>
      </c>
      <c r="B2963" s="3"/>
      <c r="C2963" s="3"/>
      <c r="D2963" s="3"/>
      <c r="E2963" s="3"/>
      <c r="F2963" s="3"/>
      <c r="G2963" s="3"/>
      <c r="H2963" s="3" t="str">
        <f t="shared" si="184"/>
        <v>26</v>
      </c>
      <c r="I2963" s="3" t="str">
        <f t="shared" si="185"/>
        <v>02</v>
      </c>
      <c r="J2963" s="3" t="str">
        <f t="shared" si="186"/>
        <v>2013</v>
      </c>
      <c r="K2963" s="3">
        <f t="shared" si="187"/>
        <v>41331</v>
      </c>
      <c r="L2963">
        <v>31.1</v>
      </c>
      <c r="M2963">
        <v>30.4</v>
      </c>
      <c r="N2963">
        <v>31.7</v>
      </c>
      <c r="O2963">
        <v>30.1</v>
      </c>
      <c r="P2963" t="s">
        <v>9635</v>
      </c>
      <c r="Q2963" s="2">
        <v>2.3E-2</v>
      </c>
    </row>
    <row r="2964" spans="1:17" x14ac:dyDescent="0.25">
      <c r="A2964" s="3" t="s">
        <v>9636</v>
      </c>
      <c r="B2964" s="3"/>
      <c r="C2964" s="3"/>
      <c r="D2964" s="3"/>
      <c r="E2964" s="3"/>
      <c r="F2964" s="3"/>
      <c r="G2964" s="3"/>
      <c r="H2964" s="3" t="str">
        <f t="shared" si="184"/>
        <v>25</v>
      </c>
      <c r="I2964" s="3" t="str">
        <f t="shared" si="185"/>
        <v>02</v>
      </c>
      <c r="J2964" s="3" t="str">
        <f t="shared" si="186"/>
        <v>2013</v>
      </c>
      <c r="K2964" s="3">
        <f t="shared" si="187"/>
        <v>41330</v>
      </c>
      <c r="L2964">
        <v>30.4</v>
      </c>
      <c r="M2964">
        <v>29.9</v>
      </c>
      <c r="N2964">
        <v>30.4</v>
      </c>
      <c r="O2964">
        <v>29.5</v>
      </c>
      <c r="P2964" t="s">
        <v>9637</v>
      </c>
      <c r="Q2964" s="2">
        <v>1.7100000000000001E-2</v>
      </c>
    </row>
    <row r="2965" spans="1:17" x14ac:dyDescent="0.25">
      <c r="A2965" s="3" t="s">
        <v>9638</v>
      </c>
      <c r="B2965" s="3"/>
      <c r="C2965" s="3"/>
      <c r="D2965" s="3"/>
      <c r="E2965" s="3"/>
      <c r="F2965" s="3"/>
      <c r="G2965" s="3"/>
      <c r="H2965" s="3" t="str">
        <f t="shared" si="184"/>
        <v>24</v>
      </c>
      <c r="I2965" s="3" t="str">
        <f t="shared" si="185"/>
        <v>02</v>
      </c>
      <c r="J2965" s="3" t="str">
        <f t="shared" si="186"/>
        <v>2013</v>
      </c>
      <c r="K2965" s="3">
        <f t="shared" si="187"/>
        <v>41329</v>
      </c>
      <c r="L2965">
        <v>29.9</v>
      </c>
      <c r="M2965">
        <v>29.8</v>
      </c>
      <c r="N2965">
        <v>30.4</v>
      </c>
      <c r="O2965">
        <v>29.2</v>
      </c>
      <c r="P2965" t="s">
        <v>9639</v>
      </c>
      <c r="Q2965" s="2">
        <v>3.0000000000000001E-3</v>
      </c>
    </row>
    <row r="2966" spans="1:17" x14ac:dyDescent="0.25">
      <c r="A2966" s="3" t="s">
        <v>9640</v>
      </c>
      <c r="B2966" s="3"/>
      <c r="C2966" s="3"/>
      <c r="D2966" s="3"/>
      <c r="E2966" s="3"/>
      <c r="F2966" s="3"/>
      <c r="G2966" s="3"/>
      <c r="H2966" s="3" t="str">
        <f t="shared" si="184"/>
        <v>23</v>
      </c>
      <c r="I2966" s="3" t="str">
        <f t="shared" si="185"/>
        <v>02</v>
      </c>
      <c r="J2966" s="3" t="str">
        <f t="shared" si="186"/>
        <v>2013</v>
      </c>
      <c r="K2966" s="3">
        <f t="shared" si="187"/>
        <v>41328</v>
      </c>
      <c r="L2966">
        <v>29.8</v>
      </c>
      <c r="M2966">
        <v>30.3</v>
      </c>
      <c r="N2966">
        <v>30.7</v>
      </c>
      <c r="O2966">
        <v>28</v>
      </c>
      <c r="P2966" t="s">
        <v>9641</v>
      </c>
      <c r="Q2966" s="2">
        <v>-1.49E-2</v>
      </c>
    </row>
    <row r="2967" spans="1:17" x14ac:dyDescent="0.25">
      <c r="A2967" s="3" t="s">
        <v>9642</v>
      </c>
      <c r="B2967" s="3"/>
      <c r="C2967" s="3"/>
      <c r="D2967" s="3"/>
      <c r="E2967" s="3"/>
      <c r="F2967" s="3"/>
      <c r="G2967" s="3"/>
      <c r="H2967" s="3" t="str">
        <f t="shared" si="184"/>
        <v>22</v>
      </c>
      <c r="I2967" s="3" t="str">
        <f t="shared" si="185"/>
        <v>02</v>
      </c>
      <c r="J2967" s="3" t="str">
        <f t="shared" si="186"/>
        <v>2013</v>
      </c>
      <c r="K2967" s="3">
        <f t="shared" si="187"/>
        <v>41327</v>
      </c>
      <c r="L2967">
        <v>30.3</v>
      </c>
      <c r="M2967">
        <v>29.8</v>
      </c>
      <c r="N2967">
        <v>31.3</v>
      </c>
      <c r="O2967">
        <v>29.7</v>
      </c>
      <c r="P2967" t="s">
        <v>9643</v>
      </c>
      <c r="Q2967" s="2">
        <v>1.6799999999999999E-2</v>
      </c>
    </row>
    <row r="2968" spans="1:17" x14ac:dyDescent="0.25">
      <c r="A2968" s="3" t="s">
        <v>9644</v>
      </c>
      <c r="B2968" s="3"/>
      <c r="C2968" s="3"/>
      <c r="D2968" s="3"/>
      <c r="E2968" s="3"/>
      <c r="F2968" s="3"/>
      <c r="G2968" s="3"/>
      <c r="H2968" s="3" t="str">
        <f t="shared" si="184"/>
        <v>21</v>
      </c>
      <c r="I2968" s="3" t="str">
        <f t="shared" si="185"/>
        <v>02</v>
      </c>
      <c r="J2968" s="3" t="str">
        <f t="shared" si="186"/>
        <v>2013</v>
      </c>
      <c r="K2968" s="3">
        <f t="shared" si="187"/>
        <v>41326</v>
      </c>
      <c r="L2968">
        <v>29.8</v>
      </c>
      <c r="M2968">
        <v>29.6</v>
      </c>
      <c r="N2968">
        <v>30</v>
      </c>
      <c r="O2968">
        <v>29.3</v>
      </c>
      <c r="P2968" t="s">
        <v>9645</v>
      </c>
      <c r="Q2968" s="2">
        <v>3.3999999999999998E-3</v>
      </c>
    </row>
    <row r="2969" spans="1:17" x14ac:dyDescent="0.25">
      <c r="A2969" s="3" t="s">
        <v>9646</v>
      </c>
      <c r="B2969" s="3"/>
      <c r="C2969" s="3"/>
      <c r="D2969" s="3"/>
      <c r="E2969" s="3"/>
      <c r="F2969" s="3"/>
      <c r="G2969" s="3"/>
      <c r="H2969" s="3" t="str">
        <f t="shared" si="184"/>
        <v>20</v>
      </c>
      <c r="I2969" s="3" t="str">
        <f t="shared" si="185"/>
        <v>02</v>
      </c>
      <c r="J2969" s="3" t="str">
        <f t="shared" si="186"/>
        <v>2013</v>
      </c>
      <c r="K2969" s="3">
        <f t="shared" si="187"/>
        <v>41325</v>
      </c>
      <c r="L2969">
        <v>29.6</v>
      </c>
      <c r="M2969">
        <v>29.4</v>
      </c>
      <c r="N2969">
        <v>29.9</v>
      </c>
      <c r="O2969">
        <v>29</v>
      </c>
      <c r="P2969" t="s">
        <v>9647</v>
      </c>
      <c r="Q2969" s="2">
        <v>7.7999999999999996E-3</v>
      </c>
    </row>
    <row r="2970" spans="1:17" x14ac:dyDescent="0.25">
      <c r="A2970" s="3" t="s">
        <v>9648</v>
      </c>
      <c r="B2970" s="3"/>
      <c r="C2970" s="3"/>
      <c r="D2970" s="3"/>
      <c r="E2970" s="3"/>
      <c r="F2970" s="3"/>
      <c r="G2970" s="3"/>
      <c r="H2970" s="3" t="str">
        <f t="shared" si="184"/>
        <v>19</v>
      </c>
      <c r="I2970" s="3" t="str">
        <f t="shared" si="185"/>
        <v>02</v>
      </c>
      <c r="J2970" s="3" t="str">
        <f t="shared" si="186"/>
        <v>2013</v>
      </c>
      <c r="K2970" s="3">
        <f t="shared" si="187"/>
        <v>41324</v>
      </c>
      <c r="L2970">
        <v>29.4</v>
      </c>
      <c r="M2970">
        <v>27</v>
      </c>
      <c r="N2970">
        <v>29.6</v>
      </c>
      <c r="O2970">
        <v>26.8</v>
      </c>
      <c r="P2970" t="s">
        <v>9649</v>
      </c>
      <c r="Q2970" s="2">
        <v>9.1700000000000004E-2</v>
      </c>
    </row>
    <row r="2971" spans="1:17" x14ac:dyDescent="0.25">
      <c r="A2971" s="3" t="s">
        <v>9650</v>
      </c>
      <c r="B2971" s="3"/>
      <c r="C2971" s="3"/>
      <c r="D2971" s="3"/>
      <c r="E2971" s="3"/>
      <c r="F2971" s="3"/>
      <c r="G2971" s="3"/>
      <c r="H2971" s="3" t="str">
        <f t="shared" si="184"/>
        <v>18</v>
      </c>
      <c r="I2971" s="3" t="str">
        <f t="shared" si="185"/>
        <v>02</v>
      </c>
      <c r="J2971" s="3" t="str">
        <f t="shared" si="186"/>
        <v>2013</v>
      </c>
      <c r="K2971" s="3">
        <f t="shared" si="187"/>
        <v>41323</v>
      </c>
      <c r="L2971">
        <v>27</v>
      </c>
      <c r="M2971">
        <v>26.8</v>
      </c>
      <c r="N2971">
        <v>27.1</v>
      </c>
      <c r="O2971">
        <v>26.4</v>
      </c>
      <c r="P2971" t="s">
        <v>9651</v>
      </c>
      <c r="Q2971" s="2">
        <v>5.1999999999999998E-3</v>
      </c>
    </row>
    <row r="2972" spans="1:17" x14ac:dyDescent="0.25">
      <c r="A2972" s="3" t="s">
        <v>9652</v>
      </c>
      <c r="B2972" s="3"/>
      <c r="C2972" s="3"/>
      <c r="D2972" s="3"/>
      <c r="E2972" s="3"/>
      <c r="F2972" s="3"/>
      <c r="G2972" s="3"/>
      <c r="H2972" s="3" t="str">
        <f t="shared" si="184"/>
        <v>17</v>
      </c>
      <c r="I2972" s="3" t="str">
        <f t="shared" si="185"/>
        <v>02</v>
      </c>
      <c r="J2972" s="3" t="str">
        <f t="shared" si="186"/>
        <v>2013</v>
      </c>
      <c r="K2972" s="3">
        <f t="shared" si="187"/>
        <v>41322</v>
      </c>
      <c r="L2972">
        <v>26.8</v>
      </c>
      <c r="M2972">
        <v>27.2</v>
      </c>
      <c r="N2972">
        <v>27.4</v>
      </c>
      <c r="O2972">
        <v>25</v>
      </c>
      <c r="P2972" t="s">
        <v>9653</v>
      </c>
      <c r="Q2972" s="2">
        <v>-1.5100000000000001E-2</v>
      </c>
    </row>
    <row r="2973" spans="1:17" x14ac:dyDescent="0.25">
      <c r="A2973" s="3" t="s">
        <v>9654</v>
      </c>
      <c r="B2973" s="3"/>
      <c r="C2973" s="3"/>
      <c r="D2973" s="3"/>
      <c r="E2973" s="3"/>
      <c r="F2973" s="3"/>
      <c r="G2973" s="3"/>
      <c r="H2973" s="3" t="str">
        <f t="shared" si="184"/>
        <v>16</v>
      </c>
      <c r="I2973" s="3" t="str">
        <f t="shared" si="185"/>
        <v>02</v>
      </c>
      <c r="J2973" s="3" t="str">
        <f t="shared" si="186"/>
        <v>2013</v>
      </c>
      <c r="K2973" s="3">
        <f t="shared" si="187"/>
        <v>41321</v>
      </c>
      <c r="L2973">
        <v>27.2</v>
      </c>
      <c r="M2973">
        <v>27.1</v>
      </c>
      <c r="N2973">
        <v>27.5</v>
      </c>
      <c r="O2973">
        <v>26.8</v>
      </c>
      <c r="P2973" t="s">
        <v>9655</v>
      </c>
      <c r="Q2973" s="2">
        <v>4.4000000000000003E-3</v>
      </c>
    </row>
    <row r="2974" spans="1:17" x14ac:dyDescent="0.25">
      <c r="A2974" s="3" t="s">
        <v>9656</v>
      </c>
      <c r="B2974" s="3"/>
      <c r="C2974" s="3"/>
      <c r="D2974" s="3"/>
      <c r="E2974" s="3"/>
      <c r="F2974" s="3"/>
      <c r="G2974" s="3"/>
      <c r="H2974" s="3" t="str">
        <f t="shared" si="184"/>
        <v>15</v>
      </c>
      <c r="I2974" s="3" t="str">
        <f t="shared" si="185"/>
        <v>02</v>
      </c>
      <c r="J2974" s="3" t="str">
        <f t="shared" si="186"/>
        <v>2013</v>
      </c>
      <c r="K2974" s="3">
        <f t="shared" si="187"/>
        <v>41320</v>
      </c>
      <c r="L2974">
        <v>27.1</v>
      </c>
      <c r="M2974">
        <v>27.2</v>
      </c>
      <c r="N2974">
        <v>27.5</v>
      </c>
      <c r="O2974">
        <v>26.1</v>
      </c>
      <c r="P2974" t="s">
        <v>4237</v>
      </c>
      <c r="Q2974" s="2">
        <v>-4.4000000000000003E-3</v>
      </c>
    </row>
    <row r="2975" spans="1:17" x14ac:dyDescent="0.25">
      <c r="A2975" s="3" t="s">
        <v>9657</v>
      </c>
      <c r="B2975" s="3"/>
      <c r="C2975" s="3"/>
      <c r="D2975" s="3"/>
      <c r="E2975" s="3"/>
      <c r="F2975" s="3"/>
      <c r="G2975" s="3"/>
      <c r="H2975" s="3" t="str">
        <f t="shared" si="184"/>
        <v>14</v>
      </c>
      <c r="I2975" s="3" t="str">
        <f t="shared" si="185"/>
        <v>02</v>
      </c>
      <c r="J2975" s="3" t="str">
        <f t="shared" si="186"/>
        <v>2013</v>
      </c>
      <c r="K2975" s="3">
        <f t="shared" si="187"/>
        <v>41319</v>
      </c>
      <c r="L2975">
        <v>27.2</v>
      </c>
      <c r="M2975">
        <v>24.2</v>
      </c>
      <c r="N2975">
        <v>27.6</v>
      </c>
      <c r="O2975">
        <v>21.7</v>
      </c>
      <c r="P2975" t="s">
        <v>9658</v>
      </c>
      <c r="Q2975" s="2">
        <v>0.12479999999999999</v>
      </c>
    </row>
    <row r="2976" spans="1:17" x14ac:dyDescent="0.25">
      <c r="A2976" s="3" t="s">
        <v>9659</v>
      </c>
      <c r="B2976" s="3"/>
      <c r="C2976" s="3"/>
      <c r="D2976" s="3"/>
      <c r="E2976" s="3"/>
      <c r="F2976" s="3"/>
      <c r="G2976" s="3"/>
      <c r="H2976" s="3" t="str">
        <f t="shared" si="184"/>
        <v>13</v>
      </c>
      <c r="I2976" s="3" t="str">
        <f t="shared" si="185"/>
        <v>02</v>
      </c>
      <c r="J2976" s="3" t="str">
        <f t="shared" si="186"/>
        <v>2013</v>
      </c>
      <c r="K2976" s="3">
        <f t="shared" si="187"/>
        <v>41318</v>
      </c>
      <c r="L2976">
        <v>24.2</v>
      </c>
      <c r="M2976">
        <v>25.2</v>
      </c>
      <c r="N2976">
        <v>26.3</v>
      </c>
      <c r="O2976">
        <v>24.2</v>
      </c>
      <c r="P2976" t="s">
        <v>9660</v>
      </c>
      <c r="Q2976" s="2">
        <v>-3.85E-2</v>
      </c>
    </row>
    <row r="2977" spans="1:17" x14ac:dyDescent="0.25">
      <c r="A2977" s="3" t="s">
        <v>9661</v>
      </c>
      <c r="B2977" s="3"/>
      <c r="C2977" s="3"/>
      <c r="D2977" s="3"/>
      <c r="E2977" s="3"/>
      <c r="F2977" s="3"/>
      <c r="G2977" s="3"/>
      <c r="H2977" s="3" t="str">
        <f t="shared" si="184"/>
        <v>12</v>
      </c>
      <c r="I2977" s="3" t="str">
        <f t="shared" si="185"/>
        <v>02</v>
      </c>
      <c r="J2977" s="3" t="str">
        <f t="shared" si="186"/>
        <v>2013</v>
      </c>
      <c r="K2977" s="3">
        <f t="shared" si="187"/>
        <v>41317</v>
      </c>
      <c r="L2977">
        <v>25.2</v>
      </c>
      <c r="M2977">
        <v>24.6</v>
      </c>
      <c r="N2977">
        <v>25.8</v>
      </c>
      <c r="O2977">
        <v>24.3</v>
      </c>
      <c r="P2977" t="s">
        <v>9662</v>
      </c>
      <c r="Q2977" s="2">
        <v>2.1100000000000001E-2</v>
      </c>
    </row>
    <row r="2978" spans="1:17" x14ac:dyDescent="0.25">
      <c r="A2978" s="3" t="s">
        <v>9663</v>
      </c>
      <c r="B2978" s="3"/>
      <c r="C2978" s="3"/>
      <c r="D2978" s="3"/>
      <c r="E2978" s="3"/>
      <c r="F2978" s="3"/>
      <c r="G2978" s="3"/>
      <c r="H2978" s="3" t="str">
        <f t="shared" si="184"/>
        <v>11</v>
      </c>
      <c r="I2978" s="3" t="str">
        <f t="shared" si="185"/>
        <v>02</v>
      </c>
      <c r="J2978" s="3" t="str">
        <f t="shared" si="186"/>
        <v>2013</v>
      </c>
      <c r="K2978" s="3">
        <f t="shared" si="187"/>
        <v>41316</v>
      </c>
      <c r="L2978">
        <v>24.6</v>
      </c>
      <c r="M2978">
        <v>24</v>
      </c>
      <c r="N2978">
        <v>24.7</v>
      </c>
      <c r="O2978">
        <v>23.6</v>
      </c>
      <c r="P2978" t="s">
        <v>9664</v>
      </c>
      <c r="Q2978" s="2">
        <v>2.8400000000000002E-2</v>
      </c>
    </row>
    <row r="2979" spans="1:17" x14ac:dyDescent="0.25">
      <c r="A2979" s="3" t="s">
        <v>9665</v>
      </c>
      <c r="B2979" s="3"/>
      <c r="C2979" s="3"/>
      <c r="D2979" s="3"/>
      <c r="E2979" s="3"/>
      <c r="F2979" s="3"/>
      <c r="G2979" s="3"/>
      <c r="H2979" s="3" t="str">
        <f t="shared" si="184"/>
        <v>10</v>
      </c>
      <c r="I2979" s="3" t="str">
        <f t="shared" si="185"/>
        <v>02</v>
      </c>
      <c r="J2979" s="3" t="str">
        <f t="shared" si="186"/>
        <v>2013</v>
      </c>
      <c r="K2979" s="3">
        <f t="shared" si="187"/>
        <v>41315</v>
      </c>
      <c r="L2979">
        <v>24</v>
      </c>
      <c r="M2979">
        <v>23.6</v>
      </c>
      <c r="N2979">
        <v>24.1</v>
      </c>
      <c r="O2979">
        <v>22.7</v>
      </c>
      <c r="P2979" t="s">
        <v>9666</v>
      </c>
      <c r="Q2979" s="2">
        <v>1.35E-2</v>
      </c>
    </row>
    <row r="2980" spans="1:17" x14ac:dyDescent="0.25">
      <c r="A2980" s="3" t="s">
        <v>9667</v>
      </c>
      <c r="B2980" s="3"/>
      <c r="C2980" s="3"/>
      <c r="D2980" s="3"/>
      <c r="E2980" s="3"/>
      <c r="F2980" s="3"/>
      <c r="G2980" s="3"/>
      <c r="H2980" s="3" t="str">
        <f t="shared" si="184"/>
        <v>09</v>
      </c>
      <c r="I2980" s="3" t="str">
        <f t="shared" si="185"/>
        <v>02</v>
      </c>
      <c r="J2980" s="3" t="str">
        <f t="shared" si="186"/>
        <v>2013</v>
      </c>
      <c r="K2980" s="3">
        <f t="shared" si="187"/>
        <v>41314</v>
      </c>
      <c r="L2980">
        <v>23.6</v>
      </c>
      <c r="M2980">
        <v>22.7</v>
      </c>
      <c r="N2980">
        <v>24</v>
      </c>
      <c r="O2980">
        <v>22.6</v>
      </c>
      <c r="P2980" t="s">
        <v>9668</v>
      </c>
      <c r="Q2980" s="2">
        <v>4.3700000000000003E-2</v>
      </c>
    </row>
    <row r="2981" spans="1:17" x14ac:dyDescent="0.25">
      <c r="A2981" s="3" t="s">
        <v>9669</v>
      </c>
      <c r="B2981" s="3"/>
      <c r="C2981" s="3"/>
      <c r="D2981" s="3"/>
      <c r="E2981" s="3"/>
      <c r="F2981" s="3"/>
      <c r="G2981" s="3"/>
      <c r="H2981" s="3" t="str">
        <f t="shared" si="184"/>
        <v>08</v>
      </c>
      <c r="I2981" s="3" t="str">
        <f t="shared" si="185"/>
        <v>02</v>
      </c>
      <c r="J2981" s="3" t="str">
        <f t="shared" si="186"/>
        <v>2013</v>
      </c>
      <c r="K2981" s="3">
        <f t="shared" si="187"/>
        <v>41313</v>
      </c>
      <c r="L2981">
        <v>22.7</v>
      </c>
      <c r="M2981">
        <v>22.1</v>
      </c>
      <c r="N2981">
        <v>22.8</v>
      </c>
      <c r="O2981">
        <v>22</v>
      </c>
      <c r="P2981" t="s">
        <v>9670</v>
      </c>
      <c r="Q2981" s="2">
        <v>2.3E-2</v>
      </c>
    </row>
    <row r="2982" spans="1:17" x14ac:dyDescent="0.25">
      <c r="A2982" s="3" t="s">
        <v>9671</v>
      </c>
      <c r="B2982" s="3"/>
      <c r="C2982" s="3"/>
      <c r="D2982" s="3"/>
      <c r="E2982" s="3"/>
      <c r="F2982" s="3"/>
      <c r="G2982" s="3"/>
      <c r="H2982" s="3" t="str">
        <f t="shared" si="184"/>
        <v>07</v>
      </c>
      <c r="I2982" s="3" t="str">
        <f t="shared" si="185"/>
        <v>02</v>
      </c>
      <c r="J2982" s="3" t="str">
        <f t="shared" si="186"/>
        <v>2013</v>
      </c>
      <c r="K2982" s="3">
        <f t="shared" si="187"/>
        <v>41312</v>
      </c>
      <c r="L2982">
        <v>22.1</v>
      </c>
      <c r="M2982">
        <v>21.2</v>
      </c>
      <c r="N2982">
        <v>22.2</v>
      </c>
      <c r="O2982">
        <v>20.8</v>
      </c>
      <c r="P2982" t="s">
        <v>9672</v>
      </c>
      <c r="Q2982" s="2">
        <v>4.58E-2</v>
      </c>
    </row>
    <row r="2983" spans="1:17" x14ac:dyDescent="0.25">
      <c r="A2983" s="3" t="s">
        <v>9673</v>
      </c>
      <c r="B2983" s="3"/>
      <c r="C2983" s="3"/>
      <c r="D2983" s="3"/>
      <c r="E2983" s="3"/>
      <c r="F2983" s="3"/>
      <c r="G2983" s="3"/>
      <c r="H2983" s="3" t="str">
        <f t="shared" si="184"/>
        <v>06</v>
      </c>
      <c r="I2983" s="3" t="str">
        <f t="shared" si="185"/>
        <v>02</v>
      </c>
      <c r="J2983" s="3" t="str">
        <f t="shared" si="186"/>
        <v>2013</v>
      </c>
      <c r="K2983" s="3">
        <f t="shared" si="187"/>
        <v>41311</v>
      </c>
      <c r="L2983">
        <v>21.2</v>
      </c>
      <c r="M2983">
        <v>20.6</v>
      </c>
      <c r="N2983">
        <v>21.3</v>
      </c>
      <c r="O2983">
        <v>20.6</v>
      </c>
      <c r="P2983" t="s">
        <v>8188</v>
      </c>
      <c r="Q2983" s="2">
        <v>2.8199999999999999E-2</v>
      </c>
    </row>
    <row r="2984" spans="1:17" x14ac:dyDescent="0.25">
      <c r="A2984" s="3" t="s">
        <v>9674</v>
      </c>
      <c r="B2984" s="3"/>
      <c r="C2984" s="3"/>
      <c r="D2984" s="3"/>
      <c r="E2984" s="3"/>
      <c r="F2984" s="3"/>
      <c r="G2984" s="3"/>
      <c r="H2984" s="3" t="str">
        <f t="shared" si="184"/>
        <v>05</v>
      </c>
      <c r="I2984" s="3" t="str">
        <f t="shared" si="185"/>
        <v>02</v>
      </c>
      <c r="J2984" s="3" t="str">
        <f t="shared" si="186"/>
        <v>2013</v>
      </c>
      <c r="K2984" s="3">
        <f t="shared" si="187"/>
        <v>41310</v>
      </c>
      <c r="L2984">
        <v>20.6</v>
      </c>
      <c r="M2984">
        <v>20.399999999999999</v>
      </c>
      <c r="N2984">
        <v>20.8</v>
      </c>
      <c r="O2984">
        <v>20.2</v>
      </c>
      <c r="P2984" t="s">
        <v>9675</v>
      </c>
      <c r="Q2984" s="2">
        <v>8.3000000000000001E-3</v>
      </c>
    </row>
    <row r="2985" spans="1:17" x14ac:dyDescent="0.25">
      <c r="A2985" s="3" t="s">
        <v>9676</v>
      </c>
      <c r="B2985" s="3"/>
      <c r="C2985" s="3"/>
      <c r="D2985" s="3"/>
      <c r="E2985" s="3"/>
      <c r="F2985" s="3"/>
      <c r="G2985" s="3"/>
      <c r="H2985" s="3" t="str">
        <f t="shared" si="184"/>
        <v>04</v>
      </c>
      <c r="I2985" s="3" t="str">
        <f t="shared" si="185"/>
        <v>02</v>
      </c>
      <c r="J2985" s="3" t="str">
        <f t="shared" si="186"/>
        <v>2013</v>
      </c>
      <c r="K2985" s="3">
        <f t="shared" si="187"/>
        <v>41309</v>
      </c>
      <c r="L2985">
        <v>20.399999999999999</v>
      </c>
      <c r="M2985">
        <v>20.6</v>
      </c>
      <c r="N2985">
        <v>21</v>
      </c>
      <c r="O2985">
        <v>19.899999999999999</v>
      </c>
      <c r="P2985" t="s">
        <v>9677</v>
      </c>
      <c r="Q2985" s="2">
        <v>-7.7999999999999996E-3</v>
      </c>
    </row>
    <row r="2986" spans="1:17" x14ac:dyDescent="0.25">
      <c r="A2986" s="3" t="s">
        <v>9678</v>
      </c>
      <c r="B2986" s="3"/>
      <c r="C2986" s="3"/>
      <c r="D2986" s="3"/>
      <c r="E2986" s="3"/>
      <c r="F2986" s="3"/>
      <c r="G2986" s="3"/>
      <c r="H2986" s="3" t="str">
        <f t="shared" si="184"/>
        <v>03</v>
      </c>
      <c r="I2986" s="3" t="str">
        <f t="shared" si="185"/>
        <v>02</v>
      </c>
      <c r="J2986" s="3" t="str">
        <f t="shared" si="186"/>
        <v>2013</v>
      </c>
      <c r="K2986" s="3">
        <f t="shared" si="187"/>
        <v>41308</v>
      </c>
      <c r="L2986">
        <v>20.6</v>
      </c>
      <c r="M2986">
        <v>19.600000000000001</v>
      </c>
      <c r="N2986">
        <v>20.9</v>
      </c>
      <c r="O2986">
        <v>19.399999999999999</v>
      </c>
      <c r="P2986" t="s">
        <v>9679</v>
      </c>
      <c r="Q2986" s="2">
        <v>4.8899999999999999E-2</v>
      </c>
    </row>
    <row r="2987" spans="1:17" x14ac:dyDescent="0.25">
      <c r="A2987" s="3" t="s">
        <v>9680</v>
      </c>
      <c r="B2987" s="3"/>
      <c r="C2987" s="3"/>
      <c r="D2987" s="3"/>
      <c r="E2987" s="3"/>
      <c r="F2987" s="3"/>
      <c r="G2987" s="3"/>
      <c r="H2987" s="3" t="str">
        <f t="shared" si="184"/>
        <v>02</v>
      </c>
      <c r="I2987" s="3" t="str">
        <f t="shared" si="185"/>
        <v>02</v>
      </c>
      <c r="J2987" s="3" t="str">
        <f t="shared" si="186"/>
        <v>2013</v>
      </c>
      <c r="K2987" s="3">
        <f t="shared" si="187"/>
        <v>41307</v>
      </c>
      <c r="L2987">
        <v>19.600000000000001</v>
      </c>
      <c r="M2987">
        <v>20.5</v>
      </c>
      <c r="N2987">
        <v>20.5</v>
      </c>
      <c r="O2987">
        <v>18</v>
      </c>
      <c r="P2987" t="s">
        <v>9681</v>
      </c>
      <c r="Q2987" s="2">
        <v>-4.24E-2</v>
      </c>
    </row>
    <row r="2988" spans="1:17" x14ac:dyDescent="0.25">
      <c r="A2988" s="3" t="s">
        <v>9682</v>
      </c>
      <c r="B2988" s="3"/>
      <c r="C2988" s="3"/>
      <c r="D2988" s="3"/>
      <c r="E2988" s="3"/>
      <c r="F2988" s="3"/>
      <c r="G2988" s="3"/>
      <c r="H2988" s="3" t="str">
        <f t="shared" si="184"/>
        <v>01</v>
      </c>
      <c r="I2988" s="3" t="str">
        <f t="shared" si="185"/>
        <v>02</v>
      </c>
      <c r="J2988" s="3" t="str">
        <f t="shared" si="186"/>
        <v>2013</v>
      </c>
      <c r="K2988" s="3">
        <f t="shared" si="187"/>
        <v>41306</v>
      </c>
      <c r="L2988">
        <v>20.5</v>
      </c>
      <c r="M2988">
        <v>20.399999999999999</v>
      </c>
      <c r="N2988">
        <v>21.1</v>
      </c>
      <c r="O2988">
        <v>20.3</v>
      </c>
      <c r="P2988" t="s">
        <v>9683</v>
      </c>
      <c r="Q2988" s="2">
        <v>4.4000000000000003E-3</v>
      </c>
    </row>
    <row r="2989" spans="1:17" x14ac:dyDescent="0.25">
      <c r="A2989" s="3" t="s">
        <v>9684</v>
      </c>
      <c r="B2989" s="3"/>
      <c r="C2989" s="3"/>
      <c r="D2989" s="3"/>
      <c r="E2989" s="3"/>
      <c r="F2989" s="3"/>
      <c r="G2989" s="3"/>
      <c r="H2989" s="3" t="str">
        <f t="shared" si="184"/>
        <v>31</v>
      </c>
      <c r="I2989" s="3" t="str">
        <f t="shared" si="185"/>
        <v>01</v>
      </c>
      <c r="J2989" s="3" t="str">
        <f t="shared" si="186"/>
        <v>2013</v>
      </c>
      <c r="K2989" s="3">
        <f t="shared" si="187"/>
        <v>41305</v>
      </c>
      <c r="L2989">
        <v>20.399999999999999</v>
      </c>
      <c r="M2989">
        <v>19.7</v>
      </c>
      <c r="N2989">
        <v>21.4</v>
      </c>
      <c r="O2989">
        <v>19.5</v>
      </c>
      <c r="P2989" t="s">
        <v>9685</v>
      </c>
      <c r="Q2989" s="2">
        <v>3.5999999999999997E-2</v>
      </c>
    </row>
    <row r="2990" spans="1:17" x14ac:dyDescent="0.25">
      <c r="A2990" s="3" t="s">
        <v>9686</v>
      </c>
      <c r="B2990" s="3"/>
      <c r="C2990" s="3"/>
      <c r="D2990" s="3"/>
      <c r="E2990" s="3"/>
      <c r="F2990" s="3"/>
      <c r="G2990" s="3"/>
      <c r="H2990" s="3" t="str">
        <f t="shared" si="184"/>
        <v>30</v>
      </c>
      <c r="I2990" s="3" t="str">
        <f t="shared" si="185"/>
        <v>01</v>
      </c>
      <c r="J2990" s="3" t="str">
        <f t="shared" si="186"/>
        <v>2013</v>
      </c>
      <c r="K2990" s="3">
        <f t="shared" si="187"/>
        <v>41304</v>
      </c>
      <c r="L2990">
        <v>19.7</v>
      </c>
      <c r="M2990">
        <v>19.5</v>
      </c>
      <c r="N2990">
        <v>19.8</v>
      </c>
      <c r="O2990">
        <v>19.100000000000001</v>
      </c>
      <c r="P2990" t="s">
        <v>9687</v>
      </c>
      <c r="Q2990" s="2">
        <v>8.6999999999999994E-3</v>
      </c>
    </row>
    <row r="2991" spans="1:17" x14ac:dyDescent="0.25">
      <c r="A2991" s="3" t="s">
        <v>9688</v>
      </c>
      <c r="B2991" s="3"/>
      <c r="C2991" s="3"/>
      <c r="D2991" s="3"/>
      <c r="E2991" s="3"/>
      <c r="F2991" s="3"/>
      <c r="G2991" s="3"/>
      <c r="H2991" s="3" t="str">
        <f t="shared" si="184"/>
        <v>29</v>
      </c>
      <c r="I2991" s="3" t="str">
        <f t="shared" si="185"/>
        <v>01</v>
      </c>
      <c r="J2991" s="3" t="str">
        <f t="shared" si="186"/>
        <v>2013</v>
      </c>
      <c r="K2991" s="3">
        <f t="shared" si="187"/>
        <v>41303</v>
      </c>
      <c r="L2991">
        <v>19.5</v>
      </c>
      <c r="M2991">
        <v>18.7</v>
      </c>
      <c r="N2991">
        <v>19.8</v>
      </c>
      <c r="O2991">
        <v>18.7</v>
      </c>
      <c r="P2991" t="s">
        <v>9689</v>
      </c>
      <c r="Q2991" s="2">
        <v>4.3299999999999998E-2</v>
      </c>
    </row>
    <row r="2992" spans="1:17" x14ac:dyDescent="0.25">
      <c r="A2992" s="3" t="s">
        <v>9690</v>
      </c>
      <c r="B2992" s="3"/>
      <c r="C2992" s="3"/>
      <c r="D2992" s="3"/>
      <c r="E2992" s="3"/>
      <c r="F2992" s="3"/>
      <c r="G2992" s="3"/>
      <c r="H2992" s="3" t="str">
        <f t="shared" si="184"/>
        <v>28</v>
      </c>
      <c r="I2992" s="3" t="str">
        <f t="shared" si="185"/>
        <v>01</v>
      </c>
      <c r="J2992" s="3" t="str">
        <f t="shared" si="186"/>
        <v>2013</v>
      </c>
      <c r="K2992" s="3">
        <f t="shared" si="187"/>
        <v>41302</v>
      </c>
      <c r="L2992">
        <v>18.7</v>
      </c>
      <c r="M2992">
        <v>17.8</v>
      </c>
      <c r="N2992">
        <v>18.899999999999999</v>
      </c>
      <c r="O2992">
        <v>17.8</v>
      </c>
      <c r="P2992" t="s">
        <v>9691</v>
      </c>
      <c r="Q2992" s="2">
        <v>5.0500000000000003E-2</v>
      </c>
    </row>
    <row r="2993" spans="1:17" x14ac:dyDescent="0.25">
      <c r="A2993" s="3" t="s">
        <v>9692</v>
      </c>
      <c r="B2993" s="3"/>
      <c r="C2993" s="3"/>
      <c r="D2993" s="3"/>
      <c r="E2993" s="3"/>
      <c r="F2993" s="3"/>
      <c r="G2993" s="3"/>
      <c r="H2993" s="3" t="str">
        <f t="shared" si="184"/>
        <v>27</v>
      </c>
      <c r="I2993" s="3" t="str">
        <f t="shared" si="185"/>
        <v>01</v>
      </c>
      <c r="J2993" s="3" t="str">
        <f t="shared" si="186"/>
        <v>2013</v>
      </c>
      <c r="K2993" s="3">
        <f t="shared" si="187"/>
        <v>41301</v>
      </c>
      <c r="L2993">
        <v>17.8</v>
      </c>
      <c r="M2993">
        <v>17.899999999999999</v>
      </c>
      <c r="N2993">
        <v>18</v>
      </c>
      <c r="O2993">
        <v>17.2</v>
      </c>
      <c r="P2993" t="s">
        <v>9693</v>
      </c>
      <c r="Q2993" s="2">
        <v>-3.3999999999999998E-3</v>
      </c>
    </row>
    <row r="2994" spans="1:17" x14ac:dyDescent="0.25">
      <c r="A2994" s="3" t="s">
        <v>9694</v>
      </c>
      <c r="B2994" s="3"/>
      <c r="C2994" s="3"/>
      <c r="D2994" s="3"/>
      <c r="E2994" s="3"/>
      <c r="F2994" s="3"/>
      <c r="G2994" s="3"/>
      <c r="H2994" s="3" t="str">
        <f t="shared" si="184"/>
        <v>26</v>
      </c>
      <c r="I2994" s="3" t="str">
        <f t="shared" si="185"/>
        <v>01</v>
      </c>
      <c r="J2994" s="3" t="str">
        <f t="shared" si="186"/>
        <v>2013</v>
      </c>
      <c r="K2994" s="3">
        <f t="shared" si="187"/>
        <v>41300</v>
      </c>
      <c r="L2994">
        <v>17.899999999999999</v>
      </c>
      <c r="M2994">
        <v>17.399999999999999</v>
      </c>
      <c r="N2994">
        <v>17.899999999999999</v>
      </c>
      <c r="O2994">
        <v>16.5</v>
      </c>
      <c r="P2994" t="s">
        <v>9695</v>
      </c>
      <c r="Q2994" s="2">
        <v>2.76E-2</v>
      </c>
    </row>
    <row r="2995" spans="1:17" x14ac:dyDescent="0.25">
      <c r="A2995" s="3" t="s">
        <v>9696</v>
      </c>
      <c r="B2995" s="3"/>
      <c r="C2995" s="3"/>
      <c r="D2995" s="3"/>
      <c r="E2995" s="3"/>
      <c r="F2995" s="3"/>
      <c r="G2995" s="3"/>
      <c r="H2995" s="3" t="str">
        <f t="shared" si="184"/>
        <v>25</v>
      </c>
      <c r="I2995" s="3" t="str">
        <f t="shared" si="185"/>
        <v>01</v>
      </c>
      <c r="J2995" s="3" t="str">
        <f t="shared" si="186"/>
        <v>2013</v>
      </c>
      <c r="K2995" s="3">
        <f t="shared" si="187"/>
        <v>41299</v>
      </c>
      <c r="L2995">
        <v>17.399999999999999</v>
      </c>
      <c r="M2995">
        <v>16.899999999999999</v>
      </c>
      <c r="N2995">
        <v>17.8</v>
      </c>
      <c r="O2995">
        <v>15.4</v>
      </c>
      <c r="P2995" t="s">
        <v>9697</v>
      </c>
      <c r="Q2995" s="2">
        <v>2.9600000000000001E-2</v>
      </c>
    </row>
    <row r="2996" spans="1:17" x14ac:dyDescent="0.25">
      <c r="A2996" s="3" t="s">
        <v>9698</v>
      </c>
      <c r="B2996" s="3"/>
      <c r="C2996" s="3"/>
      <c r="D2996" s="3"/>
      <c r="E2996" s="3"/>
      <c r="F2996" s="3"/>
      <c r="G2996" s="3"/>
      <c r="H2996" s="3" t="str">
        <f t="shared" si="184"/>
        <v>24</v>
      </c>
      <c r="I2996" s="3" t="str">
        <f t="shared" si="185"/>
        <v>01</v>
      </c>
      <c r="J2996" s="3" t="str">
        <f t="shared" si="186"/>
        <v>2013</v>
      </c>
      <c r="K2996" s="3">
        <f t="shared" si="187"/>
        <v>41298</v>
      </c>
      <c r="L2996">
        <v>16.899999999999999</v>
      </c>
      <c r="M2996">
        <v>17.5</v>
      </c>
      <c r="N2996">
        <v>19.2</v>
      </c>
      <c r="O2996">
        <v>15.6</v>
      </c>
      <c r="P2996" t="s">
        <v>9699</v>
      </c>
      <c r="Q2996" s="2">
        <v>-3.4299999999999997E-2</v>
      </c>
    </row>
    <row r="2997" spans="1:17" x14ac:dyDescent="0.25">
      <c r="A2997" s="3" t="s">
        <v>9700</v>
      </c>
      <c r="B2997" s="3"/>
      <c r="C2997" s="3"/>
      <c r="D2997" s="3"/>
      <c r="E2997" s="3"/>
      <c r="F2997" s="3"/>
      <c r="G2997" s="3"/>
      <c r="H2997" s="3" t="str">
        <f t="shared" si="184"/>
        <v>23</v>
      </c>
      <c r="I2997" s="3" t="str">
        <f t="shared" si="185"/>
        <v>01</v>
      </c>
      <c r="J2997" s="3" t="str">
        <f t="shared" si="186"/>
        <v>2013</v>
      </c>
      <c r="K2997" s="3">
        <f t="shared" si="187"/>
        <v>41297</v>
      </c>
      <c r="L2997">
        <v>17.5</v>
      </c>
      <c r="M2997">
        <v>17.3</v>
      </c>
      <c r="N2997">
        <v>17.600000000000001</v>
      </c>
      <c r="O2997">
        <v>16.8</v>
      </c>
      <c r="P2997" t="s">
        <v>9701</v>
      </c>
      <c r="Q2997" s="2">
        <v>1.3899999999999999E-2</v>
      </c>
    </row>
    <row r="2998" spans="1:17" x14ac:dyDescent="0.25">
      <c r="A2998" s="3" t="s">
        <v>9702</v>
      </c>
      <c r="B2998" s="3"/>
      <c r="C2998" s="3"/>
      <c r="D2998" s="3"/>
      <c r="E2998" s="3"/>
      <c r="F2998" s="3"/>
      <c r="G2998" s="3"/>
      <c r="H2998" s="3" t="str">
        <f t="shared" si="184"/>
        <v>22</v>
      </c>
      <c r="I2998" s="3" t="str">
        <f t="shared" si="185"/>
        <v>01</v>
      </c>
      <c r="J2998" s="3" t="str">
        <f t="shared" si="186"/>
        <v>2013</v>
      </c>
      <c r="K2998" s="3">
        <f t="shared" si="187"/>
        <v>41296</v>
      </c>
      <c r="L2998">
        <v>17.3</v>
      </c>
      <c r="M2998">
        <v>16.8</v>
      </c>
      <c r="N2998">
        <v>17.600000000000001</v>
      </c>
      <c r="O2998">
        <v>16.600000000000001</v>
      </c>
      <c r="P2998" t="s">
        <v>9703</v>
      </c>
      <c r="Q2998" s="2">
        <v>2.7400000000000001E-2</v>
      </c>
    </row>
    <row r="2999" spans="1:17" x14ac:dyDescent="0.25">
      <c r="A2999" s="3" t="s">
        <v>9704</v>
      </c>
      <c r="B2999" s="3"/>
      <c r="C2999" s="3"/>
      <c r="D2999" s="3"/>
      <c r="E2999" s="3"/>
      <c r="F2999" s="3"/>
      <c r="G2999" s="3"/>
      <c r="H2999" s="3" t="str">
        <f t="shared" si="184"/>
        <v>21</v>
      </c>
      <c r="I2999" s="3" t="str">
        <f t="shared" si="185"/>
        <v>01</v>
      </c>
      <c r="J2999" s="3" t="str">
        <f t="shared" si="186"/>
        <v>2013</v>
      </c>
      <c r="K2999" s="3">
        <f t="shared" si="187"/>
        <v>41295</v>
      </c>
      <c r="L2999">
        <v>16.8</v>
      </c>
      <c r="M2999">
        <v>15.7</v>
      </c>
      <c r="N2999">
        <v>17</v>
      </c>
      <c r="O2999">
        <v>15.6</v>
      </c>
      <c r="P2999" t="s">
        <v>9705</v>
      </c>
      <c r="Q2999" s="2">
        <v>7.0099999999999996E-2</v>
      </c>
    </row>
    <row r="3000" spans="1:17" x14ac:dyDescent="0.25">
      <c r="A3000" s="3" t="s">
        <v>9706</v>
      </c>
      <c r="B3000" s="3"/>
      <c r="C3000" s="3"/>
      <c r="D3000" s="3"/>
      <c r="E3000" s="3"/>
      <c r="F3000" s="3"/>
      <c r="G3000" s="3"/>
      <c r="H3000" s="3" t="str">
        <f t="shared" si="184"/>
        <v>20</v>
      </c>
      <c r="I3000" s="3" t="str">
        <f t="shared" si="185"/>
        <v>01</v>
      </c>
      <c r="J3000" s="3" t="str">
        <f t="shared" si="186"/>
        <v>2013</v>
      </c>
      <c r="K3000" s="3">
        <f t="shared" si="187"/>
        <v>41294</v>
      </c>
      <c r="L3000">
        <v>15.7</v>
      </c>
      <c r="M3000">
        <v>15.6</v>
      </c>
      <c r="N3000">
        <v>15.9</v>
      </c>
      <c r="O3000">
        <v>15.5</v>
      </c>
      <c r="P3000" t="s">
        <v>9707</v>
      </c>
      <c r="Q3000" s="2">
        <v>5.1000000000000004E-3</v>
      </c>
    </row>
    <row r="3001" spans="1:17" x14ac:dyDescent="0.25">
      <c r="A3001" s="3" t="s">
        <v>9708</v>
      </c>
      <c r="B3001" s="3"/>
      <c r="C3001" s="3"/>
      <c r="D3001" s="3"/>
      <c r="E3001" s="3"/>
      <c r="F3001" s="3"/>
      <c r="G3001" s="3"/>
      <c r="H3001" s="3" t="str">
        <f t="shared" si="184"/>
        <v>19</v>
      </c>
      <c r="I3001" s="3" t="str">
        <f t="shared" si="185"/>
        <v>01</v>
      </c>
      <c r="J3001" s="3" t="str">
        <f t="shared" si="186"/>
        <v>2013</v>
      </c>
      <c r="K3001" s="3">
        <f t="shared" si="187"/>
        <v>41293</v>
      </c>
      <c r="L3001">
        <v>15.6</v>
      </c>
      <c r="M3001">
        <v>15.7</v>
      </c>
      <c r="N3001">
        <v>15.8</v>
      </c>
      <c r="O3001">
        <v>15.3</v>
      </c>
      <c r="P3001" t="s">
        <v>7512</v>
      </c>
      <c r="Q3001" s="2">
        <v>-5.1000000000000004E-3</v>
      </c>
    </row>
    <row r="3002" spans="1:17" x14ac:dyDescent="0.25">
      <c r="A3002" s="3" t="s">
        <v>9709</v>
      </c>
      <c r="B3002" s="3"/>
      <c r="C3002" s="3"/>
      <c r="D3002" s="3"/>
      <c r="E3002" s="3"/>
      <c r="F3002" s="3"/>
      <c r="G3002" s="3"/>
      <c r="H3002" s="3" t="str">
        <f t="shared" si="184"/>
        <v>18</v>
      </c>
      <c r="I3002" s="3" t="str">
        <f t="shared" si="185"/>
        <v>01</v>
      </c>
      <c r="J3002" s="3" t="str">
        <f t="shared" si="186"/>
        <v>2013</v>
      </c>
      <c r="K3002" s="3">
        <f t="shared" si="187"/>
        <v>41292</v>
      </c>
      <c r="L3002">
        <v>15.7</v>
      </c>
      <c r="M3002">
        <v>15.5</v>
      </c>
      <c r="N3002">
        <v>16</v>
      </c>
      <c r="O3002">
        <v>15.4</v>
      </c>
      <c r="P3002" t="s">
        <v>9710</v>
      </c>
      <c r="Q3002" s="2">
        <v>1.29E-2</v>
      </c>
    </row>
    <row r="3003" spans="1:17" x14ac:dyDescent="0.25">
      <c r="A3003" s="3" t="s">
        <v>9711</v>
      </c>
      <c r="B3003" s="3"/>
      <c r="C3003" s="3"/>
      <c r="D3003" s="3"/>
      <c r="E3003" s="3"/>
      <c r="F3003" s="3"/>
      <c r="G3003" s="3"/>
      <c r="H3003" s="3" t="str">
        <f t="shared" si="184"/>
        <v>17</v>
      </c>
      <c r="I3003" s="3" t="str">
        <f t="shared" si="185"/>
        <v>01</v>
      </c>
      <c r="J3003" s="3" t="str">
        <f t="shared" si="186"/>
        <v>2013</v>
      </c>
      <c r="K3003" s="3">
        <f t="shared" si="187"/>
        <v>41291</v>
      </c>
      <c r="L3003">
        <v>15.5</v>
      </c>
      <c r="M3003">
        <v>14.7</v>
      </c>
      <c r="N3003">
        <v>15.7</v>
      </c>
      <c r="O3003">
        <v>14.6</v>
      </c>
      <c r="P3003" t="s">
        <v>9712</v>
      </c>
      <c r="Q3003" s="2">
        <v>5.2299999999999999E-2</v>
      </c>
    </row>
    <row r="3004" spans="1:17" x14ac:dyDescent="0.25">
      <c r="A3004" s="3" t="s">
        <v>9713</v>
      </c>
      <c r="B3004" s="3"/>
      <c r="C3004" s="3"/>
      <c r="D3004" s="3"/>
      <c r="E3004" s="3"/>
      <c r="F3004" s="3"/>
      <c r="G3004" s="3"/>
      <c r="H3004" s="3" t="str">
        <f t="shared" si="184"/>
        <v>16</v>
      </c>
      <c r="I3004" s="3" t="str">
        <f t="shared" si="185"/>
        <v>01</v>
      </c>
      <c r="J3004" s="3" t="str">
        <f t="shared" si="186"/>
        <v>2013</v>
      </c>
      <c r="K3004" s="3">
        <f t="shared" si="187"/>
        <v>41290</v>
      </c>
      <c r="L3004">
        <v>14.7</v>
      </c>
      <c r="M3004">
        <v>14.3</v>
      </c>
      <c r="N3004">
        <v>14.7</v>
      </c>
      <c r="O3004">
        <v>14.2</v>
      </c>
      <c r="P3004" t="s">
        <v>9714</v>
      </c>
      <c r="Q3004" s="2">
        <v>3.3700000000000001E-2</v>
      </c>
    </row>
    <row r="3005" spans="1:17" x14ac:dyDescent="0.25">
      <c r="A3005" s="3" t="s">
        <v>9715</v>
      </c>
      <c r="B3005" s="3"/>
      <c r="C3005" s="3"/>
      <c r="D3005" s="3"/>
      <c r="E3005" s="3"/>
      <c r="F3005" s="3"/>
      <c r="G3005" s="3"/>
      <c r="H3005" s="3" t="str">
        <f t="shared" si="184"/>
        <v>15</v>
      </c>
      <c r="I3005" s="3" t="str">
        <f t="shared" si="185"/>
        <v>01</v>
      </c>
      <c r="J3005" s="3" t="str">
        <f t="shared" si="186"/>
        <v>2013</v>
      </c>
      <c r="K3005" s="3">
        <f t="shared" si="187"/>
        <v>41289</v>
      </c>
      <c r="L3005">
        <v>14.3</v>
      </c>
      <c r="M3005">
        <v>14.3</v>
      </c>
      <c r="N3005">
        <v>14.5</v>
      </c>
      <c r="O3005">
        <v>14</v>
      </c>
      <c r="P3005" t="s">
        <v>9716</v>
      </c>
      <c r="Q3005" s="2">
        <v>-3.5000000000000001E-3</v>
      </c>
    </row>
    <row r="3006" spans="1:17" x14ac:dyDescent="0.25">
      <c r="A3006" s="3" t="s">
        <v>9717</v>
      </c>
      <c r="B3006" s="3"/>
      <c r="C3006" s="3"/>
      <c r="D3006" s="3"/>
      <c r="E3006" s="3"/>
      <c r="F3006" s="3"/>
      <c r="G3006" s="3"/>
      <c r="H3006" s="3" t="str">
        <f t="shared" si="184"/>
        <v>14</v>
      </c>
      <c r="I3006" s="3" t="str">
        <f t="shared" si="185"/>
        <v>01</v>
      </c>
      <c r="J3006" s="3" t="str">
        <f t="shared" si="186"/>
        <v>2013</v>
      </c>
      <c r="K3006" s="3">
        <f t="shared" si="187"/>
        <v>41288</v>
      </c>
      <c r="L3006">
        <v>14.3</v>
      </c>
      <c r="M3006">
        <v>14.1</v>
      </c>
      <c r="N3006">
        <v>14.4</v>
      </c>
      <c r="O3006">
        <v>14.1</v>
      </c>
      <c r="P3006" t="s">
        <v>9104</v>
      </c>
      <c r="Q3006" s="2">
        <v>1.2699999999999999E-2</v>
      </c>
    </row>
    <row r="3007" spans="1:17" x14ac:dyDescent="0.25">
      <c r="A3007" s="3" t="s">
        <v>9718</v>
      </c>
      <c r="B3007" s="3"/>
      <c r="C3007" s="3"/>
      <c r="D3007" s="3"/>
      <c r="E3007" s="3"/>
      <c r="F3007" s="3"/>
      <c r="G3007" s="3"/>
      <c r="H3007" s="3" t="str">
        <f t="shared" si="184"/>
        <v>13</v>
      </c>
      <c r="I3007" s="3" t="str">
        <f t="shared" si="185"/>
        <v>01</v>
      </c>
      <c r="J3007" s="3" t="str">
        <f t="shared" si="186"/>
        <v>2013</v>
      </c>
      <c r="K3007" s="3">
        <f t="shared" si="187"/>
        <v>41287</v>
      </c>
      <c r="L3007">
        <v>14.1</v>
      </c>
      <c r="M3007">
        <v>14.2</v>
      </c>
      <c r="N3007">
        <v>14.3</v>
      </c>
      <c r="O3007">
        <v>13.9</v>
      </c>
      <c r="P3007" t="s">
        <v>9719</v>
      </c>
      <c r="Q3007" s="2">
        <v>-8.3999999999999995E-3</v>
      </c>
    </row>
    <row r="3008" spans="1:17" x14ac:dyDescent="0.25">
      <c r="A3008" s="3" t="s">
        <v>9720</v>
      </c>
      <c r="B3008" s="3"/>
      <c r="C3008" s="3"/>
      <c r="D3008" s="3"/>
      <c r="E3008" s="3"/>
      <c r="F3008" s="3"/>
      <c r="G3008" s="3"/>
      <c r="H3008" s="3" t="str">
        <f t="shared" si="184"/>
        <v>12</v>
      </c>
      <c r="I3008" s="3" t="str">
        <f t="shared" si="185"/>
        <v>01</v>
      </c>
      <c r="J3008" s="3" t="str">
        <f t="shared" si="186"/>
        <v>2013</v>
      </c>
      <c r="K3008" s="3">
        <f t="shared" si="187"/>
        <v>41286</v>
      </c>
      <c r="L3008">
        <v>14.2</v>
      </c>
      <c r="M3008">
        <v>14.1</v>
      </c>
      <c r="N3008">
        <v>14.3</v>
      </c>
      <c r="O3008">
        <v>14</v>
      </c>
      <c r="P3008" t="s">
        <v>9721</v>
      </c>
      <c r="Q3008" s="2">
        <v>7.1000000000000004E-3</v>
      </c>
    </row>
    <row r="3009" spans="1:17" x14ac:dyDescent="0.25">
      <c r="A3009" s="3" t="s">
        <v>9722</v>
      </c>
      <c r="B3009" s="3"/>
      <c r="C3009" s="3"/>
      <c r="D3009" s="3"/>
      <c r="E3009" s="3"/>
      <c r="F3009" s="3"/>
      <c r="G3009" s="3"/>
      <c r="H3009" s="3" t="str">
        <f t="shared" si="184"/>
        <v>11</v>
      </c>
      <c r="I3009" s="3" t="str">
        <f t="shared" si="185"/>
        <v>01</v>
      </c>
      <c r="J3009" s="3" t="str">
        <f t="shared" si="186"/>
        <v>2013</v>
      </c>
      <c r="K3009" s="3">
        <f t="shared" si="187"/>
        <v>41285</v>
      </c>
      <c r="L3009">
        <v>14.1</v>
      </c>
      <c r="M3009">
        <v>14.1</v>
      </c>
      <c r="N3009">
        <v>14.4</v>
      </c>
      <c r="O3009">
        <v>13.9</v>
      </c>
      <c r="P3009" t="s">
        <v>9723</v>
      </c>
      <c r="Q3009" s="2">
        <v>0</v>
      </c>
    </row>
    <row r="3010" spans="1:17" x14ac:dyDescent="0.25">
      <c r="A3010" s="3" t="s">
        <v>9724</v>
      </c>
      <c r="B3010" s="3"/>
      <c r="C3010" s="3"/>
      <c r="D3010" s="3"/>
      <c r="E3010" s="3"/>
      <c r="F3010" s="3"/>
      <c r="G3010" s="3"/>
      <c r="H3010" s="3" t="str">
        <f t="shared" si="184"/>
        <v>10</v>
      </c>
      <c r="I3010" s="3" t="str">
        <f t="shared" si="185"/>
        <v>01</v>
      </c>
      <c r="J3010" s="3" t="str">
        <f t="shared" si="186"/>
        <v>2013</v>
      </c>
      <c r="K3010" s="3">
        <f t="shared" si="187"/>
        <v>41284</v>
      </c>
      <c r="L3010">
        <v>14.1</v>
      </c>
      <c r="M3010">
        <v>13.8</v>
      </c>
      <c r="N3010">
        <v>14.3</v>
      </c>
      <c r="O3010">
        <v>13.8</v>
      </c>
      <c r="P3010" t="s">
        <v>9725</v>
      </c>
      <c r="Q3010" s="2">
        <v>2.69E-2</v>
      </c>
    </row>
    <row r="3011" spans="1:17" x14ac:dyDescent="0.25">
      <c r="A3011" s="3" t="s">
        <v>9726</v>
      </c>
      <c r="B3011" s="3"/>
      <c r="C3011" s="3"/>
      <c r="D3011" s="3"/>
      <c r="E3011" s="3"/>
      <c r="F3011" s="3"/>
      <c r="G3011" s="3"/>
      <c r="H3011" s="3" t="str">
        <f t="shared" ref="H3011:H3074" si="188">LEFT(A3011,2)</f>
        <v>09</v>
      </c>
      <c r="I3011" s="3" t="str">
        <f t="shared" ref="I3011:I3074" si="189">MID(A3011,4,2)</f>
        <v>01</v>
      </c>
      <c r="J3011" s="3" t="str">
        <f t="shared" ref="J3011:J3074" si="190">RIGHT(A3011,4)</f>
        <v>2013</v>
      </c>
      <c r="K3011" s="3">
        <f t="shared" ref="K3011:K3074" si="191">DATE(J3011,I3011,H3011)</f>
        <v>41283</v>
      </c>
      <c r="L3011">
        <v>13.8</v>
      </c>
      <c r="M3011">
        <v>13.7</v>
      </c>
      <c r="N3011">
        <v>13.9</v>
      </c>
      <c r="O3011">
        <v>13.6</v>
      </c>
      <c r="P3011" t="s">
        <v>9727</v>
      </c>
      <c r="Q3011" s="2">
        <v>0</v>
      </c>
    </row>
    <row r="3012" spans="1:17" x14ac:dyDescent="0.25">
      <c r="A3012" s="3" t="s">
        <v>9728</v>
      </c>
      <c r="B3012" s="3"/>
      <c r="C3012" s="3"/>
      <c r="D3012" s="3"/>
      <c r="E3012" s="3"/>
      <c r="F3012" s="3"/>
      <c r="G3012" s="3"/>
      <c r="H3012" s="3" t="str">
        <f t="shared" si="188"/>
        <v>08</v>
      </c>
      <c r="I3012" s="3" t="str">
        <f t="shared" si="189"/>
        <v>01</v>
      </c>
      <c r="J3012" s="3" t="str">
        <f t="shared" si="190"/>
        <v>2013</v>
      </c>
      <c r="K3012" s="3">
        <f t="shared" si="191"/>
        <v>41282</v>
      </c>
      <c r="L3012">
        <v>13.7</v>
      </c>
      <c r="M3012">
        <v>13.6</v>
      </c>
      <c r="N3012">
        <v>13.9</v>
      </c>
      <c r="O3012">
        <v>13.5</v>
      </c>
      <c r="P3012" t="s">
        <v>9729</v>
      </c>
      <c r="Q3012" s="2">
        <v>1.0999999999999999E-2</v>
      </c>
    </row>
    <row r="3013" spans="1:17" x14ac:dyDescent="0.25">
      <c r="A3013" s="3" t="s">
        <v>9730</v>
      </c>
      <c r="B3013" s="3"/>
      <c r="C3013" s="3"/>
      <c r="D3013" s="3"/>
      <c r="E3013" s="3"/>
      <c r="F3013" s="3"/>
      <c r="G3013" s="3"/>
      <c r="H3013" s="3" t="str">
        <f t="shared" si="188"/>
        <v>07</v>
      </c>
      <c r="I3013" s="3" t="str">
        <f t="shared" si="189"/>
        <v>01</v>
      </c>
      <c r="J3013" s="3" t="str">
        <f t="shared" si="190"/>
        <v>2013</v>
      </c>
      <c r="K3013" s="3">
        <f t="shared" si="191"/>
        <v>41281</v>
      </c>
      <c r="L3013">
        <v>13.6</v>
      </c>
      <c r="M3013">
        <v>13.4</v>
      </c>
      <c r="N3013">
        <v>13.6</v>
      </c>
      <c r="O3013">
        <v>13.4</v>
      </c>
      <c r="P3013" t="s">
        <v>9731</v>
      </c>
      <c r="Q3013" s="2">
        <v>1.04E-2</v>
      </c>
    </row>
    <row r="3014" spans="1:17" x14ac:dyDescent="0.25">
      <c r="A3014" s="3" t="s">
        <v>9732</v>
      </c>
      <c r="B3014" s="3"/>
      <c r="C3014" s="3"/>
      <c r="D3014" s="3"/>
      <c r="E3014" s="3"/>
      <c r="F3014" s="3"/>
      <c r="G3014" s="3"/>
      <c r="H3014" s="3" t="str">
        <f t="shared" si="188"/>
        <v>06</v>
      </c>
      <c r="I3014" s="3" t="str">
        <f t="shared" si="189"/>
        <v>01</v>
      </c>
      <c r="J3014" s="3" t="str">
        <f t="shared" si="190"/>
        <v>2013</v>
      </c>
      <c r="K3014" s="3">
        <f t="shared" si="191"/>
        <v>41280</v>
      </c>
      <c r="L3014">
        <v>13.4</v>
      </c>
      <c r="M3014">
        <v>13.4</v>
      </c>
      <c r="N3014">
        <v>13.5</v>
      </c>
      <c r="O3014">
        <v>13.4</v>
      </c>
      <c r="P3014" t="s">
        <v>9733</v>
      </c>
      <c r="Q3014" s="2">
        <v>0</v>
      </c>
    </row>
    <row r="3015" spans="1:17" x14ac:dyDescent="0.25">
      <c r="A3015" s="3" t="s">
        <v>9734</v>
      </c>
      <c r="B3015" s="3"/>
      <c r="C3015" s="3"/>
      <c r="D3015" s="3"/>
      <c r="E3015" s="3"/>
      <c r="F3015" s="3"/>
      <c r="G3015" s="3"/>
      <c r="H3015" s="3" t="str">
        <f t="shared" si="188"/>
        <v>05</v>
      </c>
      <c r="I3015" s="3" t="str">
        <f t="shared" si="189"/>
        <v>01</v>
      </c>
      <c r="J3015" s="3" t="str">
        <f t="shared" si="190"/>
        <v>2013</v>
      </c>
      <c r="K3015" s="3">
        <f t="shared" si="191"/>
        <v>41279</v>
      </c>
      <c r="L3015">
        <v>13.4</v>
      </c>
      <c r="M3015">
        <v>13.5</v>
      </c>
      <c r="N3015">
        <v>13.6</v>
      </c>
      <c r="O3015">
        <v>13.3</v>
      </c>
      <c r="P3015" t="s">
        <v>9735</v>
      </c>
      <c r="Q3015" s="2">
        <v>-4.4000000000000003E-3</v>
      </c>
    </row>
    <row r="3016" spans="1:17" x14ac:dyDescent="0.25">
      <c r="A3016" s="3" t="s">
        <v>9736</v>
      </c>
      <c r="B3016" s="3"/>
      <c r="C3016" s="3"/>
      <c r="D3016" s="3"/>
      <c r="E3016" s="3"/>
      <c r="F3016" s="3"/>
      <c r="G3016" s="3"/>
      <c r="H3016" s="3" t="str">
        <f t="shared" si="188"/>
        <v>04</v>
      </c>
      <c r="I3016" s="3" t="str">
        <f t="shared" si="189"/>
        <v>01</v>
      </c>
      <c r="J3016" s="3" t="str">
        <f t="shared" si="190"/>
        <v>2013</v>
      </c>
      <c r="K3016" s="3">
        <f t="shared" si="191"/>
        <v>41278</v>
      </c>
      <c r="L3016">
        <v>13.5</v>
      </c>
      <c r="M3016">
        <v>13.4</v>
      </c>
      <c r="N3016">
        <v>13.5</v>
      </c>
      <c r="O3016">
        <v>13.3</v>
      </c>
      <c r="P3016" t="s">
        <v>9737</v>
      </c>
      <c r="Q3016" s="2">
        <v>7.4999999999999997E-3</v>
      </c>
    </row>
    <row r="3017" spans="1:17" x14ac:dyDescent="0.25">
      <c r="A3017" s="3" t="s">
        <v>9738</v>
      </c>
      <c r="B3017" s="3"/>
      <c r="C3017" s="3"/>
      <c r="D3017" s="3"/>
      <c r="E3017" s="3"/>
      <c r="F3017" s="3"/>
      <c r="G3017" s="3"/>
      <c r="H3017" s="3" t="str">
        <f t="shared" si="188"/>
        <v>03</v>
      </c>
      <c r="I3017" s="3" t="str">
        <f t="shared" si="189"/>
        <v>01</v>
      </c>
      <c r="J3017" s="3" t="str">
        <f t="shared" si="190"/>
        <v>2013</v>
      </c>
      <c r="K3017" s="3">
        <f t="shared" si="191"/>
        <v>41277</v>
      </c>
      <c r="L3017">
        <v>13.4</v>
      </c>
      <c r="M3017">
        <v>13.3</v>
      </c>
      <c r="N3017">
        <v>13.5</v>
      </c>
      <c r="O3017">
        <v>13.3</v>
      </c>
      <c r="P3017" t="s">
        <v>9739</v>
      </c>
      <c r="Q3017" s="2">
        <v>8.9999999999999993E-3</v>
      </c>
    </row>
    <row r="3018" spans="1:17" x14ac:dyDescent="0.25">
      <c r="A3018" s="3" t="s">
        <v>9740</v>
      </c>
      <c r="B3018" s="3"/>
      <c r="C3018" s="3"/>
      <c r="D3018" s="3"/>
      <c r="E3018" s="3"/>
      <c r="F3018" s="3"/>
      <c r="G3018" s="3"/>
      <c r="H3018" s="3" t="str">
        <f t="shared" si="188"/>
        <v>02</v>
      </c>
      <c r="I3018" s="3" t="str">
        <f t="shared" si="189"/>
        <v>01</v>
      </c>
      <c r="J3018" s="3" t="str">
        <f t="shared" si="190"/>
        <v>2013</v>
      </c>
      <c r="K3018" s="3">
        <f t="shared" si="191"/>
        <v>41276</v>
      </c>
      <c r="L3018">
        <v>13.3</v>
      </c>
      <c r="M3018">
        <v>13.3</v>
      </c>
      <c r="N3018">
        <v>13.4</v>
      </c>
      <c r="O3018">
        <v>13.2</v>
      </c>
      <c r="P3018" t="s">
        <v>9741</v>
      </c>
      <c r="Q3018" s="2">
        <v>0</v>
      </c>
    </row>
    <row r="3019" spans="1:17" x14ac:dyDescent="0.25">
      <c r="A3019" s="3" t="s">
        <v>9742</v>
      </c>
      <c r="B3019" s="3"/>
      <c r="C3019" s="3"/>
      <c r="D3019" s="3"/>
      <c r="E3019" s="3"/>
      <c r="F3019" s="3"/>
      <c r="G3019" s="3"/>
      <c r="H3019" s="3" t="str">
        <f t="shared" si="188"/>
        <v>01</v>
      </c>
      <c r="I3019" s="3" t="str">
        <f t="shared" si="189"/>
        <v>01</v>
      </c>
      <c r="J3019" s="3" t="str">
        <f t="shared" si="190"/>
        <v>2013</v>
      </c>
      <c r="K3019" s="3">
        <f t="shared" si="191"/>
        <v>41275</v>
      </c>
      <c r="L3019">
        <v>13.3</v>
      </c>
      <c r="M3019">
        <v>13.5</v>
      </c>
      <c r="N3019">
        <v>13.6</v>
      </c>
      <c r="O3019">
        <v>13.2</v>
      </c>
      <c r="P3019" t="s">
        <v>8533</v>
      </c>
      <c r="Q3019" s="2">
        <v>-1.55E-2</v>
      </c>
    </row>
    <row r="3020" spans="1:17" x14ac:dyDescent="0.25">
      <c r="A3020" s="3" t="s">
        <v>9743</v>
      </c>
      <c r="B3020" s="3"/>
      <c r="C3020" s="3"/>
      <c r="D3020" s="3"/>
      <c r="E3020" s="3"/>
      <c r="F3020" s="3"/>
      <c r="G3020" s="3"/>
      <c r="H3020" s="3" t="str">
        <f t="shared" si="188"/>
        <v>31</v>
      </c>
      <c r="I3020" s="3" t="str">
        <f t="shared" si="189"/>
        <v>12</v>
      </c>
      <c r="J3020" s="3" t="str">
        <f t="shared" si="190"/>
        <v>2012</v>
      </c>
      <c r="K3020" s="3">
        <f t="shared" si="191"/>
        <v>41274</v>
      </c>
      <c r="L3020">
        <v>13.5</v>
      </c>
      <c r="M3020">
        <v>13.4</v>
      </c>
      <c r="N3020">
        <v>13.6</v>
      </c>
      <c r="O3020">
        <v>13.4</v>
      </c>
      <c r="P3020" t="s">
        <v>9744</v>
      </c>
      <c r="Q3020" s="2">
        <v>4.4999999999999997E-3</v>
      </c>
    </row>
    <row r="3021" spans="1:17" x14ac:dyDescent="0.25">
      <c r="A3021" s="3" t="s">
        <v>9745</v>
      </c>
      <c r="B3021" s="3"/>
      <c r="C3021" s="3"/>
      <c r="D3021" s="3"/>
      <c r="E3021" s="3"/>
      <c r="F3021" s="3"/>
      <c r="G3021" s="3"/>
      <c r="H3021" s="3" t="str">
        <f t="shared" si="188"/>
        <v>30</v>
      </c>
      <c r="I3021" s="3" t="str">
        <f t="shared" si="189"/>
        <v>12</v>
      </c>
      <c r="J3021" s="3" t="str">
        <f t="shared" si="190"/>
        <v>2012</v>
      </c>
      <c r="K3021" s="3">
        <f t="shared" si="191"/>
        <v>41273</v>
      </c>
      <c r="L3021">
        <v>13.4</v>
      </c>
      <c r="M3021">
        <v>13.4</v>
      </c>
      <c r="N3021">
        <v>13.6</v>
      </c>
      <c r="O3021">
        <v>13.4</v>
      </c>
      <c r="P3021" t="s">
        <v>9746</v>
      </c>
      <c r="Q3021" s="2">
        <v>3.7000000000000002E-3</v>
      </c>
    </row>
    <row r="3022" spans="1:17" x14ac:dyDescent="0.25">
      <c r="A3022" s="3" t="s">
        <v>9747</v>
      </c>
      <c r="B3022" s="3"/>
      <c r="C3022" s="3"/>
      <c r="D3022" s="3"/>
      <c r="E3022" s="3"/>
      <c r="F3022" s="3"/>
      <c r="G3022" s="3"/>
      <c r="H3022" s="3" t="str">
        <f t="shared" si="188"/>
        <v>29</v>
      </c>
      <c r="I3022" s="3" t="str">
        <f t="shared" si="189"/>
        <v>12</v>
      </c>
      <c r="J3022" s="3" t="str">
        <f t="shared" si="190"/>
        <v>2012</v>
      </c>
      <c r="K3022" s="3">
        <f t="shared" si="191"/>
        <v>41272</v>
      </c>
      <c r="L3022">
        <v>13.4</v>
      </c>
      <c r="M3022">
        <v>13.4</v>
      </c>
      <c r="N3022">
        <v>13.7</v>
      </c>
      <c r="O3022">
        <v>13.3</v>
      </c>
      <c r="P3022" t="s">
        <v>9748</v>
      </c>
      <c r="Q3022" s="2">
        <v>0</v>
      </c>
    </row>
    <row r="3023" spans="1:17" x14ac:dyDescent="0.25">
      <c r="A3023" s="3" t="s">
        <v>9749</v>
      </c>
      <c r="B3023" s="3"/>
      <c r="C3023" s="3"/>
      <c r="D3023" s="3"/>
      <c r="E3023" s="3"/>
      <c r="F3023" s="3"/>
      <c r="G3023" s="3"/>
      <c r="H3023" s="3" t="str">
        <f t="shared" si="188"/>
        <v>28</v>
      </c>
      <c r="I3023" s="3" t="str">
        <f t="shared" si="189"/>
        <v>12</v>
      </c>
      <c r="J3023" s="3" t="str">
        <f t="shared" si="190"/>
        <v>2012</v>
      </c>
      <c r="K3023" s="3">
        <f t="shared" si="191"/>
        <v>41271</v>
      </c>
      <c r="L3023">
        <v>13.4</v>
      </c>
      <c r="M3023">
        <v>13.4</v>
      </c>
      <c r="N3023">
        <v>13.6</v>
      </c>
      <c r="O3023">
        <v>13.3</v>
      </c>
      <c r="P3023" t="s">
        <v>9750</v>
      </c>
      <c r="Q3023" s="2">
        <v>0</v>
      </c>
    </row>
    <row r="3024" spans="1:17" x14ac:dyDescent="0.25">
      <c r="A3024" s="3" t="s">
        <v>9751</v>
      </c>
      <c r="B3024" s="3"/>
      <c r="C3024" s="3"/>
      <c r="D3024" s="3"/>
      <c r="E3024" s="3"/>
      <c r="F3024" s="3"/>
      <c r="G3024" s="3"/>
      <c r="H3024" s="3" t="str">
        <f t="shared" si="188"/>
        <v>27</v>
      </c>
      <c r="I3024" s="3" t="str">
        <f t="shared" si="189"/>
        <v>12</v>
      </c>
      <c r="J3024" s="3" t="str">
        <f t="shared" si="190"/>
        <v>2012</v>
      </c>
      <c r="K3024" s="3">
        <f t="shared" si="191"/>
        <v>41270</v>
      </c>
      <c r="L3024">
        <v>13.4</v>
      </c>
      <c r="M3024">
        <v>13.5</v>
      </c>
      <c r="N3024">
        <v>13.5</v>
      </c>
      <c r="O3024">
        <v>13.3</v>
      </c>
      <c r="P3024" t="s">
        <v>9752</v>
      </c>
      <c r="Q3024" s="2">
        <v>-3.7000000000000002E-3</v>
      </c>
    </row>
    <row r="3025" spans="1:17" x14ac:dyDescent="0.25">
      <c r="A3025" s="3" t="s">
        <v>9753</v>
      </c>
      <c r="B3025" s="3"/>
      <c r="C3025" s="3"/>
      <c r="D3025" s="3"/>
      <c r="E3025" s="3"/>
      <c r="F3025" s="3"/>
      <c r="G3025" s="3"/>
      <c r="H3025" s="3" t="str">
        <f t="shared" si="188"/>
        <v>26</v>
      </c>
      <c r="I3025" s="3" t="str">
        <f t="shared" si="189"/>
        <v>12</v>
      </c>
      <c r="J3025" s="3" t="str">
        <f t="shared" si="190"/>
        <v>2012</v>
      </c>
      <c r="K3025" s="3">
        <f t="shared" si="191"/>
        <v>41269</v>
      </c>
      <c r="L3025">
        <v>13.5</v>
      </c>
      <c r="M3025">
        <v>13.4</v>
      </c>
      <c r="N3025">
        <v>13.5</v>
      </c>
      <c r="O3025">
        <v>13.2</v>
      </c>
      <c r="P3025" t="s">
        <v>8483</v>
      </c>
      <c r="Q3025" s="2">
        <v>8.9999999999999993E-3</v>
      </c>
    </row>
    <row r="3026" spans="1:17" x14ac:dyDescent="0.25">
      <c r="A3026" s="3" t="s">
        <v>9754</v>
      </c>
      <c r="B3026" s="3"/>
      <c r="C3026" s="3"/>
      <c r="D3026" s="3"/>
      <c r="E3026" s="3"/>
      <c r="F3026" s="3"/>
      <c r="G3026" s="3"/>
      <c r="H3026" s="3" t="str">
        <f t="shared" si="188"/>
        <v>25</v>
      </c>
      <c r="I3026" s="3" t="str">
        <f t="shared" si="189"/>
        <v>12</v>
      </c>
      <c r="J3026" s="3" t="str">
        <f t="shared" si="190"/>
        <v>2012</v>
      </c>
      <c r="K3026" s="3">
        <f t="shared" si="191"/>
        <v>41268</v>
      </c>
      <c r="L3026">
        <v>13.4</v>
      </c>
      <c r="M3026">
        <v>13.4</v>
      </c>
      <c r="N3026">
        <v>13.4</v>
      </c>
      <c r="O3026">
        <v>13.1</v>
      </c>
      <c r="P3026" t="s">
        <v>9755</v>
      </c>
      <c r="Q3026" s="2">
        <v>0</v>
      </c>
    </row>
    <row r="3027" spans="1:17" x14ac:dyDescent="0.25">
      <c r="A3027" s="3" t="s">
        <v>9756</v>
      </c>
      <c r="B3027" s="3"/>
      <c r="C3027" s="3"/>
      <c r="D3027" s="3"/>
      <c r="E3027" s="3"/>
      <c r="F3027" s="3"/>
      <c r="G3027" s="3"/>
      <c r="H3027" s="3" t="str">
        <f t="shared" si="188"/>
        <v>24</v>
      </c>
      <c r="I3027" s="3" t="str">
        <f t="shared" si="189"/>
        <v>12</v>
      </c>
      <c r="J3027" s="3" t="str">
        <f t="shared" si="190"/>
        <v>2012</v>
      </c>
      <c r="K3027" s="3">
        <f t="shared" si="191"/>
        <v>41267</v>
      </c>
      <c r="L3027">
        <v>13.4</v>
      </c>
      <c r="M3027">
        <v>13.3</v>
      </c>
      <c r="N3027">
        <v>13.4</v>
      </c>
      <c r="O3027">
        <v>13.2</v>
      </c>
      <c r="P3027" t="s">
        <v>9757</v>
      </c>
      <c r="Q3027" s="2">
        <v>5.3E-3</v>
      </c>
    </row>
    <row r="3028" spans="1:17" x14ac:dyDescent="0.25">
      <c r="A3028" s="3" t="s">
        <v>9758</v>
      </c>
      <c r="B3028" s="3"/>
      <c r="C3028" s="3"/>
      <c r="D3028" s="3"/>
      <c r="E3028" s="3"/>
      <c r="F3028" s="3"/>
      <c r="G3028" s="3"/>
      <c r="H3028" s="3" t="str">
        <f t="shared" si="188"/>
        <v>23</v>
      </c>
      <c r="I3028" s="3" t="str">
        <f t="shared" si="189"/>
        <v>12</v>
      </c>
      <c r="J3028" s="3" t="str">
        <f t="shared" si="190"/>
        <v>2012</v>
      </c>
      <c r="K3028" s="3">
        <f t="shared" si="191"/>
        <v>41266</v>
      </c>
      <c r="L3028">
        <v>13.3</v>
      </c>
      <c r="M3028">
        <v>13.4</v>
      </c>
      <c r="N3028">
        <v>13.5</v>
      </c>
      <c r="O3028">
        <v>13</v>
      </c>
      <c r="P3028" t="s">
        <v>8442</v>
      </c>
      <c r="Q3028" s="2">
        <v>-4.4999999999999997E-3</v>
      </c>
    </row>
    <row r="3029" spans="1:17" x14ac:dyDescent="0.25">
      <c r="A3029" s="3" t="s">
        <v>9759</v>
      </c>
      <c r="B3029" s="3"/>
      <c r="C3029" s="3"/>
      <c r="D3029" s="3"/>
      <c r="E3029" s="3"/>
      <c r="F3029" s="3"/>
      <c r="G3029" s="3"/>
      <c r="H3029" s="3" t="str">
        <f t="shared" si="188"/>
        <v>22</v>
      </c>
      <c r="I3029" s="3" t="str">
        <f t="shared" si="189"/>
        <v>12</v>
      </c>
      <c r="J3029" s="3" t="str">
        <f t="shared" si="190"/>
        <v>2012</v>
      </c>
      <c r="K3029" s="3">
        <f t="shared" si="191"/>
        <v>41265</v>
      </c>
      <c r="L3029">
        <v>13.4</v>
      </c>
      <c r="M3029">
        <v>13.5</v>
      </c>
      <c r="N3029">
        <v>13.6</v>
      </c>
      <c r="O3029">
        <v>13.3</v>
      </c>
      <c r="P3029" t="s">
        <v>9760</v>
      </c>
      <c r="Q3029" s="2">
        <v>-9.5999999999999992E-3</v>
      </c>
    </row>
    <row r="3030" spans="1:17" x14ac:dyDescent="0.25">
      <c r="A3030" s="3" t="s">
        <v>9761</v>
      </c>
      <c r="B3030" s="3"/>
      <c r="C3030" s="3"/>
      <c r="D3030" s="3"/>
      <c r="E3030" s="3"/>
      <c r="F3030" s="3"/>
      <c r="G3030" s="3"/>
      <c r="H3030" s="3" t="str">
        <f t="shared" si="188"/>
        <v>21</v>
      </c>
      <c r="I3030" s="3" t="str">
        <f t="shared" si="189"/>
        <v>12</v>
      </c>
      <c r="J3030" s="3" t="str">
        <f t="shared" si="190"/>
        <v>2012</v>
      </c>
      <c r="K3030" s="3">
        <f t="shared" si="191"/>
        <v>41264</v>
      </c>
      <c r="L3030">
        <v>13.5</v>
      </c>
      <c r="M3030">
        <v>13.5</v>
      </c>
      <c r="N3030">
        <v>13.6</v>
      </c>
      <c r="O3030">
        <v>13.4</v>
      </c>
      <c r="P3030" t="s">
        <v>8427</v>
      </c>
      <c r="Q3030" s="2">
        <v>0</v>
      </c>
    </row>
    <row r="3031" spans="1:17" x14ac:dyDescent="0.25">
      <c r="A3031" s="3" t="s">
        <v>9762</v>
      </c>
      <c r="B3031" s="3"/>
      <c r="C3031" s="3"/>
      <c r="D3031" s="3"/>
      <c r="E3031" s="3"/>
      <c r="F3031" s="3"/>
      <c r="G3031" s="3"/>
      <c r="H3031" s="3" t="str">
        <f t="shared" si="188"/>
        <v>20</v>
      </c>
      <c r="I3031" s="3" t="str">
        <f t="shared" si="189"/>
        <v>12</v>
      </c>
      <c r="J3031" s="3" t="str">
        <f t="shared" si="190"/>
        <v>2012</v>
      </c>
      <c r="K3031" s="3">
        <f t="shared" si="191"/>
        <v>41263</v>
      </c>
      <c r="L3031">
        <v>13.5</v>
      </c>
      <c r="M3031">
        <v>13.6</v>
      </c>
      <c r="N3031">
        <v>13.7</v>
      </c>
      <c r="O3031">
        <v>13.3</v>
      </c>
      <c r="P3031" t="s">
        <v>9763</v>
      </c>
      <c r="Q3031" s="2">
        <v>-5.8999999999999999E-3</v>
      </c>
    </row>
    <row r="3032" spans="1:17" x14ac:dyDescent="0.25">
      <c r="A3032" s="3" t="s">
        <v>9764</v>
      </c>
      <c r="B3032" s="3"/>
      <c r="C3032" s="3"/>
      <c r="D3032" s="3"/>
      <c r="E3032" s="3"/>
      <c r="F3032" s="3"/>
      <c r="G3032" s="3"/>
      <c r="H3032" s="3" t="str">
        <f t="shared" si="188"/>
        <v>19</v>
      </c>
      <c r="I3032" s="3" t="str">
        <f t="shared" si="189"/>
        <v>12</v>
      </c>
      <c r="J3032" s="3" t="str">
        <f t="shared" si="190"/>
        <v>2012</v>
      </c>
      <c r="K3032" s="3">
        <f t="shared" si="191"/>
        <v>41262</v>
      </c>
      <c r="L3032">
        <v>13.6</v>
      </c>
      <c r="M3032">
        <v>13.3</v>
      </c>
      <c r="N3032">
        <v>13.6</v>
      </c>
      <c r="O3032">
        <v>13.2</v>
      </c>
      <c r="P3032" t="s">
        <v>9765</v>
      </c>
      <c r="Q3032" s="2">
        <v>2.2599999999999999E-2</v>
      </c>
    </row>
    <row r="3033" spans="1:17" x14ac:dyDescent="0.25">
      <c r="A3033" s="3" t="s">
        <v>9766</v>
      </c>
      <c r="B3033" s="3"/>
      <c r="C3033" s="3"/>
      <c r="D3033" s="3"/>
      <c r="E3033" s="3"/>
      <c r="F3033" s="3"/>
      <c r="G3033" s="3"/>
      <c r="H3033" s="3" t="str">
        <f t="shared" si="188"/>
        <v>18</v>
      </c>
      <c r="I3033" s="3" t="str">
        <f t="shared" si="189"/>
        <v>12</v>
      </c>
      <c r="J3033" s="3" t="str">
        <f t="shared" si="190"/>
        <v>2012</v>
      </c>
      <c r="K3033" s="3">
        <f t="shared" si="191"/>
        <v>41261</v>
      </c>
      <c r="L3033">
        <v>13.3</v>
      </c>
      <c r="M3033">
        <v>13.3</v>
      </c>
      <c r="N3033">
        <v>13.4</v>
      </c>
      <c r="O3033">
        <v>13.1</v>
      </c>
      <c r="P3033" t="s">
        <v>9767</v>
      </c>
      <c r="Q3033" s="2">
        <v>3.8E-3</v>
      </c>
    </row>
    <row r="3034" spans="1:17" x14ac:dyDescent="0.25">
      <c r="A3034" s="3" t="s">
        <v>9768</v>
      </c>
      <c r="B3034" s="3"/>
      <c r="C3034" s="3"/>
      <c r="D3034" s="3"/>
      <c r="E3034" s="3"/>
      <c r="F3034" s="3"/>
      <c r="G3034" s="3"/>
      <c r="H3034" s="3" t="str">
        <f t="shared" si="188"/>
        <v>17</v>
      </c>
      <c r="I3034" s="3" t="str">
        <f t="shared" si="189"/>
        <v>12</v>
      </c>
      <c r="J3034" s="3" t="str">
        <f t="shared" si="190"/>
        <v>2012</v>
      </c>
      <c r="K3034" s="3">
        <f t="shared" si="191"/>
        <v>41260</v>
      </c>
      <c r="L3034">
        <v>13.3</v>
      </c>
      <c r="M3034">
        <v>13.3</v>
      </c>
      <c r="N3034">
        <v>13.5</v>
      </c>
      <c r="O3034">
        <v>12.8</v>
      </c>
      <c r="P3034" t="s">
        <v>9769</v>
      </c>
      <c r="Q3034" s="2">
        <v>-3.8E-3</v>
      </c>
    </row>
    <row r="3035" spans="1:17" x14ac:dyDescent="0.25">
      <c r="A3035" s="3" t="s">
        <v>9770</v>
      </c>
      <c r="B3035" s="3"/>
      <c r="C3035" s="3"/>
      <c r="D3035" s="3"/>
      <c r="E3035" s="3"/>
      <c r="F3035" s="3"/>
      <c r="G3035" s="3"/>
      <c r="H3035" s="3" t="str">
        <f t="shared" si="188"/>
        <v>16</v>
      </c>
      <c r="I3035" s="3" t="str">
        <f t="shared" si="189"/>
        <v>12</v>
      </c>
      <c r="J3035" s="3" t="str">
        <f t="shared" si="190"/>
        <v>2012</v>
      </c>
      <c r="K3035" s="3">
        <f t="shared" si="191"/>
        <v>41259</v>
      </c>
      <c r="L3035">
        <v>13.3</v>
      </c>
      <c r="M3035">
        <v>13.5</v>
      </c>
      <c r="N3035">
        <v>13.7</v>
      </c>
      <c r="O3035">
        <v>13.1</v>
      </c>
      <c r="P3035" t="s">
        <v>9771</v>
      </c>
      <c r="Q3035" s="2">
        <v>-1.41E-2</v>
      </c>
    </row>
    <row r="3036" spans="1:17" x14ac:dyDescent="0.25">
      <c r="A3036" s="3" t="s">
        <v>9772</v>
      </c>
      <c r="B3036" s="3"/>
      <c r="C3036" s="3"/>
      <c r="D3036" s="3"/>
      <c r="E3036" s="3"/>
      <c r="F3036" s="3"/>
      <c r="G3036" s="3"/>
      <c r="H3036" s="3" t="str">
        <f t="shared" si="188"/>
        <v>15</v>
      </c>
      <c r="I3036" s="3" t="str">
        <f t="shared" si="189"/>
        <v>12</v>
      </c>
      <c r="J3036" s="3" t="str">
        <f t="shared" si="190"/>
        <v>2012</v>
      </c>
      <c r="K3036" s="3">
        <f t="shared" si="191"/>
        <v>41258</v>
      </c>
      <c r="L3036">
        <v>13.5</v>
      </c>
      <c r="M3036">
        <v>13.6</v>
      </c>
      <c r="N3036">
        <v>13.6</v>
      </c>
      <c r="O3036">
        <v>13.4</v>
      </c>
      <c r="P3036" t="s">
        <v>9427</v>
      </c>
      <c r="Q3036" s="2">
        <v>-8.0999999999999996E-3</v>
      </c>
    </row>
    <row r="3037" spans="1:17" x14ac:dyDescent="0.25">
      <c r="A3037" s="3" t="s">
        <v>9773</v>
      </c>
      <c r="B3037" s="3"/>
      <c r="C3037" s="3"/>
      <c r="D3037" s="3"/>
      <c r="E3037" s="3"/>
      <c r="F3037" s="3"/>
      <c r="G3037" s="3"/>
      <c r="H3037" s="3" t="str">
        <f t="shared" si="188"/>
        <v>14</v>
      </c>
      <c r="I3037" s="3" t="str">
        <f t="shared" si="189"/>
        <v>12</v>
      </c>
      <c r="J3037" s="3" t="str">
        <f t="shared" si="190"/>
        <v>2012</v>
      </c>
      <c r="K3037" s="3">
        <f t="shared" si="191"/>
        <v>41257</v>
      </c>
      <c r="L3037">
        <v>13.6</v>
      </c>
      <c r="M3037">
        <v>13.7</v>
      </c>
      <c r="N3037">
        <v>13.9</v>
      </c>
      <c r="O3037">
        <v>13</v>
      </c>
      <c r="P3037" t="s">
        <v>9774</v>
      </c>
      <c r="Q3037" s="2">
        <v>-7.3000000000000001E-3</v>
      </c>
    </row>
    <row r="3038" spans="1:17" x14ac:dyDescent="0.25">
      <c r="A3038" s="3" t="s">
        <v>9775</v>
      </c>
      <c r="B3038" s="3"/>
      <c r="C3038" s="3"/>
      <c r="D3038" s="3"/>
      <c r="E3038" s="3"/>
      <c r="F3038" s="3"/>
      <c r="G3038" s="3"/>
      <c r="H3038" s="3" t="str">
        <f t="shared" si="188"/>
        <v>13</v>
      </c>
      <c r="I3038" s="3" t="str">
        <f t="shared" si="189"/>
        <v>12</v>
      </c>
      <c r="J3038" s="3" t="str">
        <f t="shared" si="190"/>
        <v>2012</v>
      </c>
      <c r="K3038" s="3">
        <f t="shared" si="191"/>
        <v>41256</v>
      </c>
      <c r="L3038">
        <v>13.7</v>
      </c>
      <c r="M3038">
        <v>13.7</v>
      </c>
      <c r="N3038">
        <v>13.8</v>
      </c>
      <c r="O3038">
        <v>13.5</v>
      </c>
      <c r="P3038" t="s">
        <v>9776</v>
      </c>
      <c r="Q3038" s="2">
        <v>0</v>
      </c>
    </row>
    <row r="3039" spans="1:17" x14ac:dyDescent="0.25">
      <c r="A3039" s="3" t="s">
        <v>9777</v>
      </c>
      <c r="B3039" s="3"/>
      <c r="C3039" s="3"/>
      <c r="D3039" s="3"/>
      <c r="E3039" s="3"/>
      <c r="F3039" s="3"/>
      <c r="G3039" s="3"/>
      <c r="H3039" s="3" t="str">
        <f t="shared" si="188"/>
        <v>12</v>
      </c>
      <c r="I3039" s="3" t="str">
        <f t="shared" si="189"/>
        <v>12</v>
      </c>
      <c r="J3039" s="3" t="str">
        <f t="shared" si="190"/>
        <v>2012</v>
      </c>
      <c r="K3039" s="3">
        <f t="shared" si="191"/>
        <v>41255</v>
      </c>
      <c r="L3039">
        <v>13.7</v>
      </c>
      <c r="M3039">
        <v>13.6</v>
      </c>
      <c r="N3039">
        <v>13.8</v>
      </c>
      <c r="O3039">
        <v>13.3</v>
      </c>
      <c r="P3039" t="s">
        <v>9778</v>
      </c>
      <c r="Q3039" s="2">
        <v>1.03E-2</v>
      </c>
    </row>
    <row r="3040" spans="1:17" x14ac:dyDescent="0.25">
      <c r="A3040" s="3" t="s">
        <v>9779</v>
      </c>
      <c r="B3040" s="3"/>
      <c r="C3040" s="3"/>
      <c r="D3040" s="3"/>
      <c r="E3040" s="3"/>
      <c r="F3040" s="3"/>
      <c r="G3040" s="3"/>
      <c r="H3040" s="3" t="str">
        <f t="shared" si="188"/>
        <v>11</v>
      </c>
      <c r="I3040" s="3" t="str">
        <f t="shared" si="189"/>
        <v>12</v>
      </c>
      <c r="J3040" s="3" t="str">
        <f t="shared" si="190"/>
        <v>2012</v>
      </c>
      <c r="K3040" s="3">
        <f t="shared" si="191"/>
        <v>41254</v>
      </c>
      <c r="L3040">
        <v>13.6</v>
      </c>
      <c r="M3040">
        <v>13.4</v>
      </c>
      <c r="N3040">
        <v>13.7</v>
      </c>
      <c r="O3040">
        <v>13.3</v>
      </c>
      <c r="P3040" t="s">
        <v>9780</v>
      </c>
      <c r="Q3040" s="2">
        <v>9.7000000000000003E-3</v>
      </c>
    </row>
    <row r="3041" spans="1:17" x14ac:dyDescent="0.25">
      <c r="A3041" s="3" t="s">
        <v>9781</v>
      </c>
      <c r="B3041" s="3"/>
      <c r="C3041" s="3"/>
      <c r="D3041" s="3"/>
      <c r="E3041" s="3"/>
      <c r="F3041" s="3"/>
      <c r="G3041" s="3"/>
      <c r="H3041" s="3" t="str">
        <f t="shared" si="188"/>
        <v>10</v>
      </c>
      <c r="I3041" s="3" t="str">
        <f t="shared" si="189"/>
        <v>12</v>
      </c>
      <c r="J3041" s="3" t="str">
        <f t="shared" si="190"/>
        <v>2012</v>
      </c>
      <c r="K3041" s="3">
        <f t="shared" si="191"/>
        <v>41253</v>
      </c>
      <c r="L3041">
        <v>13.4</v>
      </c>
      <c r="M3041">
        <v>13.4</v>
      </c>
      <c r="N3041">
        <v>13.6</v>
      </c>
      <c r="O3041">
        <v>13.3</v>
      </c>
      <c r="P3041" t="s">
        <v>9782</v>
      </c>
      <c r="Q3041" s="2">
        <v>0</v>
      </c>
    </row>
    <row r="3042" spans="1:17" x14ac:dyDescent="0.25">
      <c r="A3042" s="3" t="s">
        <v>9783</v>
      </c>
      <c r="B3042" s="3"/>
      <c r="C3042" s="3"/>
      <c r="D3042" s="3"/>
      <c r="E3042" s="3"/>
      <c r="F3042" s="3"/>
      <c r="G3042" s="3"/>
      <c r="H3042" s="3" t="str">
        <f t="shared" si="188"/>
        <v>09</v>
      </c>
      <c r="I3042" s="3" t="str">
        <f t="shared" si="189"/>
        <v>12</v>
      </c>
      <c r="J3042" s="3" t="str">
        <f t="shared" si="190"/>
        <v>2012</v>
      </c>
      <c r="K3042" s="3">
        <f t="shared" si="191"/>
        <v>41252</v>
      </c>
      <c r="L3042">
        <v>13.4</v>
      </c>
      <c r="M3042">
        <v>13.4</v>
      </c>
      <c r="N3042">
        <v>13.5</v>
      </c>
      <c r="O3042">
        <v>13</v>
      </c>
      <c r="P3042" t="s">
        <v>9784</v>
      </c>
      <c r="Q3042" s="2">
        <v>0</v>
      </c>
    </row>
    <row r="3043" spans="1:17" x14ac:dyDescent="0.25">
      <c r="A3043" s="3" t="s">
        <v>9785</v>
      </c>
      <c r="B3043" s="3"/>
      <c r="C3043" s="3"/>
      <c r="D3043" s="3"/>
      <c r="E3043" s="3"/>
      <c r="F3043" s="3"/>
      <c r="G3043" s="3"/>
      <c r="H3043" s="3" t="str">
        <f t="shared" si="188"/>
        <v>08</v>
      </c>
      <c r="I3043" s="3" t="str">
        <f t="shared" si="189"/>
        <v>12</v>
      </c>
      <c r="J3043" s="3" t="str">
        <f t="shared" si="190"/>
        <v>2012</v>
      </c>
      <c r="K3043" s="3">
        <f t="shared" si="191"/>
        <v>41251</v>
      </c>
      <c r="L3043">
        <v>13.4</v>
      </c>
      <c r="M3043">
        <v>13.5</v>
      </c>
      <c r="N3043">
        <v>13.6</v>
      </c>
      <c r="O3043">
        <v>13.4</v>
      </c>
      <c r="P3043" t="s">
        <v>9755</v>
      </c>
      <c r="Q3043" s="2">
        <v>-5.8999999999999999E-3</v>
      </c>
    </row>
    <row r="3044" spans="1:17" x14ac:dyDescent="0.25">
      <c r="A3044" s="3" t="s">
        <v>9786</v>
      </c>
      <c r="B3044" s="3"/>
      <c r="C3044" s="3"/>
      <c r="D3044" s="3"/>
      <c r="E3044" s="3"/>
      <c r="F3044" s="3"/>
      <c r="G3044" s="3"/>
      <c r="H3044" s="3" t="str">
        <f t="shared" si="188"/>
        <v>07</v>
      </c>
      <c r="I3044" s="3" t="str">
        <f t="shared" si="189"/>
        <v>12</v>
      </c>
      <c r="J3044" s="3" t="str">
        <f t="shared" si="190"/>
        <v>2012</v>
      </c>
      <c r="K3044" s="3">
        <f t="shared" si="191"/>
        <v>41250</v>
      </c>
      <c r="L3044">
        <v>13.5</v>
      </c>
      <c r="M3044">
        <v>13.3</v>
      </c>
      <c r="N3044">
        <v>13.6</v>
      </c>
      <c r="O3044">
        <v>13</v>
      </c>
      <c r="P3044" t="s">
        <v>9787</v>
      </c>
      <c r="Q3044" s="2">
        <v>1.4999999999999999E-2</v>
      </c>
    </row>
    <row r="3045" spans="1:17" x14ac:dyDescent="0.25">
      <c r="A3045" s="3" t="s">
        <v>9788</v>
      </c>
      <c r="B3045" s="3"/>
      <c r="C3045" s="3"/>
      <c r="D3045" s="3"/>
      <c r="E3045" s="3"/>
      <c r="F3045" s="3"/>
      <c r="G3045" s="3"/>
      <c r="H3045" s="3" t="str">
        <f t="shared" si="188"/>
        <v>06</v>
      </c>
      <c r="I3045" s="3" t="str">
        <f t="shared" si="189"/>
        <v>12</v>
      </c>
      <c r="J3045" s="3" t="str">
        <f t="shared" si="190"/>
        <v>2012</v>
      </c>
      <c r="K3045" s="3">
        <f t="shared" si="191"/>
        <v>41249</v>
      </c>
      <c r="L3045">
        <v>13.3</v>
      </c>
      <c r="M3045">
        <v>13.4</v>
      </c>
      <c r="N3045">
        <v>13.7</v>
      </c>
      <c r="O3045">
        <v>12.9</v>
      </c>
      <c r="P3045" t="s">
        <v>7091</v>
      </c>
      <c r="Q3045" s="2">
        <v>-6.0000000000000001E-3</v>
      </c>
    </row>
    <row r="3046" spans="1:17" x14ac:dyDescent="0.25">
      <c r="A3046" s="3" t="s">
        <v>9789</v>
      </c>
      <c r="B3046" s="3"/>
      <c r="C3046" s="3"/>
      <c r="D3046" s="3"/>
      <c r="E3046" s="3"/>
      <c r="F3046" s="3"/>
      <c r="G3046" s="3"/>
      <c r="H3046" s="3" t="str">
        <f t="shared" si="188"/>
        <v>05</v>
      </c>
      <c r="I3046" s="3" t="str">
        <f t="shared" si="189"/>
        <v>12</v>
      </c>
      <c r="J3046" s="3" t="str">
        <f t="shared" si="190"/>
        <v>2012</v>
      </c>
      <c r="K3046" s="3">
        <f t="shared" si="191"/>
        <v>41248</v>
      </c>
      <c r="L3046">
        <v>13.4</v>
      </c>
      <c r="M3046">
        <v>13.4</v>
      </c>
      <c r="N3046">
        <v>13.4</v>
      </c>
      <c r="O3046">
        <v>13.1</v>
      </c>
      <c r="P3046" t="s">
        <v>9790</v>
      </c>
      <c r="Q3046" s="2">
        <v>0</v>
      </c>
    </row>
    <row r="3047" spans="1:17" x14ac:dyDescent="0.25">
      <c r="A3047" s="3" t="s">
        <v>9791</v>
      </c>
      <c r="B3047" s="3"/>
      <c r="C3047" s="3"/>
      <c r="D3047" s="3"/>
      <c r="E3047" s="3"/>
      <c r="F3047" s="3"/>
      <c r="G3047" s="3"/>
      <c r="H3047" s="3" t="str">
        <f t="shared" si="188"/>
        <v>04</v>
      </c>
      <c r="I3047" s="3" t="str">
        <f t="shared" si="189"/>
        <v>12</v>
      </c>
      <c r="J3047" s="3" t="str">
        <f t="shared" si="190"/>
        <v>2012</v>
      </c>
      <c r="K3047" s="3">
        <f t="shared" si="191"/>
        <v>41247</v>
      </c>
      <c r="L3047">
        <v>13.4</v>
      </c>
      <c r="M3047">
        <v>12.7</v>
      </c>
      <c r="N3047">
        <v>13.5</v>
      </c>
      <c r="O3047">
        <v>12.6</v>
      </c>
      <c r="P3047" t="s">
        <v>6437</v>
      </c>
      <c r="Q3047" s="2">
        <v>5.7599999999999998E-2</v>
      </c>
    </row>
    <row r="3048" spans="1:17" x14ac:dyDescent="0.25">
      <c r="A3048" s="3" t="s">
        <v>9792</v>
      </c>
      <c r="B3048" s="3"/>
      <c r="C3048" s="3"/>
      <c r="D3048" s="3"/>
      <c r="E3048" s="3"/>
      <c r="F3048" s="3"/>
      <c r="G3048" s="3"/>
      <c r="H3048" s="3" t="str">
        <f t="shared" si="188"/>
        <v>03</v>
      </c>
      <c r="I3048" s="3" t="str">
        <f t="shared" si="189"/>
        <v>12</v>
      </c>
      <c r="J3048" s="3" t="str">
        <f t="shared" si="190"/>
        <v>2012</v>
      </c>
      <c r="K3048" s="3">
        <f t="shared" si="191"/>
        <v>41246</v>
      </c>
      <c r="L3048">
        <v>12.7</v>
      </c>
      <c r="M3048">
        <v>12.5</v>
      </c>
      <c r="N3048">
        <v>12.7</v>
      </c>
      <c r="O3048">
        <v>12.5</v>
      </c>
      <c r="P3048" t="s">
        <v>9793</v>
      </c>
      <c r="Q3048" s="2">
        <v>1.44E-2</v>
      </c>
    </row>
    <row r="3049" spans="1:17" x14ac:dyDescent="0.25">
      <c r="A3049" s="3" t="s">
        <v>9794</v>
      </c>
      <c r="B3049" s="3"/>
      <c r="C3049" s="3"/>
      <c r="D3049" s="3"/>
      <c r="E3049" s="3"/>
      <c r="F3049" s="3"/>
      <c r="G3049" s="3"/>
      <c r="H3049" s="3" t="str">
        <f t="shared" si="188"/>
        <v>02</v>
      </c>
      <c r="I3049" s="3" t="str">
        <f t="shared" si="189"/>
        <v>12</v>
      </c>
      <c r="J3049" s="3" t="str">
        <f t="shared" si="190"/>
        <v>2012</v>
      </c>
      <c r="K3049" s="3">
        <f t="shared" si="191"/>
        <v>41245</v>
      </c>
      <c r="L3049">
        <v>12.5</v>
      </c>
      <c r="M3049">
        <v>12.6</v>
      </c>
      <c r="N3049">
        <v>12.7</v>
      </c>
      <c r="O3049">
        <v>12.4</v>
      </c>
      <c r="P3049" t="s">
        <v>9795</v>
      </c>
      <c r="Q3049" s="2">
        <v>-4.7999999999999996E-3</v>
      </c>
    </row>
    <row r="3050" spans="1:17" x14ac:dyDescent="0.25">
      <c r="A3050" s="3" t="s">
        <v>9796</v>
      </c>
      <c r="B3050" s="3"/>
      <c r="C3050" s="3"/>
      <c r="D3050" s="3"/>
      <c r="E3050" s="3"/>
      <c r="F3050" s="3"/>
      <c r="G3050" s="3"/>
      <c r="H3050" s="3" t="str">
        <f t="shared" si="188"/>
        <v>01</v>
      </c>
      <c r="I3050" s="3" t="str">
        <f t="shared" si="189"/>
        <v>12</v>
      </c>
      <c r="J3050" s="3" t="str">
        <f t="shared" si="190"/>
        <v>2012</v>
      </c>
      <c r="K3050" s="3">
        <f t="shared" si="191"/>
        <v>41244</v>
      </c>
      <c r="L3050">
        <v>12.6</v>
      </c>
      <c r="M3050">
        <v>12.6</v>
      </c>
      <c r="N3050">
        <v>12.7</v>
      </c>
      <c r="O3050">
        <v>12.5</v>
      </c>
      <c r="P3050" t="s">
        <v>9797</v>
      </c>
      <c r="Q3050" s="2">
        <v>0</v>
      </c>
    </row>
    <row r="3051" spans="1:17" x14ac:dyDescent="0.25">
      <c r="A3051" s="3" t="s">
        <v>9798</v>
      </c>
      <c r="B3051" s="3"/>
      <c r="C3051" s="3"/>
      <c r="D3051" s="3"/>
      <c r="E3051" s="3"/>
      <c r="F3051" s="3"/>
      <c r="G3051" s="3"/>
      <c r="H3051" s="3" t="str">
        <f t="shared" si="188"/>
        <v>30</v>
      </c>
      <c r="I3051" s="3" t="str">
        <f t="shared" si="189"/>
        <v>11</v>
      </c>
      <c r="J3051" s="3" t="str">
        <f t="shared" si="190"/>
        <v>2012</v>
      </c>
      <c r="K3051" s="3">
        <f t="shared" si="191"/>
        <v>41243</v>
      </c>
      <c r="L3051">
        <v>12.6</v>
      </c>
      <c r="M3051">
        <v>12.4</v>
      </c>
      <c r="N3051">
        <v>12.6</v>
      </c>
      <c r="O3051">
        <v>12.4</v>
      </c>
      <c r="P3051" t="s">
        <v>9799</v>
      </c>
      <c r="Q3051" s="2">
        <v>9.5999999999999992E-3</v>
      </c>
    </row>
    <row r="3052" spans="1:17" x14ac:dyDescent="0.25">
      <c r="A3052" s="3" t="s">
        <v>9800</v>
      </c>
      <c r="B3052" s="3"/>
      <c r="C3052" s="3"/>
      <c r="D3052" s="3"/>
      <c r="E3052" s="3"/>
      <c r="F3052" s="3"/>
      <c r="G3052" s="3"/>
      <c r="H3052" s="3" t="str">
        <f t="shared" si="188"/>
        <v>29</v>
      </c>
      <c r="I3052" s="3" t="str">
        <f t="shared" si="189"/>
        <v>11</v>
      </c>
      <c r="J3052" s="3" t="str">
        <f t="shared" si="190"/>
        <v>2012</v>
      </c>
      <c r="K3052" s="3">
        <f t="shared" si="191"/>
        <v>41242</v>
      </c>
      <c r="L3052">
        <v>12.4</v>
      </c>
      <c r="M3052">
        <v>12.4</v>
      </c>
      <c r="N3052">
        <v>12.6</v>
      </c>
      <c r="O3052">
        <v>12.1</v>
      </c>
      <c r="P3052" t="s">
        <v>9801</v>
      </c>
      <c r="Q3052" s="2">
        <v>8.0999999999999996E-3</v>
      </c>
    </row>
    <row r="3053" spans="1:17" x14ac:dyDescent="0.25">
      <c r="A3053" s="3" t="s">
        <v>9802</v>
      </c>
      <c r="B3053" s="3"/>
      <c r="C3053" s="3"/>
      <c r="D3053" s="3"/>
      <c r="E3053" s="3"/>
      <c r="F3053" s="3"/>
      <c r="G3053" s="3"/>
      <c r="H3053" s="3" t="str">
        <f t="shared" si="188"/>
        <v>28</v>
      </c>
      <c r="I3053" s="3" t="str">
        <f t="shared" si="189"/>
        <v>11</v>
      </c>
      <c r="J3053" s="3" t="str">
        <f t="shared" si="190"/>
        <v>2012</v>
      </c>
      <c r="K3053" s="3">
        <f t="shared" si="191"/>
        <v>41241</v>
      </c>
      <c r="L3053">
        <v>12.4</v>
      </c>
      <c r="M3053">
        <v>12.2</v>
      </c>
      <c r="N3053">
        <v>12.4</v>
      </c>
      <c r="O3053">
        <v>12.1</v>
      </c>
      <c r="P3053" t="s">
        <v>7197</v>
      </c>
      <c r="Q3053" s="2">
        <v>1.23E-2</v>
      </c>
    </row>
    <row r="3054" spans="1:17" x14ac:dyDescent="0.25">
      <c r="A3054" s="3" t="s">
        <v>9803</v>
      </c>
      <c r="B3054" s="3"/>
      <c r="C3054" s="3"/>
      <c r="D3054" s="3"/>
      <c r="E3054" s="3"/>
      <c r="F3054" s="3"/>
      <c r="G3054" s="3"/>
      <c r="H3054" s="3" t="str">
        <f t="shared" si="188"/>
        <v>27</v>
      </c>
      <c r="I3054" s="3" t="str">
        <f t="shared" si="189"/>
        <v>11</v>
      </c>
      <c r="J3054" s="3" t="str">
        <f t="shared" si="190"/>
        <v>2012</v>
      </c>
      <c r="K3054" s="3">
        <f t="shared" si="191"/>
        <v>41240</v>
      </c>
      <c r="L3054">
        <v>12.2</v>
      </c>
      <c r="M3054">
        <v>12.3</v>
      </c>
      <c r="N3054">
        <v>12.3</v>
      </c>
      <c r="O3054">
        <v>11.9</v>
      </c>
      <c r="P3054" t="s">
        <v>9804</v>
      </c>
      <c r="Q3054" s="2">
        <v>-4.1000000000000003E-3</v>
      </c>
    </row>
    <row r="3055" spans="1:17" x14ac:dyDescent="0.25">
      <c r="A3055" s="3" t="s">
        <v>9805</v>
      </c>
      <c r="B3055" s="3"/>
      <c r="C3055" s="3"/>
      <c r="D3055" s="3"/>
      <c r="E3055" s="3"/>
      <c r="F3055" s="3"/>
      <c r="G3055" s="3"/>
      <c r="H3055" s="3" t="str">
        <f t="shared" si="188"/>
        <v>26</v>
      </c>
      <c r="I3055" s="3" t="str">
        <f t="shared" si="189"/>
        <v>11</v>
      </c>
      <c r="J3055" s="3" t="str">
        <f t="shared" si="190"/>
        <v>2012</v>
      </c>
      <c r="K3055" s="3">
        <f t="shared" si="191"/>
        <v>41239</v>
      </c>
      <c r="L3055">
        <v>12.3</v>
      </c>
      <c r="M3055">
        <v>12.5</v>
      </c>
      <c r="N3055">
        <v>12.6</v>
      </c>
      <c r="O3055">
        <v>11.9</v>
      </c>
      <c r="P3055" t="s">
        <v>9806</v>
      </c>
      <c r="Q3055" s="2">
        <v>-1.84E-2</v>
      </c>
    </row>
    <row r="3056" spans="1:17" x14ac:dyDescent="0.25">
      <c r="A3056" s="3" t="s">
        <v>9807</v>
      </c>
      <c r="B3056" s="3"/>
      <c r="C3056" s="3"/>
      <c r="D3056" s="3"/>
      <c r="E3056" s="3"/>
      <c r="F3056" s="3"/>
      <c r="G3056" s="3"/>
      <c r="H3056" s="3" t="str">
        <f t="shared" si="188"/>
        <v>25</v>
      </c>
      <c r="I3056" s="3" t="str">
        <f t="shared" si="189"/>
        <v>11</v>
      </c>
      <c r="J3056" s="3" t="str">
        <f t="shared" si="190"/>
        <v>2012</v>
      </c>
      <c r="K3056" s="3">
        <f t="shared" si="191"/>
        <v>41238</v>
      </c>
      <c r="L3056">
        <v>12.5</v>
      </c>
      <c r="M3056">
        <v>12.4</v>
      </c>
      <c r="N3056">
        <v>12.6</v>
      </c>
      <c r="O3056">
        <v>12.3</v>
      </c>
      <c r="P3056" t="s">
        <v>9336</v>
      </c>
      <c r="Q3056" s="2">
        <v>5.5999999999999999E-3</v>
      </c>
    </row>
    <row r="3057" spans="1:17" x14ac:dyDescent="0.25">
      <c r="A3057" s="3" t="s">
        <v>9808</v>
      </c>
      <c r="B3057" s="3"/>
      <c r="C3057" s="3"/>
      <c r="D3057" s="3"/>
      <c r="E3057" s="3"/>
      <c r="F3057" s="3"/>
      <c r="G3057" s="3"/>
      <c r="H3057" s="3" t="str">
        <f t="shared" si="188"/>
        <v>24</v>
      </c>
      <c r="I3057" s="3" t="str">
        <f t="shared" si="189"/>
        <v>11</v>
      </c>
      <c r="J3057" s="3" t="str">
        <f t="shared" si="190"/>
        <v>2012</v>
      </c>
      <c r="K3057" s="3">
        <f t="shared" si="191"/>
        <v>41237</v>
      </c>
      <c r="L3057">
        <v>12.4</v>
      </c>
      <c r="M3057">
        <v>12.4</v>
      </c>
      <c r="N3057">
        <v>12.5</v>
      </c>
      <c r="O3057">
        <v>12.3</v>
      </c>
      <c r="P3057" t="s">
        <v>9809</v>
      </c>
      <c r="Q3057" s="2">
        <v>4.8999999999999998E-3</v>
      </c>
    </row>
    <row r="3058" spans="1:17" x14ac:dyDescent="0.25">
      <c r="A3058" s="3" t="s">
        <v>9810</v>
      </c>
      <c r="B3058" s="3"/>
      <c r="C3058" s="3"/>
      <c r="D3058" s="3"/>
      <c r="E3058" s="3"/>
      <c r="F3058" s="3"/>
      <c r="G3058" s="3"/>
      <c r="H3058" s="3" t="str">
        <f t="shared" si="188"/>
        <v>23</v>
      </c>
      <c r="I3058" s="3" t="str">
        <f t="shared" si="189"/>
        <v>11</v>
      </c>
      <c r="J3058" s="3" t="str">
        <f t="shared" si="190"/>
        <v>2012</v>
      </c>
      <c r="K3058" s="3">
        <f t="shared" si="191"/>
        <v>41236</v>
      </c>
      <c r="L3058">
        <v>12.4</v>
      </c>
      <c r="M3058">
        <v>12.4</v>
      </c>
      <c r="N3058">
        <v>12.4</v>
      </c>
      <c r="O3058">
        <v>12.1</v>
      </c>
      <c r="P3058" t="s">
        <v>9811</v>
      </c>
      <c r="Q3058" s="2">
        <v>-5.5999999999999999E-3</v>
      </c>
    </row>
    <row r="3059" spans="1:17" x14ac:dyDescent="0.25">
      <c r="A3059" s="3" t="s">
        <v>9812</v>
      </c>
      <c r="B3059" s="3"/>
      <c r="C3059" s="3"/>
      <c r="D3059" s="3"/>
      <c r="E3059" s="3"/>
      <c r="F3059" s="3"/>
      <c r="G3059" s="3"/>
      <c r="H3059" s="3" t="str">
        <f t="shared" si="188"/>
        <v>22</v>
      </c>
      <c r="I3059" s="3" t="str">
        <f t="shared" si="189"/>
        <v>11</v>
      </c>
      <c r="J3059" s="3" t="str">
        <f t="shared" si="190"/>
        <v>2012</v>
      </c>
      <c r="K3059" s="3">
        <f t="shared" si="191"/>
        <v>41235</v>
      </c>
      <c r="L3059">
        <v>12.4</v>
      </c>
      <c r="M3059">
        <v>11.8</v>
      </c>
      <c r="N3059">
        <v>12.4</v>
      </c>
      <c r="O3059">
        <v>11.7</v>
      </c>
      <c r="P3059" t="s">
        <v>9813</v>
      </c>
      <c r="Q3059" s="2">
        <v>5.5199999999999999E-2</v>
      </c>
    </row>
    <row r="3060" spans="1:17" x14ac:dyDescent="0.25">
      <c r="A3060" s="3" t="s">
        <v>9814</v>
      </c>
      <c r="B3060" s="3"/>
      <c r="C3060" s="3"/>
      <c r="D3060" s="3"/>
      <c r="E3060" s="3"/>
      <c r="F3060" s="3"/>
      <c r="G3060" s="3"/>
      <c r="H3060" s="3" t="str">
        <f t="shared" si="188"/>
        <v>21</v>
      </c>
      <c r="I3060" s="3" t="str">
        <f t="shared" si="189"/>
        <v>11</v>
      </c>
      <c r="J3060" s="3" t="str">
        <f t="shared" si="190"/>
        <v>2012</v>
      </c>
      <c r="K3060" s="3">
        <f t="shared" si="191"/>
        <v>41234</v>
      </c>
      <c r="L3060">
        <v>11.8</v>
      </c>
      <c r="M3060">
        <v>11.7</v>
      </c>
      <c r="N3060">
        <v>11.8</v>
      </c>
      <c r="O3060">
        <v>11.6</v>
      </c>
      <c r="P3060" t="s">
        <v>9815</v>
      </c>
      <c r="Q3060" s="2">
        <v>0</v>
      </c>
    </row>
    <row r="3061" spans="1:17" x14ac:dyDescent="0.25">
      <c r="A3061" s="3" t="s">
        <v>9816</v>
      </c>
      <c r="B3061" s="3"/>
      <c r="C3061" s="3"/>
      <c r="D3061" s="3"/>
      <c r="E3061" s="3"/>
      <c r="F3061" s="3"/>
      <c r="G3061" s="3"/>
      <c r="H3061" s="3" t="str">
        <f t="shared" si="188"/>
        <v>20</v>
      </c>
      <c r="I3061" s="3" t="str">
        <f t="shared" si="189"/>
        <v>11</v>
      </c>
      <c r="J3061" s="3" t="str">
        <f t="shared" si="190"/>
        <v>2012</v>
      </c>
      <c r="K3061" s="3">
        <f t="shared" si="191"/>
        <v>41233</v>
      </c>
      <c r="L3061">
        <v>11.7</v>
      </c>
      <c r="M3061">
        <v>11.8</v>
      </c>
      <c r="N3061">
        <v>11.8</v>
      </c>
      <c r="O3061">
        <v>11.6</v>
      </c>
      <c r="P3061" t="s">
        <v>9817</v>
      </c>
      <c r="Q3061" s="2">
        <v>-5.8999999999999999E-3</v>
      </c>
    </row>
    <row r="3062" spans="1:17" x14ac:dyDescent="0.25">
      <c r="A3062" s="3" t="s">
        <v>9818</v>
      </c>
      <c r="B3062" s="3"/>
      <c r="C3062" s="3"/>
      <c r="D3062" s="3"/>
      <c r="E3062" s="3"/>
      <c r="F3062" s="3"/>
      <c r="G3062" s="3"/>
      <c r="H3062" s="3" t="str">
        <f t="shared" si="188"/>
        <v>19</v>
      </c>
      <c r="I3062" s="3" t="str">
        <f t="shared" si="189"/>
        <v>11</v>
      </c>
      <c r="J3062" s="3" t="str">
        <f t="shared" si="190"/>
        <v>2012</v>
      </c>
      <c r="K3062" s="3">
        <f t="shared" si="191"/>
        <v>41232</v>
      </c>
      <c r="L3062">
        <v>11.8</v>
      </c>
      <c r="M3062">
        <v>11.6</v>
      </c>
      <c r="N3062">
        <v>11.8</v>
      </c>
      <c r="O3062">
        <v>11.6</v>
      </c>
      <c r="P3062" t="s">
        <v>9819</v>
      </c>
      <c r="Q3062" s="2">
        <v>1.29E-2</v>
      </c>
    </row>
    <row r="3063" spans="1:17" x14ac:dyDescent="0.25">
      <c r="A3063" s="3" t="s">
        <v>9820</v>
      </c>
      <c r="B3063" s="3"/>
      <c r="C3063" s="3"/>
      <c r="D3063" s="3"/>
      <c r="E3063" s="3"/>
      <c r="F3063" s="3"/>
      <c r="G3063" s="3"/>
      <c r="H3063" s="3" t="str">
        <f t="shared" si="188"/>
        <v>18</v>
      </c>
      <c r="I3063" s="3" t="str">
        <f t="shared" si="189"/>
        <v>11</v>
      </c>
      <c r="J3063" s="3" t="str">
        <f t="shared" si="190"/>
        <v>2012</v>
      </c>
      <c r="K3063" s="3">
        <f t="shared" si="191"/>
        <v>41231</v>
      </c>
      <c r="L3063">
        <v>11.6</v>
      </c>
      <c r="M3063">
        <v>11.8</v>
      </c>
      <c r="N3063">
        <v>11.8</v>
      </c>
      <c r="O3063">
        <v>11.6</v>
      </c>
      <c r="P3063" t="s">
        <v>9821</v>
      </c>
      <c r="Q3063" s="2">
        <v>-1.1900000000000001E-2</v>
      </c>
    </row>
    <row r="3064" spans="1:17" x14ac:dyDescent="0.25">
      <c r="A3064" s="3" t="s">
        <v>9822</v>
      </c>
      <c r="B3064" s="3"/>
      <c r="C3064" s="3"/>
      <c r="D3064" s="3"/>
      <c r="E3064" s="3"/>
      <c r="F3064" s="3"/>
      <c r="G3064" s="3"/>
      <c r="H3064" s="3" t="str">
        <f t="shared" si="188"/>
        <v>17</v>
      </c>
      <c r="I3064" s="3" t="str">
        <f t="shared" si="189"/>
        <v>11</v>
      </c>
      <c r="J3064" s="3" t="str">
        <f t="shared" si="190"/>
        <v>2012</v>
      </c>
      <c r="K3064" s="3">
        <f t="shared" si="191"/>
        <v>41230</v>
      </c>
      <c r="L3064">
        <v>11.8</v>
      </c>
      <c r="M3064">
        <v>11.8</v>
      </c>
      <c r="N3064">
        <v>11.8</v>
      </c>
      <c r="O3064">
        <v>11.5</v>
      </c>
      <c r="P3064" t="s">
        <v>9823</v>
      </c>
      <c r="Q3064" s="2">
        <v>0</v>
      </c>
    </row>
    <row r="3065" spans="1:17" x14ac:dyDescent="0.25">
      <c r="A3065" s="3" t="s">
        <v>9824</v>
      </c>
      <c r="B3065" s="3"/>
      <c r="C3065" s="3"/>
      <c r="D3065" s="3"/>
      <c r="E3065" s="3"/>
      <c r="F3065" s="3"/>
      <c r="G3065" s="3"/>
      <c r="H3065" s="3" t="str">
        <f t="shared" si="188"/>
        <v>16</v>
      </c>
      <c r="I3065" s="3" t="str">
        <f t="shared" si="189"/>
        <v>11</v>
      </c>
      <c r="J3065" s="3" t="str">
        <f t="shared" si="190"/>
        <v>2012</v>
      </c>
      <c r="K3065" s="3">
        <f t="shared" si="191"/>
        <v>41229</v>
      </c>
      <c r="L3065">
        <v>11.8</v>
      </c>
      <c r="M3065">
        <v>11.2</v>
      </c>
      <c r="N3065">
        <v>11.8</v>
      </c>
      <c r="O3065">
        <v>11.2</v>
      </c>
      <c r="P3065" t="s">
        <v>9825</v>
      </c>
      <c r="Q3065" s="2">
        <v>4.9099999999999998E-2</v>
      </c>
    </row>
    <row r="3066" spans="1:17" x14ac:dyDescent="0.25">
      <c r="A3066" s="3" t="s">
        <v>9826</v>
      </c>
      <c r="B3066" s="3"/>
      <c r="C3066" s="3"/>
      <c r="D3066" s="3"/>
      <c r="E3066" s="3"/>
      <c r="F3066" s="3"/>
      <c r="G3066" s="3"/>
      <c r="H3066" s="3" t="str">
        <f t="shared" si="188"/>
        <v>15</v>
      </c>
      <c r="I3066" s="3" t="str">
        <f t="shared" si="189"/>
        <v>11</v>
      </c>
      <c r="J3066" s="3" t="str">
        <f t="shared" si="190"/>
        <v>2012</v>
      </c>
      <c r="K3066" s="3">
        <f t="shared" si="191"/>
        <v>41228</v>
      </c>
      <c r="L3066">
        <v>11.2</v>
      </c>
      <c r="M3066">
        <v>10.9</v>
      </c>
      <c r="N3066">
        <v>11.3</v>
      </c>
      <c r="O3066">
        <v>10.9</v>
      </c>
      <c r="P3066" t="s">
        <v>9827</v>
      </c>
      <c r="Q3066" s="2">
        <v>2.2800000000000001E-2</v>
      </c>
    </row>
    <row r="3067" spans="1:17" x14ac:dyDescent="0.25">
      <c r="A3067" s="3" t="s">
        <v>9828</v>
      </c>
      <c r="B3067" s="3"/>
      <c r="C3067" s="3"/>
      <c r="D3067" s="3"/>
      <c r="E3067" s="3"/>
      <c r="F3067" s="3"/>
      <c r="G3067" s="3"/>
      <c r="H3067" s="3" t="str">
        <f t="shared" si="188"/>
        <v>14</v>
      </c>
      <c r="I3067" s="3" t="str">
        <f t="shared" si="189"/>
        <v>11</v>
      </c>
      <c r="J3067" s="3" t="str">
        <f t="shared" si="190"/>
        <v>2012</v>
      </c>
      <c r="K3067" s="3">
        <f t="shared" si="191"/>
        <v>41227</v>
      </c>
      <c r="L3067">
        <v>10.9</v>
      </c>
      <c r="M3067">
        <v>10.9</v>
      </c>
      <c r="N3067">
        <v>11.1</v>
      </c>
      <c r="O3067">
        <v>10.8</v>
      </c>
      <c r="P3067" t="s">
        <v>9829</v>
      </c>
      <c r="Q3067" s="2">
        <v>0</v>
      </c>
    </row>
    <row r="3068" spans="1:17" x14ac:dyDescent="0.25">
      <c r="A3068" s="3" t="s">
        <v>9830</v>
      </c>
      <c r="B3068" s="3"/>
      <c r="C3068" s="3"/>
      <c r="D3068" s="3"/>
      <c r="E3068" s="3"/>
      <c r="F3068" s="3"/>
      <c r="G3068" s="3"/>
      <c r="H3068" s="3" t="str">
        <f t="shared" si="188"/>
        <v>13</v>
      </c>
      <c r="I3068" s="3" t="str">
        <f t="shared" si="189"/>
        <v>11</v>
      </c>
      <c r="J3068" s="3" t="str">
        <f t="shared" si="190"/>
        <v>2012</v>
      </c>
      <c r="K3068" s="3">
        <f t="shared" si="191"/>
        <v>41226</v>
      </c>
      <c r="L3068">
        <v>10.9</v>
      </c>
      <c r="M3068">
        <v>11</v>
      </c>
      <c r="N3068">
        <v>11.1</v>
      </c>
      <c r="O3068">
        <v>10.9</v>
      </c>
      <c r="P3068" t="s">
        <v>9831</v>
      </c>
      <c r="Q3068" s="2">
        <v>-5.4000000000000003E-3</v>
      </c>
    </row>
    <row r="3069" spans="1:17" x14ac:dyDescent="0.25">
      <c r="A3069" s="3" t="s">
        <v>9832</v>
      </c>
      <c r="B3069" s="3"/>
      <c r="C3069" s="3"/>
      <c r="D3069" s="3"/>
      <c r="E3069" s="3"/>
      <c r="F3069" s="3"/>
      <c r="G3069" s="3"/>
      <c r="H3069" s="3" t="str">
        <f t="shared" si="188"/>
        <v>12</v>
      </c>
      <c r="I3069" s="3" t="str">
        <f t="shared" si="189"/>
        <v>11</v>
      </c>
      <c r="J3069" s="3" t="str">
        <f t="shared" si="190"/>
        <v>2012</v>
      </c>
      <c r="K3069" s="3">
        <f t="shared" si="191"/>
        <v>41225</v>
      </c>
      <c r="L3069">
        <v>11</v>
      </c>
      <c r="M3069">
        <v>10.9</v>
      </c>
      <c r="N3069">
        <v>11.2</v>
      </c>
      <c r="O3069">
        <v>10.8</v>
      </c>
      <c r="P3069" t="s">
        <v>9833</v>
      </c>
      <c r="Q3069" s="2">
        <v>1.29E-2</v>
      </c>
    </row>
    <row r="3070" spans="1:17" x14ac:dyDescent="0.25">
      <c r="A3070" s="3" t="s">
        <v>9834</v>
      </c>
      <c r="B3070" s="3"/>
      <c r="C3070" s="3"/>
      <c r="D3070" s="3"/>
      <c r="E3070" s="3"/>
      <c r="F3070" s="3"/>
      <c r="G3070" s="3"/>
      <c r="H3070" s="3" t="str">
        <f t="shared" si="188"/>
        <v>11</v>
      </c>
      <c r="I3070" s="3" t="str">
        <f t="shared" si="189"/>
        <v>11</v>
      </c>
      <c r="J3070" s="3" t="str">
        <f t="shared" si="190"/>
        <v>2012</v>
      </c>
      <c r="K3070" s="3">
        <f t="shared" si="191"/>
        <v>41224</v>
      </c>
      <c r="L3070">
        <v>10.9</v>
      </c>
      <c r="M3070">
        <v>10.9</v>
      </c>
      <c r="N3070">
        <v>10.9</v>
      </c>
      <c r="O3070">
        <v>10.7</v>
      </c>
      <c r="P3070" t="s">
        <v>8475</v>
      </c>
      <c r="Q3070" s="2">
        <v>0</v>
      </c>
    </row>
    <row r="3071" spans="1:17" x14ac:dyDescent="0.25">
      <c r="A3071" s="3" t="s">
        <v>9835</v>
      </c>
      <c r="B3071" s="3"/>
      <c r="C3071" s="3"/>
      <c r="D3071" s="3"/>
      <c r="E3071" s="3"/>
      <c r="F3071" s="3"/>
      <c r="G3071" s="3"/>
      <c r="H3071" s="3" t="str">
        <f t="shared" si="188"/>
        <v>10</v>
      </c>
      <c r="I3071" s="3" t="str">
        <f t="shared" si="189"/>
        <v>11</v>
      </c>
      <c r="J3071" s="3" t="str">
        <f t="shared" si="190"/>
        <v>2012</v>
      </c>
      <c r="K3071" s="3">
        <f t="shared" si="191"/>
        <v>41223</v>
      </c>
      <c r="L3071">
        <v>10.9</v>
      </c>
      <c r="M3071">
        <v>10.8</v>
      </c>
      <c r="N3071">
        <v>11</v>
      </c>
      <c r="O3071">
        <v>10.8</v>
      </c>
      <c r="P3071" t="s">
        <v>9836</v>
      </c>
      <c r="Q3071" s="2">
        <v>6.4999999999999997E-3</v>
      </c>
    </row>
    <row r="3072" spans="1:17" x14ac:dyDescent="0.25">
      <c r="A3072" s="3" t="s">
        <v>9837</v>
      </c>
      <c r="B3072" s="3"/>
      <c r="C3072" s="3"/>
      <c r="D3072" s="3"/>
      <c r="E3072" s="3"/>
      <c r="F3072" s="3"/>
      <c r="G3072" s="3"/>
      <c r="H3072" s="3" t="str">
        <f t="shared" si="188"/>
        <v>09</v>
      </c>
      <c r="I3072" s="3" t="str">
        <f t="shared" si="189"/>
        <v>11</v>
      </c>
      <c r="J3072" s="3" t="str">
        <f t="shared" si="190"/>
        <v>2012</v>
      </c>
      <c r="K3072" s="3">
        <f t="shared" si="191"/>
        <v>41222</v>
      </c>
      <c r="L3072">
        <v>10.8</v>
      </c>
      <c r="M3072">
        <v>10.9</v>
      </c>
      <c r="N3072">
        <v>11</v>
      </c>
      <c r="O3072">
        <v>10.8</v>
      </c>
      <c r="P3072" t="s">
        <v>8357</v>
      </c>
      <c r="Q3072" s="2">
        <v>-1.01E-2</v>
      </c>
    </row>
    <row r="3073" spans="1:17" x14ac:dyDescent="0.25">
      <c r="A3073" s="3" t="s">
        <v>9838</v>
      </c>
      <c r="B3073" s="3"/>
      <c r="C3073" s="3"/>
      <c r="D3073" s="3"/>
      <c r="E3073" s="3"/>
      <c r="F3073" s="3"/>
      <c r="G3073" s="3"/>
      <c r="H3073" s="3" t="str">
        <f t="shared" si="188"/>
        <v>08</v>
      </c>
      <c r="I3073" s="3" t="str">
        <f t="shared" si="189"/>
        <v>11</v>
      </c>
      <c r="J3073" s="3" t="str">
        <f t="shared" si="190"/>
        <v>2012</v>
      </c>
      <c r="K3073" s="3">
        <f t="shared" si="191"/>
        <v>41221</v>
      </c>
      <c r="L3073">
        <v>10.9</v>
      </c>
      <c r="M3073">
        <v>10.9</v>
      </c>
      <c r="N3073">
        <v>11.1</v>
      </c>
      <c r="O3073">
        <v>10.8</v>
      </c>
      <c r="P3073" t="s">
        <v>9839</v>
      </c>
      <c r="Q3073" s="2">
        <v>0</v>
      </c>
    </row>
    <row r="3074" spans="1:17" x14ac:dyDescent="0.25">
      <c r="A3074" s="3" t="s">
        <v>9840</v>
      </c>
      <c r="B3074" s="3"/>
      <c r="C3074" s="3"/>
      <c r="D3074" s="3"/>
      <c r="E3074" s="3"/>
      <c r="F3074" s="3"/>
      <c r="G3074" s="3"/>
      <c r="H3074" s="3" t="str">
        <f t="shared" si="188"/>
        <v>07</v>
      </c>
      <c r="I3074" s="3" t="str">
        <f t="shared" si="189"/>
        <v>11</v>
      </c>
      <c r="J3074" s="3" t="str">
        <f t="shared" si="190"/>
        <v>2012</v>
      </c>
      <c r="K3074" s="3">
        <f t="shared" si="191"/>
        <v>41220</v>
      </c>
      <c r="L3074">
        <v>10.9</v>
      </c>
      <c r="M3074">
        <v>10.9</v>
      </c>
      <c r="N3074">
        <v>11.2</v>
      </c>
      <c r="O3074">
        <v>10.8</v>
      </c>
      <c r="P3074" t="s">
        <v>9841</v>
      </c>
      <c r="Q3074" s="2">
        <v>0</v>
      </c>
    </row>
    <row r="3075" spans="1:17" x14ac:dyDescent="0.25">
      <c r="A3075" s="3" t="s">
        <v>9842</v>
      </c>
      <c r="B3075" s="3"/>
      <c r="C3075" s="3"/>
      <c r="D3075" s="3"/>
      <c r="E3075" s="3"/>
      <c r="F3075" s="3"/>
      <c r="G3075" s="3"/>
      <c r="H3075" s="3" t="str">
        <f t="shared" ref="H3075:H3138" si="192">LEFT(A3075,2)</f>
        <v>06</v>
      </c>
      <c r="I3075" s="3" t="str">
        <f t="shared" ref="I3075:I3138" si="193">MID(A3075,4,2)</f>
        <v>11</v>
      </c>
      <c r="J3075" s="3" t="str">
        <f t="shared" ref="J3075:J3138" si="194">RIGHT(A3075,4)</f>
        <v>2012</v>
      </c>
      <c r="K3075" s="3">
        <f t="shared" ref="K3075:K3138" si="195">DATE(J3075,I3075,H3075)</f>
        <v>41219</v>
      </c>
      <c r="L3075">
        <v>10.9</v>
      </c>
      <c r="M3075">
        <v>10.8</v>
      </c>
      <c r="N3075">
        <v>10.9</v>
      </c>
      <c r="O3075">
        <v>10.7</v>
      </c>
      <c r="P3075" t="s">
        <v>9843</v>
      </c>
      <c r="Q3075" s="2">
        <v>1.4E-2</v>
      </c>
    </row>
    <row r="3076" spans="1:17" x14ac:dyDescent="0.25">
      <c r="A3076" s="3" t="s">
        <v>9844</v>
      </c>
      <c r="B3076" s="3"/>
      <c r="C3076" s="3"/>
      <c r="D3076" s="3"/>
      <c r="E3076" s="3"/>
      <c r="F3076" s="3"/>
      <c r="G3076" s="3"/>
      <c r="H3076" s="3" t="str">
        <f t="shared" si="192"/>
        <v>05</v>
      </c>
      <c r="I3076" s="3" t="str">
        <f t="shared" si="193"/>
        <v>11</v>
      </c>
      <c r="J3076" s="3" t="str">
        <f t="shared" si="194"/>
        <v>2012</v>
      </c>
      <c r="K3076" s="3">
        <f t="shared" si="195"/>
        <v>41218</v>
      </c>
      <c r="L3076">
        <v>10.8</v>
      </c>
      <c r="M3076">
        <v>10.8</v>
      </c>
      <c r="N3076">
        <v>10.9</v>
      </c>
      <c r="O3076">
        <v>10.6</v>
      </c>
      <c r="P3076" t="s">
        <v>9845</v>
      </c>
      <c r="Q3076" s="2">
        <v>-4.5999999999999999E-3</v>
      </c>
    </row>
    <row r="3077" spans="1:17" x14ac:dyDescent="0.25">
      <c r="A3077" s="3" t="s">
        <v>9846</v>
      </c>
      <c r="B3077" s="3"/>
      <c r="C3077" s="3"/>
      <c r="D3077" s="3"/>
      <c r="E3077" s="3"/>
      <c r="F3077" s="3"/>
      <c r="G3077" s="3"/>
      <c r="H3077" s="3" t="str">
        <f t="shared" si="192"/>
        <v>04</v>
      </c>
      <c r="I3077" s="3" t="str">
        <f t="shared" si="193"/>
        <v>11</v>
      </c>
      <c r="J3077" s="3" t="str">
        <f t="shared" si="194"/>
        <v>2012</v>
      </c>
      <c r="K3077" s="3">
        <f t="shared" si="195"/>
        <v>41217</v>
      </c>
      <c r="L3077">
        <v>10.8</v>
      </c>
      <c r="M3077">
        <v>10.6</v>
      </c>
      <c r="N3077">
        <v>10.9</v>
      </c>
      <c r="O3077">
        <v>10.5</v>
      </c>
      <c r="P3077" t="s">
        <v>9847</v>
      </c>
      <c r="Q3077" s="2">
        <v>1.4999999999999999E-2</v>
      </c>
    </row>
    <row r="3078" spans="1:17" x14ac:dyDescent="0.25">
      <c r="A3078" s="3" t="s">
        <v>9848</v>
      </c>
      <c r="B3078" s="3"/>
      <c r="C3078" s="3"/>
      <c r="D3078" s="3"/>
      <c r="E3078" s="3"/>
      <c r="F3078" s="3"/>
      <c r="G3078" s="3"/>
      <c r="H3078" s="3" t="str">
        <f t="shared" si="192"/>
        <v>03</v>
      </c>
      <c r="I3078" s="3" t="str">
        <f t="shared" si="193"/>
        <v>11</v>
      </c>
      <c r="J3078" s="3" t="str">
        <f t="shared" si="194"/>
        <v>2012</v>
      </c>
      <c r="K3078" s="3">
        <f t="shared" si="195"/>
        <v>41216</v>
      </c>
      <c r="L3078">
        <v>10.6</v>
      </c>
      <c r="M3078">
        <v>10.5</v>
      </c>
      <c r="N3078">
        <v>10.6</v>
      </c>
      <c r="O3078">
        <v>10.4</v>
      </c>
      <c r="P3078" t="s">
        <v>8986</v>
      </c>
      <c r="Q3078" s="2">
        <v>1.6199999999999999E-2</v>
      </c>
    </row>
    <row r="3079" spans="1:17" x14ac:dyDescent="0.25">
      <c r="A3079" s="3" t="s">
        <v>9849</v>
      </c>
      <c r="B3079" s="3"/>
      <c r="C3079" s="3"/>
      <c r="D3079" s="3"/>
      <c r="E3079" s="3"/>
      <c r="F3079" s="3"/>
      <c r="G3079" s="3"/>
      <c r="H3079" s="3" t="str">
        <f t="shared" si="192"/>
        <v>02</v>
      </c>
      <c r="I3079" s="3" t="str">
        <f t="shared" si="193"/>
        <v>11</v>
      </c>
      <c r="J3079" s="3" t="str">
        <f t="shared" si="194"/>
        <v>2012</v>
      </c>
      <c r="K3079" s="3">
        <f t="shared" si="195"/>
        <v>41215</v>
      </c>
      <c r="L3079">
        <v>10.5</v>
      </c>
      <c r="M3079">
        <v>10.6</v>
      </c>
      <c r="N3079">
        <v>10.8</v>
      </c>
      <c r="O3079">
        <v>10.3</v>
      </c>
      <c r="P3079" t="s">
        <v>9850</v>
      </c>
      <c r="Q3079" s="2">
        <v>-9.4999999999999998E-3</v>
      </c>
    </row>
    <row r="3080" spans="1:17" x14ac:dyDescent="0.25">
      <c r="A3080" s="3" t="s">
        <v>9851</v>
      </c>
      <c r="B3080" s="3"/>
      <c r="C3080" s="3"/>
      <c r="D3080" s="3"/>
      <c r="E3080" s="3"/>
      <c r="F3080" s="3"/>
      <c r="G3080" s="3"/>
      <c r="H3080" s="3" t="str">
        <f t="shared" si="192"/>
        <v>01</v>
      </c>
      <c r="I3080" s="3" t="str">
        <f t="shared" si="193"/>
        <v>11</v>
      </c>
      <c r="J3080" s="3" t="str">
        <f t="shared" si="194"/>
        <v>2012</v>
      </c>
      <c r="K3080" s="3">
        <f t="shared" si="195"/>
        <v>41214</v>
      </c>
      <c r="L3080">
        <v>10.6</v>
      </c>
      <c r="M3080">
        <v>11.2</v>
      </c>
      <c r="N3080">
        <v>11.3</v>
      </c>
      <c r="O3080">
        <v>10.4</v>
      </c>
      <c r="P3080" t="s">
        <v>9852</v>
      </c>
      <c r="Q3080" s="2">
        <v>-5.6300000000000003E-2</v>
      </c>
    </row>
    <row r="3081" spans="1:17" x14ac:dyDescent="0.25">
      <c r="A3081" s="3" t="s">
        <v>9853</v>
      </c>
      <c r="B3081" s="3"/>
      <c r="C3081" s="3"/>
      <c r="D3081" s="3"/>
      <c r="E3081" s="3"/>
      <c r="F3081" s="3"/>
      <c r="G3081" s="3"/>
      <c r="H3081" s="3" t="str">
        <f t="shared" si="192"/>
        <v>31</v>
      </c>
      <c r="I3081" s="3" t="str">
        <f t="shared" si="193"/>
        <v>10</v>
      </c>
      <c r="J3081" s="3" t="str">
        <f t="shared" si="194"/>
        <v>2012</v>
      </c>
      <c r="K3081" s="3">
        <f t="shared" si="195"/>
        <v>41213</v>
      </c>
      <c r="L3081">
        <v>11.2</v>
      </c>
      <c r="M3081">
        <v>10.9</v>
      </c>
      <c r="N3081">
        <v>11.2</v>
      </c>
      <c r="O3081">
        <v>10.7</v>
      </c>
      <c r="P3081" t="s">
        <v>9854</v>
      </c>
      <c r="Q3081" s="2">
        <v>2.8500000000000001E-2</v>
      </c>
    </row>
    <row r="3082" spans="1:17" x14ac:dyDescent="0.25">
      <c r="A3082" s="3" t="s">
        <v>9855</v>
      </c>
      <c r="B3082" s="3"/>
      <c r="C3082" s="3"/>
      <c r="D3082" s="3"/>
      <c r="E3082" s="3"/>
      <c r="F3082" s="3"/>
      <c r="G3082" s="3"/>
      <c r="H3082" s="3" t="str">
        <f t="shared" si="192"/>
        <v>30</v>
      </c>
      <c r="I3082" s="3" t="str">
        <f t="shared" si="193"/>
        <v>10</v>
      </c>
      <c r="J3082" s="3" t="str">
        <f t="shared" si="194"/>
        <v>2012</v>
      </c>
      <c r="K3082" s="3">
        <f t="shared" si="195"/>
        <v>41212</v>
      </c>
      <c r="L3082">
        <v>10.9</v>
      </c>
      <c r="M3082">
        <v>10.6</v>
      </c>
      <c r="N3082">
        <v>10.9</v>
      </c>
      <c r="O3082">
        <v>10.6</v>
      </c>
      <c r="P3082" t="s">
        <v>9856</v>
      </c>
      <c r="Q3082" s="2">
        <v>2.7400000000000001E-2</v>
      </c>
    </row>
    <row r="3083" spans="1:17" x14ac:dyDescent="0.25">
      <c r="A3083" s="3" t="s">
        <v>9857</v>
      </c>
      <c r="B3083" s="3"/>
      <c r="C3083" s="3"/>
      <c r="D3083" s="3"/>
      <c r="E3083" s="3"/>
      <c r="F3083" s="3"/>
      <c r="G3083" s="3"/>
      <c r="H3083" s="3" t="str">
        <f t="shared" si="192"/>
        <v>29</v>
      </c>
      <c r="I3083" s="3" t="str">
        <f t="shared" si="193"/>
        <v>10</v>
      </c>
      <c r="J3083" s="3" t="str">
        <f t="shared" si="194"/>
        <v>2012</v>
      </c>
      <c r="K3083" s="3">
        <f t="shared" si="195"/>
        <v>41211</v>
      </c>
      <c r="L3083">
        <v>10.6</v>
      </c>
      <c r="M3083">
        <v>10.7</v>
      </c>
      <c r="N3083">
        <v>10.9</v>
      </c>
      <c r="O3083">
        <v>10.3</v>
      </c>
      <c r="P3083" t="s">
        <v>9858</v>
      </c>
      <c r="Q3083" s="2">
        <v>-9.2999999999999992E-3</v>
      </c>
    </row>
    <row r="3084" spans="1:17" x14ac:dyDescent="0.25">
      <c r="A3084" s="3" t="s">
        <v>9859</v>
      </c>
      <c r="B3084" s="3"/>
      <c r="C3084" s="3"/>
      <c r="D3084" s="3"/>
      <c r="E3084" s="3"/>
      <c r="F3084" s="3"/>
      <c r="G3084" s="3"/>
      <c r="H3084" s="3" t="str">
        <f t="shared" si="192"/>
        <v>28</v>
      </c>
      <c r="I3084" s="3" t="str">
        <f t="shared" si="193"/>
        <v>10</v>
      </c>
      <c r="J3084" s="3" t="str">
        <f t="shared" si="194"/>
        <v>2012</v>
      </c>
      <c r="K3084" s="3">
        <f t="shared" si="195"/>
        <v>41210</v>
      </c>
      <c r="L3084">
        <v>10.7</v>
      </c>
      <c r="M3084">
        <v>10.3</v>
      </c>
      <c r="N3084">
        <v>10.9</v>
      </c>
      <c r="O3084">
        <v>10.3</v>
      </c>
      <c r="P3084" t="s">
        <v>9860</v>
      </c>
      <c r="Q3084" s="2">
        <v>4.2900000000000001E-2</v>
      </c>
    </row>
    <row r="3085" spans="1:17" x14ac:dyDescent="0.25">
      <c r="A3085" s="3" t="s">
        <v>9861</v>
      </c>
      <c r="B3085" s="3"/>
      <c r="C3085" s="3"/>
      <c r="D3085" s="3"/>
      <c r="E3085" s="3"/>
      <c r="F3085" s="3"/>
      <c r="G3085" s="3"/>
      <c r="H3085" s="3" t="str">
        <f t="shared" si="192"/>
        <v>27</v>
      </c>
      <c r="I3085" s="3" t="str">
        <f t="shared" si="193"/>
        <v>10</v>
      </c>
      <c r="J3085" s="3" t="str">
        <f t="shared" si="194"/>
        <v>2012</v>
      </c>
      <c r="K3085" s="3">
        <f t="shared" si="195"/>
        <v>41209</v>
      </c>
      <c r="L3085">
        <v>10.3</v>
      </c>
      <c r="M3085">
        <v>10.199999999999999</v>
      </c>
      <c r="N3085">
        <v>10.8</v>
      </c>
      <c r="O3085">
        <v>9.8000000000000007</v>
      </c>
      <c r="P3085" t="s">
        <v>9862</v>
      </c>
      <c r="Q3085" s="2">
        <v>8.8000000000000005E-3</v>
      </c>
    </row>
    <row r="3086" spans="1:17" x14ac:dyDescent="0.25">
      <c r="A3086" s="3" t="s">
        <v>9863</v>
      </c>
      <c r="B3086" s="3"/>
      <c r="C3086" s="3"/>
      <c r="D3086" s="3"/>
      <c r="E3086" s="3"/>
      <c r="F3086" s="3"/>
      <c r="G3086" s="3"/>
      <c r="H3086" s="3" t="str">
        <f t="shared" si="192"/>
        <v>26</v>
      </c>
      <c r="I3086" s="3" t="str">
        <f t="shared" si="193"/>
        <v>10</v>
      </c>
      <c r="J3086" s="3" t="str">
        <f t="shared" si="194"/>
        <v>2012</v>
      </c>
      <c r="K3086" s="3">
        <f t="shared" si="195"/>
        <v>41208</v>
      </c>
      <c r="L3086">
        <v>10.199999999999999</v>
      </c>
      <c r="M3086">
        <v>10.9</v>
      </c>
      <c r="N3086">
        <v>10.9</v>
      </c>
      <c r="O3086">
        <v>9.6999999999999993</v>
      </c>
      <c r="P3086" t="s">
        <v>9864</v>
      </c>
      <c r="Q3086" s="2">
        <v>-6.3500000000000001E-2</v>
      </c>
    </row>
    <row r="3087" spans="1:17" x14ac:dyDescent="0.25">
      <c r="A3087" s="3" t="s">
        <v>9865</v>
      </c>
      <c r="B3087" s="3"/>
      <c r="C3087" s="3"/>
      <c r="D3087" s="3"/>
      <c r="E3087" s="3"/>
      <c r="F3087" s="3"/>
      <c r="G3087" s="3"/>
      <c r="H3087" s="3" t="str">
        <f t="shared" si="192"/>
        <v>25</v>
      </c>
      <c r="I3087" s="3" t="str">
        <f t="shared" si="193"/>
        <v>10</v>
      </c>
      <c r="J3087" s="3" t="str">
        <f t="shared" si="194"/>
        <v>2012</v>
      </c>
      <c r="K3087" s="3">
        <f t="shared" si="195"/>
        <v>41207</v>
      </c>
      <c r="L3087">
        <v>10.9</v>
      </c>
      <c r="M3087">
        <v>11.6</v>
      </c>
      <c r="N3087">
        <v>11.7</v>
      </c>
      <c r="O3087">
        <v>10.5</v>
      </c>
      <c r="P3087" t="s">
        <v>9866</v>
      </c>
      <c r="Q3087" s="2">
        <v>-6.7799999999999999E-2</v>
      </c>
    </row>
    <row r="3088" spans="1:17" x14ac:dyDescent="0.25">
      <c r="A3088" s="3" t="s">
        <v>9867</v>
      </c>
      <c r="B3088" s="3"/>
      <c r="C3088" s="3"/>
      <c r="D3088" s="3"/>
      <c r="E3088" s="3"/>
      <c r="F3088" s="3"/>
      <c r="G3088" s="3"/>
      <c r="H3088" s="3" t="str">
        <f t="shared" si="192"/>
        <v>24</v>
      </c>
      <c r="I3088" s="3" t="str">
        <f t="shared" si="193"/>
        <v>10</v>
      </c>
      <c r="J3088" s="3" t="str">
        <f t="shared" si="194"/>
        <v>2012</v>
      </c>
      <c r="K3088" s="3">
        <f t="shared" si="195"/>
        <v>41206</v>
      </c>
      <c r="L3088">
        <v>11.6</v>
      </c>
      <c r="M3088">
        <v>11.6</v>
      </c>
      <c r="N3088">
        <v>11.8</v>
      </c>
      <c r="O3088">
        <v>11.6</v>
      </c>
      <c r="P3088" t="s">
        <v>8537</v>
      </c>
      <c r="Q3088" s="2">
        <v>0</v>
      </c>
    </row>
    <row r="3089" spans="1:17" x14ac:dyDescent="0.25">
      <c r="A3089" s="3" t="s">
        <v>9868</v>
      </c>
      <c r="B3089" s="3"/>
      <c r="C3089" s="3"/>
      <c r="D3089" s="3"/>
      <c r="E3089" s="3"/>
      <c r="F3089" s="3"/>
      <c r="G3089" s="3"/>
      <c r="H3089" s="3" t="str">
        <f t="shared" si="192"/>
        <v>23</v>
      </c>
      <c r="I3089" s="3" t="str">
        <f t="shared" si="193"/>
        <v>10</v>
      </c>
      <c r="J3089" s="3" t="str">
        <f t="shared" si="194"/>
        <v>2012</v>
      </c>
      <c r="K3089" s="3">
        <f t="shared" si="195"/>
        <v>41205</v>
      </c>
      <c r="L3089">
        <v>11.6</v>
      </c>
      <c r="M3089">
        <v>11.7</v>
      </c>
      <c r="N3089">
        <v>12</v>
      </c>
      <c r="O3089">
        <v>11.4</v>
      </c>
      <c r="P3089" t="s">
        <v>9869</v>
      </c>
      <c r="Q3089" s="2">
        <v>-5.1000000000000004E-3</v>
      </c>
    </row>
    <row r="3090" spans="1:17" x14ac:dyDescent="0.25">
      <c r="A3090" s="3" t="s">
        <v>9870</v>
      </c>
      <c r="B3090" s="3"/>
      <c r="C3090" s="3"/>
      <c r="D3090" s="3"/>
      <c r="E3090" s="3"/>
      <c r="F3090" s="3"/>
      <c r="G3090" s="3"/>
      <c r="H3090" s="3" t="str">
        <f t="shared" si="192"/>
        <v>22</v>
      </c>
      <c r="I3090" s="3" t="str">
        <f t="shared" si="193"/>
        <v>10</v>
      </c>
      <c r="J3090" s="3" t="str">
        <f t="shared" si="194"/>
        <v>2012</v>
      </c>
      <c r="K3090" s="3">
        <f t="shared" si="195"/>
        <v>41204</v>
      </c>
      <c r="L3090">
        <v>11.7</v>
      </c>
      <c r="M3090">
        <v>11.6</v>
      </c>
      <c r="N3090">
        <v>11.8</v>
      </c>
      <c r="O3090">
        <v>11.5</v>
      </c>
      <c r="P3090" t="s">
        <v>8041</v>
      </c>
      <c r="Q3090" s="2">
        <v>6.8999999999999999E-3</v>
      </c>
    </row>
    <row r="3091" spans="1:17" x14ac:dyDescent="0.25">
      <c r="A3091" s="3" t="s">
        <v>9871</v>
      </c>
      <c r="B3091" s="3"/>
      <c r="C3091" s="3"/>
      <c r="D3091" s="3"/>
      <c r="E3091" s="3"/>
      <c r="F3091" s="3"/>
      <c r="G3091" s="3"/>
      <c r="H3091" s="3" t="str">
        <f t="shared" si="192"/>
        <v>21</v>
      </c>
      <c r="I3091" s="3" t="str">
        <f t="shared" si="193"/>
        <v>10</v>
      </c>
      <c r="J3091" s="3" t="str">
        <f t="shared" si="194"/>
        <v>2012</v>
      </c>
      <c r="K3091" s="3">
        <f t="shared" si="195"/>
        <v>41203</v>
      </c>
      <c r="L3091">
        <v>11.6</v>
      </c>
      <c r="M3091">
        <v>11.7</v>
      </c>
      <c r="N3091">
        <v>11.8</v>
      </c>
      <c r="O3091">
        <v>11.6</v>
      </c>
      <c r="P3091" t="s">
        <v>9872</v>
      </c>
      <c r="Q3091" s="2">
        <v>-9.4000000000000004E-3</v>
      </c>
    </row>
    <row r="3092" spans="1:17" x14ac:dyDescent="0.25">
      <c r="A3092" s="3" t="s">
        <v>9873</v>
      </c>
      <c r="B3092" s="3"/>
      <c r="C3092" s="3"/>
      <c r="D3092" s="3"/>
      <c r="E3092" s="3"/>
      <c r="F3092" s="3"/>
      <c r="G3092" s="3"/>
      <c r="H3092" s="3" t="str">
        <f t="shared" si="192"/>
        <v>20</v>
      </c>
      <c r="I3092" s="3" t="str">
        <f t="shared" si="193"/>
        <v>10</v>
      </c>
      <c r="J3092" s="3" t="str">
        <f t="shared" si="194"/>
        <v>2012</v>
      </c>
      <c r="K3092" s="3">
        <f t="shared" si="195"/>
        <v>41202</v>
      </c>
      <c r="L3092">
        <v>11.7</v>
      </c>
      <c r="M3092">
        <v>11.7</v>
      </c>
      <c r="N3092">
        <v>11.9</v>
      </c>
      <c r="O3092">
        <v>11.6</v>
      </c>
      <c r="P3092" t="s">
        <v>9874</v>
      </c>
      <c r="Q3092" s="2">
        <v>0</v>
      </c>
    </row>
    <row r="3093" spans="1:17" x14ac:dyDescent="0.25">
      <c r="A3093" s="3" t="s">
        <v>9875</v>
      </c>
      <c r="B3093" s="3"/>
      <c r="C3093" s="3"/>
      <c r="D3093" s="3"/>
      <c r="E3093" s="3"/>
      <c r="F3093" s="3"/>
      <c r="G3093" s="3"/>
      <c r="H3093" s="3" t="str">
        <f t="shared" si="192"/>
        <v>19</v>
      </c>
      <c r="I3093" s="3" t="str">
        <f t="shared" si="193"/>
        <v>10</v>
      </c>
      <c r="J3093" s="3" t="str">
        <f t="shared" si="194"/>
        <v>2012</v>
      </c>
      <c r="K3093" s="3">
        <f t="shared" si="195"/>
        <v>41201</v>
      </c>
      <c r="L3093">
        <v>11.7</v>
      </c>
      <c r="M3093">
        <v>11.9</v>
      </c>
      <c r="N3093">
        <v>12</v>
      </c>
      <c r="O3093">
        <v>11.6</v>
      </c>
      <c r="P3093" t="s">
        <v>9876</v>
      </c>
      <c r="Q3093" s="2">
        <v>-1.6799999999999999E-2</v>
      </c>
    </row>
    <row r="3094" spans="1:17" x14ac:dyDescent="0.25">
      <c r="A3094" s="3" t="s">
        <v>9877</v>
      </c>
      <c r="B3094" s="3"/>
      <c r="C3094" s="3"/>
      <c r="D3094" s="3"/>
      <c r="E3094" s="3"/>
      <c r="F3094" s="3"/>
      <c r="G3094" s="3"/>
      <c r="H3094" s="3" t="str">
        <f t="shared" si="192"/>
        <v>18</v>
      </c>
      <c r="I3094" s="3" t="str">
        <f t="shared" si="193"/>
        <v>10</v>
      </c>
      <c r="J3094" s="3" t="str">
        <f t="shared" si="194"/>
        <v>2012</v>
      </c>
      <c r="K3094" s="3">
        <f t="shared" si="195"/>
        <v>41200</v>
      </c>
      <c r="L3094">
        <v>11.9</v>
      </c>
      <c r="M3094">
        <v>11.8</v>
      </c>
      <c r="N3094">
        <v>12</v>
      </c>
      <c r="O3094">
        <v>11.8</v>
      </c>
      <c r="P3094" t="s">
        <v>9878</v>
      </c>
      <c r="Q3094" s="2">
        <v>1.0999999999999999E-2</v>
      </c>
    </row>
    <row r="3095" spans="1:17" x14ac:dyDescent="0.25">
      <c r="A3095" s="3" t="s">
        <v>9879</v>
      </c>
      <c r="B3095" s="3"/>
      <c r="C3095" s="3"/>
      <c r="D3095" s="3"/>
      <c r="E3095" s="3"/>
      <c r="F3095" s="3"/>
      <c r="G3095" s="3"/>
      <c r="H3095" s="3" t="str">
        <f t="shared" si="192"/>
        <v>17</v>
      </c>
      <c r="I3095" s="3" t="str">
        <f t="shared" si="193"/>
        <v>10</v>
      </c>
      <c r="J3095" s="3" t="str">
        <f t="shared" si="194"/>
        <v>2012</v>
      </c>
      <c r="K3095" s="3">
        <f t="shared" si="195"/>
        <v>41199</v>
      </c>
      <c r="L3095">
        <v>11.8</v>
      </c>
      <c r="M3095">
        <v>11.9</v>
      </c>
      <c r="N3095">
        <v>12</v>
      </c>
      <c r="O3095">
        <v>11.7</v>
      </c>
      <c r="P3095" t="s">
        <v>9880</v>
      </c>
      <c r="Q3095" s="2">
        <v>0</v>
      </c>
    </row>
    <row r="3096" spans="1:17" x14ac:dyDescent="0.25">
      <c r="A3096" s="3" t="s">
        <v>9881</v>
      </c>
      <c r="B3096" s="3"/>
      <c r="C3096" s="3"/>
      <c r="D3096" s="3"/>
      <c r="E3096" s="3"/>
      <c r="F3096" s="3"/>
      <c r="G3096" s="3"/>
      <c r="H3096" s="3" t="str">
        <f t="shared" si="192"/>
        <v>16</v>
      </c>
      <c r="I3096" s="3" t="str">
        <f t="shared" si="193"/>
        <v>10</v>
      </c>
      <c r="J3096" s="3" t="str">
        <f t="shared" si="194"/>
        <v>2012</v>
      </c>
      <c r="K3096" s="3">
        <f t="shared" si="195"/>
        <v>41198</v>
      </c>
      <c r="L3096">
        <v>11.9</v>
      </c>
      <c r="M3096">
        <v>11.8</v>
      </c>
      <c r="N3096">
        <v>12</v>
      </c>
      <c r="O3096">
        <v>11.5</v>
      </c>
      <c r="P3096" t="s">
        <v>9882</v>
      </c>
      <c r="Q3096" s="2">
        <v>0</v>
      </c>
    </row>
    <row r="3097" spans="1:17" x14ac:dyDescent="0.25">
      <c r="A3097" s="3" t="s">
        <v>9883</v>
      </c>
      <c r="B3097" s="3"/>
      <c r="C3097" s="3"/>
      <c r="D3097" s="3"/>
      <c r="E3097" s="3"/>
      <c r="F3097" s="3"/>
      <c r="G3097" s="3"/>
      <c r="H3097" s="3" t="str">
        <f t="shared" si="192"/>
        <v>15</v>
      </c>
      <c r="I3097" s="3" t="str">
        <f t="shared" si="193"/>
        <v>10</v>
      </c>
      <c r="J3097" s="3" t="str">
        <f t="shared" si="194"/>
        <v>2012</v>
      </c>
      <c r="K3097" s="3">
        <f t="shared" si="195"/>
        <v>41197</v>
      </c>
      <c r="L3097">
        <v>11.8</v>
      </c>
      <c r="M3097">
        <v>11.7</v>
      </c>
      <c r="N3097">
        <v>12</v>
      </c>
      <c r="O3097">
        <v>11.4</v>
      </c>
      <c r="P3097" t="s">
        <v>9884</v>
      </c>
      <c r="Q3097" s="2">
        <v>8.5000000000000006E-3</v>
      </c>
    </row>
    <row r="3098" spans="1:17" x14ac:dyDescent="0.25">
      <c r="A3098" s="3" t="s">
        <v>9885</v>
      </c>
      <c r="B3098" s="3"/>
      <c r="C3098" s="3"/>
      <c r="D3098" s="3"/>
      <c r="E3098" s="3"/>
      <c r="F3098" s="3"/>
      <c r="G3098" s="3"/>
      <c r="H3098" s="3" t="str">
        <f t="shared" si="192"/>
        <v>14</v>
      </c>
      <c r="I3098" s="3" t="str">
        <f t="shared" si="193"/>
        <v>10</v>
      </c>
      <c r="J3098" s="3" t="str">
        <f t="shared" si="194"/>
        <v>2012</v>
      </c>
      <c r="K3098" s="3">
        <f t="shared" si="195"/>
        <v>41196</v>
      </c>
      <c r="L3098">
        <v>11.7</v>
      </c>
      <c r="M3098">
        <v>11.9</v>
      </c>
      <c r="N3098">
        <v>12</v>
      </c>
      <c r="O3098">
        <v>11.5</v>
      </c>
      <c r="P3098" t="s">
        <v>9886</v>
      </c>
      <c r="Q3098" s="2">
        <v>-1.01E-2</v>
      </c>
    </row>
    <row r="3099" spans="1:17" x14ac:dyDescent="0.25">
      <c r="A3099" s="3" t="s">
        <v>9887</v>
      </c>
      <c r="B3099" s="3"/>
      <c r="C3099" s="3"/>
      <c r="D3099" s="3"/>
      <c r="E3099" s="3"/>
      <c r="F3099" s="3"/>
      <c r="G3099" s="3"/>
      <c r="H3099" s="3" t="str">
        <f t="shared" si="192"/>
        <v>13</v>
      </c>
      <c r="I3099" s="3" t="str">
        <f t="shared" si="193"/>
        <v>10</v>
      </c>
      <c r="J3099" s="3" t="str">
        <f t="shared" si="194"/>
        <v>2012</v>
      </c>
      <c r="K3099" s="3">
        <f t="shared" si="195"/>
        <v>41195</v>
      </c>
      <c r="L3099">
        <v>11.9</v>
      </c>
      <c r="M3099">
        <v>12</v>
      </c>
      <c r="N3099">
        <v>12.1</v>
      </c>
      <c r="O3099">
        <v>11.9</v>
      </c>
      <c r="P3099" t="s">
        <v>9888</v>
      </c>
      <c r="Q3099" s="2">
        <v>-1.17E-2</v>
      </c>
    </row>
    <row r="3100" spans="1:17" x14ac:dyDescent="0.25">
      <c r="A3100" s="3" t="s">
        <v>9889</v>
      </c>
      <c r="B3100" s="3"/>
      <c r="C3100" s="3"/>
      <c r="D3100" s="3"/>
      <c r="E3100" s="3"/>
      <c r="F3100" s="3"/>
      <c r="G3100" s="3"/>
      <c r="H3100" s="3" t="str">
        <f t="shared" si="192"/>
        <v>12</v>
      </c>
      <c r="I3100" s="3" t="str">
        <f t="shared" si="193"/>
        <v>10</v>
      </c>
      <c r="J3100" s="3" t="str">
        <f t="shared" si="194"/>
        <v>2012</v>
      </c>
      <c r="K3100" s="3">
        <f t="shared" si="195"/>
        <v>41194</v>
      </c>
      <c r="L3100">
        <v>12</v>
      </c>
      <c r="M3100">
        <v>12</v>
      </c>
      <c r="N3100">
        <v>12.1</v>
      </c>
      <c r="O3100">
        <v>11.9</v>
      </c>
      <c r="P3100" t="s">
        <v>9890</v>
      </c>
      <c r="Q3100" s="2">
        <v>0</v>
      </c>
    </row>
    <row r="3101" spans="1:17" x14ac:dyDescent="0.25">
      <c r="A3101" s="3" t="s">
        <v>9891</v>
      </c>
      <c r="B3101" s="3"/>
      <c r="C3101" s="3"/>
      <c r="D3101" s="3"/>
      <c r="E3101" s="3"/>
      <c r="F3101" s="3"/>
      <c r="G3101" s="3"/>
      <c r="H3101" s="3" t="str">
        <f t="shared" si="192"/>
        <v>11</v>
      </c>
      <c r="I3101" s="3" t="str">
        <f t="shared" si="193"/>
        <v>10</v>
      </c>
      <c r="J3101" s="3" t="str">
        <f t="shared" si="194"/>
        <v>2012</v>
      </c>
      <c r="K3101" s="3">
        <f t="shared" si="195"/>
        <v>41193</v>
      </c>
      <c r="L3101">
        <v>12</v>
      </c>
      <c r="M3101">
        <v>12.1</v>
      </c>
      <c r="N3101">
        <v>12.1</v>
      </c>
      <c r="O3101">
        <v>11.9</v>
      </c>
      <c r="P3101" t="s">
        <v>9892</v>
      </c>
      <c r="Q3101" s="2">
        <v>-7.4000000000000003E-3</v>
      </c>
    </row>
    <row r="3102" spans="1:17" x14ac:dyDescent="0.25">
      <c r="A3102" s="3" t="s">
        <v>9893</v>
      </c>
      <c r="B3102" s="3"/>
      <c r="C3102" s="3"/>
      <c r="D3102" s="3"/>
      <c r="E3102" s="3"/>
      <c r="F3102" s="3"/>
      <c r="G3102" s="3"/>
      <c r="H3102" s="3" t="str">
        <f t="shared" si="192"/>
        <v>10</v>
      </c>
      <c r="I3102" s="3" t="str">
        <f t="shared" si="193"/>
        <v>10</v>
      </c>
      <c r="J3102" s="3" t="str">
        <f t="shared" si="194"/>
        <v>2012</v>
      </c>
      <c r="K3102" s="3">
        <f t="shared" si="195"/>
        <v>41192</v>
      </c>
      <c r="L3102">
        <v>12.1</v>
      </c>
      <c r="M3102">
        <v>11.9</v>
      </c>
      <c r="N3102">
        <v>12.2</v>
      </c>
      <c r="O3102">
        <v>11.8</v>
      </c>
      <c r="P3102" t="s">
        <v>9894</v>
      </c>
      <c r="Q3102" s="2">
        <v>1.8499999999999999E-2</v>
      </c>
    </row>
    <row r="3103" spans="1:17" x14ac:dyDescent="0.25">
      <c r="A3103" s="3" t="s">
        <v>9895</v>
      </c>
      <c r="B3103" s="3"/>
      <c r="C3103" s="3"/>
      <c r="D3103" s="3"/>
      <c r="E3103" s="3"/>
      <c r="F3103" s="3"/>
      <c r="G3103" s="3"/>
      <c r="H3103" s="3" t="str">
        <f t="shared" si="192"/>
        <v>09</v>
      </c>
      <c r="I3103" s="3" t="str">
        <f t="shared" si="193"/>
        <v>10</v>
      </c>
      <c r="J3103" s="3" t="str">
        <f t="shared" si="194"/>
        <v>2012</v>
      </c>
      <c r="K3103" s="3">
        <f t="shared" si="195"/>
        <v>41191</v>
      </c>
      <c r="L3103">
        <v>11.9</v>
      </c>
      <c r="M3103">
        <v>11.8</v>
      </c>
      <c r="N3103">
        <v>12.4</v>
      </c>
      <c r="O3103">
        <v>11.6</v>
      </c>
      <c r="P3103" t="s">
        <v>9623</v>
      </c>
      <c r="Q3103" s="2">
        <v>1.0200000000000001E-2</v>
      </c>
    </row>
    <row r="3104" spans="1:17" x14ac:dyDescent="0.25">
      <c r="A3104" s="3" t="s">
        <v>9896</v>
      </c>
      <c r="B3104" s="3"/>
      <c r="C3104" s="3"/>
      <c r="D3104" s="3"/>
      <c r="E3104" s="3"/>
      <c r="F3104" s="3"/>
      <c r="G3104" s="3"/>
      <c r="H3104" s="3" t="str">
        <f t="shared" si="192"/>
        <v>08</v>
      </c>
      <c r="I3104" s="3" t="str">
        <f t="shared" si="193"/>
        <v>10</v>
      </c>
      <c r="J3104" s="3" t="str">
        <f t="shared" si="194"/>
        <v>2012</v>
      </c>
      <c r="K3104" s="3">
        <f t="shared" si="195"/>
        <v>41190</v>
      </c>
      <c r="L3104">
        <v>11.8</v>
      </c>
      <c r="M3104">
        <v>11.8</v>
      </c>
      <c r="N3104">
        <v>11.9</v>
      </c>
      <c r="O3104">
        <v>10.6</v>
      </c>
      <c r="P3104" t="s">
        <v>9897</v>
      </c>
      <c r="Q3104" s="2">
        <v>0</v>
      </c>
    </row>
    <row r="3105" spans="1:17" x14ac:dyDescent="0.25">
      <c r="A3105" s="3" t="s">
        <v>9898</v>
      </c>
      <c r="B3105" s="3"/>
      <c r="C3105" s="3"/>
      <c r="D3105" s="3"/>
      <c r="E3105" s="3"/>
      <c r="F3105" s="3"/>
      <c r="G3105" s="3"/>
      <c r="H3105" s="3" t="str">
        <f t="shared" si="192"/>
        <v>07</v>
      </c>
      <c r="I3105" s="3" t="str">
        <f t="shared" si="193"/>
        <v>10</v>
      </c>
      <c r="J3105" s="3" t="str">
        <f t="shared" si="194"/>
        <v>2012</v>
      </c>
      <c r="K3105" s="3">
        <f t="shared" si="195"/>
        <v>41189</v>
      </c>
      <c r="L3105">
        <v>11.8</v>
      </c>
      <c r="M3105">
        <v>12.5</v>
      </c>
      <c r="N3105">
        <v>12.6</v>
      </c>
      <c r="O3105">
        <v>11.7</v>
      </c>
      <c r="P3105" t="s">
        <v>9899</v>
      </c>
      <c r="Q3105" s="2">
        <v>-5.6800000000000003E-2</v>
      </c>
    </row>
    <row r="3106" spans="1:17" x14ac:dyDescent="0.25">
      <c r="A3106" s="3" t="s">
        <v>9900</v>
      </c>
      <c r="B3106" s="3"/>
      <c r="C3106" s="3"/>
      <c r="D3106" s="3"/>
      <c r="E3106" s="3"/>
      <c r="F3106" s="3"/>
      <c r="G3106" s="3"/>
      <c r="H3106" s="3" t="str">
        <f t="shared" si="192"/>
        <v>06</v>
      </c>
      <c r="I3106" s="3" t="str">
        <f t="shared" si="193"/>
        <v>10</v>
      </c>
      <c r="J3106" s="3" t="str">
        <f t="shared" si="194"/>
        <v>2012</v>
      </c>
      <c r="K3106" s="3">
        <f t="shared" si="195"/>
        <v>41188</v>
      </c>
      <c r="L3106">
        <v>12.5</v>
      </c>
      <c r="M3106">
        <v>12.7</v>
      </c>
      <c r="N3106">
        <v>12.9</v>
      </c>
      <c r="O3106">
        <v>12.4</v>
      </c>
      <c r="P3106" t="s">
        <v>9782</v>
      </c>
      <c r="Q3106" s="2">
        <v>-1.4200000000000001E-2</v>
      </c>
    </row>
    <row r="3107" spans="1:17" x14ac:dyDescent="0.25">
      <c r="A3107" s="3" t="s">
        <v>9901</v>
      </c>
      <c r="B3107" s="3"/>
      <c r="C3107" s="3"/>
      <c r="D3107" s="3"/>
      <c r="E3107" s="3"/>
      <c r="F3107" s="3"/>
      <c r="G3107" s="3"/>
      <c r="H3107" s="3" t="str">
        <f t="shared" si="192"/>
        <v>05</v>
      </c>
      <c r="I3107" s="3" t="str">
        <f t="shared" si="193"/>
        <v>10</v>
      </c>
      <c r="J3107" s="3" t="str">
        <f t="shared" si="194"/>
        <v>2012</v>
      </c>
      <c r="K3107" s="3">
        <f t="shared" si="195"/>
        <v>41187</v>
      </c>
      <c r="L3107">
        <v>12.7</v>
      </c>
      <c r="M3107">
        <v>12.9</v>
      </c>
      <c r="N3107">
        <v>13</v>
      </c>
      <c r="O3107">
        <v>12.5</v>
      </c>
      <c r="P3107" t="s">
        <v>9902</v>
      </c>
      <c r="Q3107" s="2">
        <v>-1.2500000000000001E-2</v>
      </c>
    </row>
    <row r="3108" spans="1:17" x14ac:dyDescent="0.25">
      <c r="A3108" s="3" t="s">
        <v>9903</v>
      </c>
      <c r="B3108" s="3"/>
      <c r="C3108" s="3"/>
      <c r="D3108" s="3"/>
      <c r="E3108" s="3"/>
      <c r="F3108" s="3"/>
      <c r="G3108" s="3"/>
      <c r="H3108" s="3" t="str">
        <f t="shared" si="192"/>
        <v>04</v>
      </c>
      <c r="I3108" s="3" t="str">
        <f t="shared" si="193"/>
        <v>10</v>
      </c>
      <c r="J3108" s="3" t="str">
        <f t="shared" si="194"/>
        <v>2012</v>
      </c>
      <c r="K3108" s="3">
        <f t="shared" si="195"/>
        <v>41186</v>
      </c>
      <c r="L3108">
        <v>12.9</v>
      </c>
      <c r="M3108">
        <v>12.9</v>
      </c>
      <c r="N3108">
        <v>13.1</v>
      </c>
      <c r="O3108">
        <v>12.6</v>
      </c>
      <c r="P3108" t="s">
        <v>9904</v>
      </c>
      <c r="Q3108" s="2">
        <v>0</v>
      </c>
    </row>
    <row r="3109" spans="1:17" x14ac:dyDescent="0.25">
      <c r="A3109" s="3" t="s">
        <v>9905</v>
      </c>
      <c r="B3109" s="3"/>
      <c r="C3109" s="3"/>
      <c r="D3109" s="3"/>
      <c r="E3109" s="3"/>
      <c r="F3109" s="3"/>
      <c r="G3109" s="3"/>
      <c r="H3109" s="3" t="str">
        <f t="shared" si="192"/>
        <v>03</v>
      </c>
      <c r="I3109" s="3" t="str">
        <f t="shared" si="193"/>
        <v>10</v>
      </c>
      <c r="J3109" s="3" t="str">
        <f t="shared" si="194"/>
        <v>2012</v>
      </c>
      <c r="K3109" s="3">
        <f t="shared" si="195"/>
        <v>41185</v>
      </c>
      <c r="L3109">
        <v>12.9</v>
      </c>
      <c r="M3109">
        <v>12.8</v>
      </c>
      <c r="N3109">
        <v>13</v>
      </c>
      <c r="O3109">
        <v>12.7</v>
      </c>
      <c r="P3109" t="s">
        <v>9906</v>
      </c>
      <c r="Q3109" s="2">
        <v>3.8999999999999998E-3</v>
      </c>
    </row>
    <row r="3110" spans="1:17" x14ac:dyDescent="0.25">
      <c r="A3110" s="3" t="s">
        <v>9907</v>
      </c>
      <c r="B3110" s="3"/>
      <c r="C3110" s="3"/>
      <c r="D3110" s="3"/>
      <c r="E3110" s="3"/>
      <c r="F3110" s="3"/>
      <c r="G3110" s="3"/>
      <c r="H3110" s="3" t="str">
        <f t="shared" si="192"/>
        <v>02</v>
      </c>
      <c r="I3110" s="3" t="str">
        <f t="shared" si="193"/>
        <v>10</v>
      </c>
      <c r="J3110" s="3" t="str">
        <f t="shared" si="194"/>
        <v>2012</v>
      </c>
      <c r="K3110" s="3">
        <f t="shared" si="195"/>
        <v>41184</v>
      </c>
      <c r="L3110">
        <v>12.8</v>
      </c>
      <c r="M3110">
        <v>12.4</v>
      </c>
      <c r="N3110">
        <v>12.9</v>
      </c>
      <c r="O3110">
        <v>12.3</v>
      </c>
      <c r="P3110" t="s">
        <v>9908</v>
      </c>
      <c r="Q3110" s="2">
        <v>3.5499999999999997E-2</v>
      </c>
    </row>
    <row r="3111" spans="1:17" x14ac:dyDescent="0.25">
      <c r="A3111" s="3" t="s">
        <v>9909</v>
      </c>
      <c r="B3111" s="3"/>
      <c r="C3111" s="3"/>
      <c r="D3111" s="3"/>
      <c r="E3111" s="3"/>
      <c r="F3111" s="3"/>
      <c r="G3111" s="3"/>
      <c r="H3111" s="3" t="str">
        <f t="shared" si="192"/>
        <v>01</v>
      </c>
      <c r="I3111" s="3" t="str">
        <f t="shared" si="193"/>
        <v>10</v>
      </c>
      <c r="J3111" s="3" t="str">
        <f t="shared" si="194"/>
        <v>2012</v>
      </c>
      <c r="K3111" s="3">
        <f t="shared" si="195"/>
        <v>41183</v>
      </c>
      <c r="L3111">
        <v>12.4</v>
      </c>
      <c r="M3111">
        <v>12.4</v>
      </c>
      <c r="N3111">
        <v>12.5</v>
      </c>
      <c r="O3111">
        <v>12.3</v>
      </c>
      <c r="P3111" t="s">
        <v>9910</v>
      </c>
      <c r="Q3111" s="2">
        <v>0</v>
      </c>
    </row>
    <row r="3112" spans="1:17" x14ac:dyDescent="0.25">
      <c r="A3112" s="3" t="s">
        <v>9911</v>
      </c>
      <c r="B3112" s="3"/>
      <c r="C3112" s="3"/>
      <c r="D3112" s="3"/>
      <c r="E3112" s="3"/>
      <c r="F3112" s="3"/>
      <c r="G3112" s="3"/>
      <c r="H3112" s="3" t="str">
        <f t="shared" si="192"/>
        <v>30</v>
      </c>
      <c r="I3112" s="3" t="str">
        <f t="shared" si="193"/>
        <v>09</v>
      </c>
      <c r="J3112" s="3" t="str">
        <f t="shared" si="194"/>
        <v>2012</v>
      </c>
      <c r="K3112" s="3">
        <f t="shared" si="195"/>
        <v>41182</v>
      </c>
      <c r="L3112">
        <v>12.4</v>
      </c>
      <c r="M3112">
        <v>12.4</v>
      </c>
      <c r="N3112">
        <v>12.4</v>
      </c>
      <c r="O3112">
        <v>12.3</v>
      </c>
      <c r="P3112" t="s">
        <v>9912</v>
      </c>
      <c r="Q3112" s="2">
        <v>0</v>
      </c>
    </row>
    <row r="3113" spans="1:17" x14ac:dyDescent="0.25">
      <c r="A3113" s="3" t="s">
        <v>9913</v>
      </c>
      <c r="B3113" s="3"/>
      <c r="C3113" s="3"/>
      <c r="D3113" s="3"/>
      <c r="E3113" s="3"/>
      <c r="F3113" s="3"/>
      <c r="G3113" s="3"/>
      <c r="H3113" s="3" t="str">
        <f t="shared" si="192"/>
        <v>29</v>
      </c>
      <c r="I3113" s="3" t="str">
        <f t="shared" si="193"/>
        <v>09</v>
      </c>
      <c r="J3113" s="3" t="str">
        <f t="shared" si="194"/>
        <v>2012</v>
      </c>
      <c r="K3113" s="3">
        <f t="shared" si="195"/>
        <v>41181</v>
      </c>
      <c r="L3113">
        <v>12.4</v>
      </c>
      <c r="M3113">
        <v>12.4</v>
      </c>
      <c r="N3113">
        <v>12.5</v>
      </c>
      <c r="O3113">
        <v>12.2</v>
      </c>
      <c r="P3113" t="s">
        <v>9914</v>
      </c>
      <c r="Q3113" s="2">
        <v>0</v>
      </c>
    </row>
    <row r="3114" spans="1:17" x14ac:dyDescent="0.25">
      <c r="A3114" s="3" t="s">
        <v>9915</v>
      </c>
      <c r="B3114" s="3"/>
      <c r="C3114" s="3"/>
      <c r="D3114" s="3"/>
      <c r="E3114" s="3"/>
      <c r="F3114" s="3"/>
      <c r="G3114" s="3"/>
      <c r="H3114" s="3" t="str">
        <f t="shared" si="192"/>
        <v>28</v>
      </c>
      <c r="I3114" s="3" t="str">
        <f t="shared" si="193"/>
        <v>09</v>
      </c>
      <c r="J3114" s="3" t="str">
        <f t="shared" si="194"/>
        <v>2012</v>
      </c>
      <c r="K3114" s="3">
        <f t="shared" si="195"/>
        <v>41180</v>
      </c>
      <c r="L3114">
        <v>12.4</v>
      </c>
      <c r="M3114">
        <v>12.3</v>
      </c>
      <c r="N3114">
        <v>12.4</v>
      </c>
      <c r="O3114">
        <v>12.1</v>
      </c>
      <c r="P3114" t="s">
        <v>9916</v>
      </c>
      <c r="Q3114" s="2">
        <v>6.4999999999999997E-3</v>
      </c>
    </row>
    <row r="3115" spans="1:17" x14ac:dyDescent="0.25">
      <c r="A3115" s="3" t="s">
        <v>9917</v>
      </c>
      <c r="B3115" s="3"/>
      <c r="C3115" s="3"/>
      <c r="D3115" s="3"/>
      <c r="E3115" s="3"/>
      <c r="F3115" s="3"/>
      <c r="G3115" s="3"/>
      <c r="H3115" s="3" t="str">
        <f t="shared" si="192"/>
        <v>27</v>
      </c>
      <c r="I3115" s="3" t="str">
        <f t="shared" si="193"/>
        <v>09</v>
      </c>
      <c r="J3115" s="3" t="str">
        <f t="shared" si="194"/>
        <v>2012</v>
      </c>
      <c r="K3115" s="3">
        <f t="shared" si="195"/>
        <v>41179</v>
      </c>
      <c r="L3115">
        <v>12.3</v>
      </c>
      <c r="M3115">
        <v>12.3</v>
      </c>
      <c r="N3115">
        <v>12.4</v>
      </c>
      <c r="O3115">
        <v>12.2</v>
      </c>
      <c r="P3115" t="s">
        <v>9918</v>
      </c>
      <c r="Q3115" s="2">
        <v>0</v>
      </c>
    </row>
    <row r="3116" spans="1:17" x14ac:dyDescent="0.25">
      <c r="A3116" s="3" t="s">
        <v>9919</v>
      </c>
      <c r="B3116" s="3"/>
      <c r="C3116" s="3"/>
      <c r="D3116" s="3"/>
      <c r="E3116" s="3"/>
      <c r="F3116" s="3"/>
      <c r="G3116" s="3"/>
      <c r="H3116" s="3" t="str">
        <f t="shared" si="192"/>
        <v>26</v>
      </c>
      <c r="I3116" s="3" t="str">
        <f t="shared" si="193"/>
        <v>09</v>
      </c>
      <c r="J3116" s="3" t="str">
        <f t="shared" si="194"/>
        <v>2012</v>
      </c>
      <c r="K3116" s="3">
        <f t="shared" si="195"/>
        <v>41178</v>
      </c>
      <c r="L3116">
        <v>12.3</v>
      </c>
      <c r="M3116">
        <v>12.2</v>
      </c>
      <c r="N3116">
        <v>12.5</v>
      </c>
      <c r="O3116">
        <v>12</v>
      </c>
      <c r="P3116" t="s">
        <v>9920</v>
      </c>
      <c r="Q3116" s="2">
        <v>5.7000000000000002E-3</v>
      </c>
    </row>
    <row r="3117" spans="1:17" x14ac:dyDescent="0.25">
      <c r="A3117" s="3" t="s">
        <v>9921</v>
      </c>
      <c r="B3117" s="3"/>
      <c r="C3117" s="3"/>
      <c r="D3117" s="3"/>
      <c r="E3117" s="3"/>
      <c r="F3117" s="3"/>
      <c r="G3117" s="3"/>
      <c r="H3117" s="3" t="str">
        <f t="shared" si="192"/>
        <v>25</v>
      </c>
      <c r="I3117" s="3" t="str">
        <f t="shared" si="193"/>
        <v>09</v>
      </c>
      <c r="J3117" s="3" t="str">
        <f t="shared" si="194"/>
        <v>2012</v>
      </c>
      <c r="K3117" s="3">
        <f t="shared" si="195"/>
        <v>41177</v>
      </c>
      <c r="L3117">
        <v>12.2</v>
      </c>
      <c r="M3117">
        <v>12.1</v>
      </c>
      <c r="N3117">
        <v>12.2</v>
      </c>
      <c r="O3117">
        <v>12</v>
      </c>
      <c r="P3117" t="s">
        <v>9922</v>
      </c>
      <c r="Q3117" s="2">
        <v>8.3000000000000001E-3</v>
      </c>
    </row>
    <row r="3118" spans="1:17" x14ac:dyDescent="0.25">
      <c r="A3118" s="3" t="s">
        <v>9923</v>
      </c>
      <c r="B3118" s="3"/>
      <c r="C3118" s="3"/>
      <c r="D3118" s="3"/>
      <c r="E3118" s="3"/>
      <c r="F3118" s="3"/>
      <c r="G3118" s="3"/>
      <c r="H3118" s="3" t="str">
        <f t="shared" si="192"/>
        <v>24</v>
      </c>
      <c r="I3118" s="3" t="str">
        <f t="shared" si="193"/>
        <v>09</v>
      </c>
      <c r="J3118" s="3" t="str">
        <f t="shared" si="194"/>
        <v>2012</v>
      </c>
      <c r="K3118" s="3">
        <f t="shared" si="195"/>
        <v>41176</v>
      </c>
      <c r="L3118">
        <v>12.1</v>
      </c>
      <c r="M3118">
        <v>12.2</v>
      </c>
      <c r="N3118">
        <v>12.3</v>
      </c>
      <c r="O3118">
        <v>11.9</v>
      </c>
      <c r="P3118" t="s">
        <v>9924</v>
      </c>
      <c r="Q3118" s="2">
        <v>-7.4000000000000003E-3</v>
      </c>
    </row>
    <row r="3119" spans="1:17" x14ac:dyDescent="0.25">
      <c r="A3119" s="3" t="s">
        <v>9925</v>
      </c>
      <c r="B3119" s="3"/>
      <c r="C3119" s="3"/>
      <c r="D3119" s="3"/>
      <c r="E3119" s="3"/>
      <c r="F3119" s="3"/>
      <c r="G3119" s="3"/>
      <c r="H3119" s="3" t="str">
        <f t="shared" si="192"/>
        <v>23</v>
      </c>
      <c r="I3119" s="3" t="str">
        <f t="shared" si="193"/>
        <v>09</v>
      </c>
      <c r="J3119" s="3" t="str">
        <f t="shared" si="194"/>
        <v>2012</v>
      </c>
      <c r="K3119" s="3">
        <f t="shared" si="195"/>
        <v>41175</v>
      </c>
      <c r="L3119">
        <v>12.2</v>
      </c>
      <c r="M3119">
        <v>12.2</v>
      </c>
      <c r="N3119">
        <v>12.3</v>
      </c>
      <c r="O3119">
        <v>11.6</v>
      </c>
      <c r="P3119" t="s">
        <v>9926</v>
      </c>
      <c r="Q3119" s="2">
        <v>-4.1000000000000003E-3</v>
      </c>
    </row>
    <row r="3120" spans="1:17" x14ac:dyDescent="0.25">
      <c r="A3120" s="3" t="s">
        <v>9927</v>
      </c>
      <c r="B3120" s="3"/>
      <c r="C3120" s="3"/>
      <c r="D3120" s="3"/>
      <c r="E3120" s="3"/>
      <c r="F3120" s="3"/>
      <c r="G3120" s="3"/>
      <c r="H3120" s="3" t="str">
        <f t="shared" si="192"/>
        <v>22</v>
      </c>
      <c r="I3120" s="3" t="str">
        <f t="shared" si="193"/>
        <v>09</v>
      </c>
      <c r="J3120" s="3" t="str">
        <f t="shared" si="194"/>
        <v>2012</v>
      </c>
      <c r="K3120" s="3">
        <f t="shared" si="195"/>
        <v>41174</v>
      </c>
      <c r="L3120">
        <v>12.2</v>
      </c>
      <c r="M3120">
        <v>12.4</v>
      </c>
      <c r="N3120">
        <v>12.4</v>
      </c>
      <c r="O3120">
        <v>12.1</v>
      </c>
      <c r="P3120" t="s">
        <v>9928</v>
      </c>
      <c r="Q3120" s="2">
        <v>-1.0500000000000001E-2</v>
      </c>
    </row>
    <row r="3121" spans="1:17" x14ac:dyDescent="0.25">
      <c r="A3121" s="3" t="s">
        <v>9929</v>
      </c>
      <c r="B3121" s="3"/>
      <c r="C3121" s="3"/>
      <c r="D3121" s="3"/>
      <c r="E3121" s="3"/>
      <c r="F3121" s="3"/>
      <c r="G3121" s="3"/>
      <c r="H3121" s="3" t="str">
        <f t="shared" si="192"/>
        <v>21</v>
      </c>
      <c r="I3121" s="3" t="str">
        <f t="shared" si="193"/>
        <v>09</v>
      </c>
      <c r="J3121" s="3" t="str">
        <f t="shared" si="194"/>
        <v>2012</v>
      </c>
      <c r="K3121" s="3">
        <f t="shared" si="195"/>
        <v>41173</v>
      </c>
      <c r="L3121">
        <v>12.4</v>
      </c>
      <c r="M3121">
        <v>12.3</v>
      </c>
      <c r="N3121">
        <v>12.5</v>
      </c>
      <c r="O3121">
        <v>12</v>
      </c>
      <c r="P3121" t="s">
        <v>9930</v>
      </c>
      <c r="Q3121" s="2">
        <v>7.3000000000000001E-3</v>
      </c>
    </row>
    <row r="3122" spans="1:17" x14ac:dyDescent="0.25">
      <c r="A3122" s="3" t="s">
        <v>9931</v>
      </c>
      <c r="B3122" s="3"/>
      <c r="C3122" s="3"/>
      <c r="D3122" s="3"/>
      <c r="E3122" s="3"/>
      <c r="F3122" s="3"/>
      <c r="G3122" s="3"/>
      <c r="H3122" s="3" t="str">
        <f t="shared" si="192"/>
        <v>20</v>
      </c>
      <c r="I3122" s="3" t="str">
        <f t="shared" si="193"/>
        <v>09</v>
      </c>
      <c r="J3122" s="3" t="str">
        <f t="shared" si="194"/>
        <v>2012</v>
      </c>
      <c r="K3122" s="3">
        <f t="shared" si="195"/>
        <v>41172</v>
      </c>
      <c r="L3122">
        <v>12.3</v>
      </c>
      <c r="M3122">
        <v>12.6</v>
      </c>
      <c r="N3122">
        <v>12.7</v>
      </c>
      <c r="O3122">
        <v>12.3</v>
      </c>
      <c r="P3122" t="s">
        <v>7026</v>
      </c>
      <c r="Q3122" s="2">
        <v>-2.3099999999999999E-2</v>
      </c>
    </row>
    <row r="3123" spans="1:17" x14ac:dyDescent="0.25">
      <c r="A3123" s="3" t="s">
        <v>9932</v>
      </c>
      <c r="B3123" s="3"/>
      <c r="C3123" s="3"/>
      <c r="D3123" s="3"/>
      <c r="E3123" s="3"/>
      <c r="F3123" s="3"/>
      <c r="G3123" s="3"/>
      <c r="H3123" s="3" t="str">
        <f t="shared" si="192"/>
        <v>19</v>
      </c>
      <c r="I3123" s="3" t="str">
        <f t="shared" si="193"/>
        <v>09</v>
      </c>
      <c r="J3123" s="3" t="str">
        <f t="shared" si="194"/>
        <v>2012</v>
      </c>
      <c r="K3123" s="3">
        <f t="shared" si="195"/>
        <v>41171</v>
      </c>
      <c r="L3123">
        <v>12.6</v>
      </c>
      <c r="M3123">
        <v>12.3</v>
      </c>
      <c r="N3123">
        <v>12.7</v>
      </c>
      <c r="O3123">
        <v>12.1</v>
      </c>
      <c r="P3123" t="s">
        <v>9933</v>
      </c>
      <c r="Q3123" s="2">
        <v>2.6100000000000002E-2</v>
      </c>
    </row>
    <row r="3124" spans="1:17" x14ac:dyDescent="0.25">
      <c r="A3124" s="3" t="s">
        <v>9934</v>
      </c>
      <c r="B3124" s="3"/>
      <c r="C3124" s="3"/>
      <c r="D3124" s="3"/>
      <c r="E3124" s="3"/>
      <c r="F3124" s="3"/>
      <c r="G3124" s="3"/>
      <c r="H3124" s="3" t="str">
        <f t="shared" si="192"/>
        <v>18</v>
      </c>
      <c r="I3124" s="3" t="str">
        <f t="shared" si="193"/>
        <v>09</v>
      </c>
      <c r="J3124" s="3" t="str">
        <f t="shared" si="194"/>
        <v>2012</v>
      </c>
      <c r="K3124" s="3">
        <f t="shared" si="195"/>
        <v>41170</v>
      </c>
      <c r="L3124">
        <v>12.3</v>
      </c>
      <c r="M3124">
        <v>11.9</v>
      </c>
      <c r="N3124">
        <v>12.4</v>
      </c>
      <c r="O3124">
        <v>11.8</v>
      </c>
      <c r="P3124" t="s">
        <v>9935</v>
      </c>
      <c r="Q3124" s="2">
        <v>3.0300000000000001E-2</v>
      </c>
    </row>
    <row r="3125" spans="1:17" x14ac:dyDescent="0.25">
      <c r="A3125" s="3" t="s">
        <v>9936</v>
      </c>
      <c r="B3125" s="3"/>
      <c r="C3125" s="3"/>
      <c r="D3125" s="3"/>
      <c r="E3125" s="3"/>
      <c r="F3125" s="3"/>
      <c r="G3125" s="3"/>
      <c r="H3125" s="3" t="str">
        <f t="shared" si="192"/>
        <v>17</v>
      </c>
      <c r="I3125" s="3" t="str">
        <f t="shared" si="193"/>
        <v>09</v>
      </c>
      <c r="J3125" s="3" t="str">
        <f t="shared" si="194"/>
        <v>2012</v>
      </c>
      <c r="K3125" s="3">
        <f t="shared" si="195"/>
        <v>41169</v>
      </c>
      <c r="L3125">
        <v>11.9</v>
      </c>
      <c r="M3125">
        <v>11.9</v>
      </c>
      <c r="N3125">
        <v>12</v>
      </c>
      <c r="O3125">
        <v>11.8</v>
      </c>
      <c r="P3125" t="s">
        <v>7201</v>
      </c>
      <c r="Q3125" s="2">
        <v>0</v>
      </c>
    </row>
    <row r="3126" spans="1:17" x14ac:dyDescent="0.25">
      <c r="A3126" s="3" t="s">
        <v>9937</v>
      </c>
      <c r="B3126" s="3"/>
      <c r="C3126" s="3"/>
      <c r="D3126" s="3"/>
      <c r="E3126" s="3"/>
      <c r="F3126" s="3"/>
      <c r="G3126" s="3"/>
      <c r="H3126" s="3" t="str">
        <f t="shared" si="192"/>
        <v>16</v>
      </c>
      <c r="I3126" s="3" t="str">
        <f t="shared" si="193"/>
        <v>09</v>
      </c>
      <c r="J3126" s="3" t="str">
        <f t="shared" si="194"/>
        <v>2012</v>
      </c>
      <c r="K3126" s="3">
        <f t="shared" si="195"/>
        <v>41168</v>
      </c>
      <c r="L3126">
        <v>11.9</v>
      </c>
      <c r="M3126">
        <v>11.8</v>
      </c>
      <c r="N3126">
        <v>12</v>
      </c>
      <c r="O3126">
        <v>11.7</v>
      </c>
      <c r="P3126" t="s">
        <v>9938</v>
      </c>
      <c r="Q3126" s="2">
        <v>1.0200000000000001E-2</v>
      </c>
    </row>
    <row r="3127" spans="1:17" x14ac:dyDescent="0.25">
      <c r="A3127" s="3" t="s">
        <v>9939</v>
      </c>
      <c r="B3127" s="3"/>
      <c r="C3127" s="3"/>
      <c r="D3127" s="3"/>
      <c r="E3127" s="3"/>
      <c r="F3127" s="3"/>
      <c r="G3127" s="3"/>
      <c r="H3127" s="3" t="str">
        <f t="shared" si="192"/>
        <v>15</v>
      </c>
      <c r="I3127" s="3" t="str">
        <f t="shared" si="193"/>
        <v>09</v>
      </c>
      <c r="J3127" s="3" t="str">
        <f t="shared" si="194"/>
        <v>2012</v>
      </c>
      <c r="K3127" s="3">
        <f t="shared" si="195"/>
        <v>41167</v>
      </c>
      <c r="L3127">
        <v>11.8</v>
      </c>
      <c r="M3127">
        <v>11.7</v>
      </c>
      <c r="N3127">
        <v>11.8</v>
      </c>
      <c r="O3127">
        <v>11.6</v>
      </c>
      <c r="P3127" t="s">
        <v>9940</v>
      </c>
      <c r="Q3127" s="2">
        <v>6.8999999999999999E-3</v>
      </c>
    </row>
    <row r="3128" spans="1:17" x14ac:dyDescent="0.25">
      <c r="A3128" s="3" t="s">
        <v>9941</v>
      </c>
      <c r="B3128" s="3"/>
      <c r="C3128" s="3"/>
      <c r="D3128" s="3"/>
      <c r="E3128" s="3"/>
      <c r="F3128" s="3"/>
      <c r="G3128" s="3"/>
      <c r="H3128" s="3" t="str">
        <f t="shared" si="192"/>
        <v>14</v>
      </c>
      <c r="I3128" s="3" t="str">
        <f t="shared" si="193"/>
        <v>09</v>
      </c>
      <c r="J3128" s="3" t="str">
        <f t="shared" si="194"/>
        <v>2012</v>
      </c>
      <c r="K3128" s="3">
        <f t="shared" si="195"/>
        <v>41166</v>
      </c>
      <c r="L3128">
        <v>11.7</v>
      </c>
      <c r="M3128">
        <v>11.4</v>
      </c>
      <c r="N3128">
        <v>11.8</v>
      </c>
      <c r="O3128">
        <v>11.3</v>
      </c>
      <c r="P3128" t="s">
        <v>9942</v>
      </c>
      <c r="Q3128" s="2">
        <v>2.3699999999999999E-2</v>
      </c>
    </row>
    <row r="3129" spans="1:17" x14ac:dyDescent="0.25">
      <c r="A3129" s="3" t="s">
        <v>9943</v>
      </c>
      <c r="B3129" s="3"/>
      <c r="C3129" s="3"/>
      <c r="D3129" s="3"/>
      <c r="E3129" s="3"/>
      <c r="F3129" s="3"/>
      <c r="G3129" s="3"/>
      <c r="H3129" s="3" t="str">
        <f t="shared" si="192"/>
        <v>13</v>
      </c>
      <c r="I3129" s="3" t="str">
        <f t="shared" si="193"/>
        <v>09</v>
      </c>
      <c r="J3129" s="3" t="str">
        <f t="shared" si="194"/>
        <v>2012</v>
      </c>
      <c r="K3129" s="3">
        <f t="shared" si="195"/>
        <v>41165</v>
      </c>
      <c r="L3129">
        <v>11.4</v>
      </c>
      <c r="M3129">
        <v>11.4</v>
      </c>
      <c r="N3129">
        <v>11.4</v>
      </c>
      <c r="O3129">
        <v>11.2</v>
      </c>
      <c r="P3129" t="s">
        <v>9480</v>
      </c>
      <c r="Q3129" s="2">
        <v>0</v>
      </c>
    </row>
    <row r="3130" spans="1:17" x14ac:dyDescent="0.25">
      <c r="A3130" s="3" t="s">
        <v>9944</v>
      </c>
      <c r="B3130" s="3"/>
      <c r="C3130" s="3"/>
      <c r="D3130" s="3"/>
      <c r="E3130" s="3"/>
      <c r="F3130" s="3"/>
      <c r="G3130" s="3"/>
      <c r="H3130" s="3" t="str">
        <f t="shared" si="192"/>
        <v>12</v>
      </c>
      <c r="I3130" s="3" t="str">
        <f t="shared" si="193"/>
        <v>09</v>
      </c>
      <c r="J3130" s="3" t="str">
        <f t="shared" si="194"/>
        <v>2012</v>
      </c>
      <c r="K3130" s="3">
        <f t="shared" si="195"/>
        <v>41164</v>
      </c>
      <c r="L3130">
        <v>11.4</v>
      </c>
      <c r="M3130">
        <v>11.3</v>
      </c>
      <c r="N3130">
        <v>11.4</v>
      </c>
      <c r="O3130">
        <v>10.8</v>
      </c>
      <c r="P3130" t="s">
        <v>9945</v>
      </c>
      <c r="Q3130" s="2">
        <v>0</v>
      </c>
    </row>
    <row r="3131" spans="1:17" x14ac:dyDescent="0.25">
      <c r="A3131" s="3" t="s">
        <v>9946</v>
      </c>
      <c r="B3131" s="3"/>
      <c r="C3131" s="3"/>
      <c r="D3131" s="3"/>
      <c r="E3131" s="3"/>
      <c r="F3131" s="3"/>
      <c r="G3131" s="3"/>
      <c r="H3131" s="3" t="str">
        <f t="shared" si="192"/>
        <v>11</v>
      </c>
      <c r="I3131" s="3" t="str">
        <f t="shared" si="193"/>
        <v>09</v>
      </c>
      <c r="J3131" s="3" t="str">
        <f t="shared" si="194"/>
        <v>2012</v>
      </c>
      <c r="K3131" s="3">
        <f t="shared" si="195"/>
        <v>41163</v>
      </c>
      <c r="L3131">
        <v>11.3</v>
      </c>
      <c r="M3131">
        <v>11.2</v>
      </c>
      <c r="N3131">
        <v>11.4</v>
      </c>
      <c r="O3131">
        <v>10.9</v>
      </c>
      <c r="P3131" t="s">
        <v>6959</v>
      </c>
      <c r="Q3131" s="2">
        <v>1.43E-2</v>
      </c>
    </row>
    <row r="3132" spans="1:17" x14ac:dyDescent="0.25">
      <c r="A3132" s="3" t="s">
        <v>9947</v>
      </c>
      <c r="B3132" s="3"/>
      <c r="C3132" s="3"/>
      <c r="D3132" s="3"/>
      <c r="E3132" s="3"/>
      <c r="F3132" s="3"/>
      <c r="G3132" s="3"/>
      <c r="H3132" s="3" t="str">
        <f t="shared" si="192"/>
        <v>10</v>
      </c>
      <c r="I3132" s="3" t="str">
        <f t="shared" si="193"/>
        <v>09</v>
      </c>
      <c r="J3132" s="3" t="str">
        <f t="shared" si="194"/>
        <v>2012</v>
      </c>
      <c r="K3132" s="3">
        <f t="shared" si="195"/>
        <v>41162</v>
      </c>
      <c r="L3132">
        <v>11.2</v>
      </c>
      <c r="M3132">
        <v>11</v>
      </c>
      <c r="N3132">
        <v>11.2</v>
      </c>
      <c r="O3132">
        <v>10.9</v>
      </c>
      <c r="P3132" t="s">
        <v>9948</v>
      </c>
      <c r="Q3132" s="2">
        <v>1.3599999999999999E-2</v>
      </c>
    </row>
    <row r="3133" spans="1:17" x14ac:dyDescent="0.25">
      <c r="A3133" s="3" t="s">
        <v>9949</v>
      </c>
      <c r="B3133" s="3"/>
      <c r="C3133" s="3"/>
      <c r="D3133" s="3"/>
      <c r="E3133" s="3"/>
      <c r="F3133" s="3"/>
      <c r="G3133" s="3"/>
      <c r="H3133" s="3" t="str">
        <f t="shared" si="192"/>
        <v>09</v>
      </c>
      <c r="I3133" s="3" t="str">
        <f t="shared" si="193"/>
        <v>09</v>
      </c>
      <c r="J3133" s="3" t="str">
        <f t="shared" si="194"/>
        <v>2012</v>
      </c>
      <c r="K3133" s="3">
        <f t="shared" si="195"/>
        <v>41161</v>
      </c>
      <c r="L3133">
        <v>11</v>
      </c>
      <c r="M3133">
        <v>11</v>
      </c>
      <c r="N3133">
        <v>11.1</v>
      </c>
      <c r="O3133">
        <v>10.9</v>
      </c>
      <c r="P3133" t="s">
        <v>9950</v>
      </c>
      <c r="Q3133" s="2">
        <v>0</v>
      </c>
    </row>
    <row r="3134" spans="1:17" x14ac:dyDescent="0.25">
      <c r="A3134" s="3" t="s">
        <v>9951</v>
      </c>
      <c r="B3134" s="3"/>
      <c r="C3134" s="3"/>
      <c r="D3134" s="3"/>
      <c r="E3134" s="3"/>
      <c r="F3134" s="3"/>
      <c r="G3134" s="3"/>
      <c r="H3134" s="3" t="str">
        <f t="shared" si="192"/>
        <v>08</v>
      </c>
      <c r="I3134" s="3" t="str">
        <f t="shared" si="193"/>
        <v>09</v>
      </c>
      <c r="J3134" s="3" t="str">
        <f t="shared" si="194"/>
        <v>2012</v>
      </c>
      <c r="K3134" s="3">
        <f t="shared" si="195"/>
        <v>41160</v>
      </c>
      <c r="L3134">
        <v>11</v>
      </c>
      <c r="M3134">
        <v>11</v>
      </c>
      <c r="N3134">
        <v>11.1</v>
      </c>
      <c r="O3134">
        <v>10.8</v>
      </c>
      <c r="P3134" t="s">
        <v>9952</v>
      </c>
      <c r="Q3134" s="2">
        <v>0</v>
      </c>
    </row>
    <row r="3135" spans="1:17" x14ac:dyDescent="0.25">
      <c r="A3135" s="3" t="s">
        <v>9953</v>
      </c>
      <c r="B3135" s="3"/>
      <c r="C3135" s="3"/>
      <c r="D3135" s="3"/>
      <c r="E3135" s="3"/>
      <c r="F3135" s="3"/>
      <c r="G3135" s="3"/>
      <c r="H3135" s="3" t="str">
        <f t="shared" si="192"/>
        <v>07</v>
      </c>
      <c r="I3135" s="3" t="str">
        <f t="shared" si="193"/>
        <v>09</v>
      </c>
      <c r="J3135" s="3" t="str">
        <f t="shared" si="194"/>
        <v>2012</v>
      </c>
      <c r="K3135" s="3">
        <f t="shared" si="195"/>
        <v>41159</v>
      </c>
      <c r="L3135">
        <v>11</v>
      </c>
      <c r="M3135">
        <v>11.2</v>
      </c>
      <c r="N3135">
        <v>11.2</v>
      </c>
      <c r="O3135">
        <v>10.9</v>
      </c>
      <c r="P3135" t="s">
        <v>9954</v>
      </c>
      <c r="Q3135" s="2">
        <v>-1.61E-2</v>
      </c>
    </row>
    <row r="3136" spans="1:17" x14ac:dyDescent="0.25">
      <c r="A3136" s="3" t="s">
        <v>9955</v>
      </c>
      <c r="B3136" s="3"/>
      <c r="C3136" s="3"/>
      <c r="D3136" s="3"/>
      <c r="E3136" s="3"/>
      <c r="F3136" s="3"/>
      <c r="G3136" s="3"/>
      <c r="H3136" s="3" t="str">
        <f t="shared" si="192"/>
        <v>06</v>
      </c>
      <c r="I3136" s="3" t="str">
        <f t="shared" si="193"/>
        <v>09</v>
      </c>
      <c r="J3136" s="3" t="str">
        <f t="shared" si="194"/>
        <v>2012</v>
      </c>
      <c r="K3136" s="3">
        <f t="shared" si="195"/>
        <v>41158</v>
      </c>
      <c r="L3136">
        <v>11.2</v>
      </c>
      <c r="M3136">
        <v>11</v>
      </c>
      <c r="N3136">
        <v>11.3</v>
      </c>
      <c r="O3136">
        <v>10.6</v>
      </c>
      <c r="P3136" t="s">
        <v>6651</v>
      </c>
      <c r="Q3136" s="2">
        <v>1.6400000000000001E-2</v>
      </c>
    </row>
    <row r="3137" spans="1:17" x14ac:dyDescent="0.25">
      <c r="A3137" s="3" t="s">
        <v>9956</v>
      </c>
      <c r="B3137" s="3"/>
      <c r="C3137" s="3"/>
      <c r="D3137" s="3"/>
      <c r="E3137" s="3"/>
      <c r="F3137" s="3"/>
      <c r="G3137" s="3"/>
      <c r="H3137" s="3" t="str">
        <f t="shared" si="192"/>
        <v>05</v>
      </c>
      <c r="I3137" s="3" t="str">
        <f t="shared" si="193"/>
        <v>09</v>
      </c>
      <c r="J3137" s="3" t="str">
        <f t="shared" si="194"/>
        <v>2012</v>
      </c>
      <c r="K3137" s="3">
        <f t="shared" si="195"/>
        <v>41157</v>
      </c>
      <c r="L3137">
        <v>11</v>
      </c>
      <c r="M3137">
        <v>10.4</v>
      </c>
      <c r="N3137">
        <v>11.2</v>
      </c>
      <c r="O3137">
        <v>10.3</v>
      </c>
      <c r="P3137" t="s">
        <v>9957</v>
      </c>
      <c r="Q3137" s="2">
        <v>5.9700000000000003E-2</v>
      </c>
    </row>
    <row r="3138" spans="1:17" x14ac:dyDescent="0.25">
      <c r="A3138" s="3" t="s">
        <v>9958</v>
      </c>
      <c r="B3138" s="3"/>
      <c r="C3138" s="3"/>
      <c r="D3138" s="3"/>
      <c r="E3138" s="3"/>
      <c r="F3138" s="3"/>
      <c r="G3138" s="3"/>
      <c r="H3138" s="3" t="str">
        <f t="shared" si="192"/>
        <v>04</v>
      </c>
      <c r="I3138" s="3" t="str">
        <f t="shared" si="193"/>
        <v>09</v>
      </c>
      <c r="J3138" s="3" t="str">
        <f t="shared" si="194"/>
        <v>2012</v>
      </c>
      <c r="K3138" s="3">
        <f t="shared" si="195"/>
        <v>41156</v>
      </c>
      <c r="L3138">
        <v>10.4</v>
      </c>
      <c r="M3138">
        <v>10.5</v>
      </c>
      <c r="N3138">
        <v>10.5</v>
      </c>
      <c r="O3138">
        <v>10.1</v>
      </c>
      <c r="P3138" t="s">
        <v>9959</v>
      </c>
      <c r="Q3138" s="2">
        <v>-1.4200000000000001E-2</v>
      </c>
    </row>
    <row r="3139" spans="1:17" x14ac:dyDescent="0.25">
      <c r="A3139" s="3" t="s">
        <v>9960</v>
      </c>
      <c r="B3139" s="3"/>
      <c r="C3139" s="3"/>
      <c r="D3139" s="3"/>
      <c r="E3139" s="3"/>
      <c r="F3139" s="3"/>
      <c r="G3139" s="3"/>
      <c r="H3139" s="3" t="str">
        <f t="shared" ref="H3139:H3202" si="196">LEFT(A3139,2)</f>
        <v>03</v>
      </c>
      <c r="I3139" s="3" t="str">
        <f t="shared" ref="I3139:I3202" si="197">MID(A3139,4,2)</f>
        <v>09</v>
      </c>
      <c r="J3139" s="3" t="str">
        <f t="shared" ref="J3139:J3202" si="198">RIGHT(A3139,4)</f>
        <v>2012</v>
      </c>
      <c r="K3139" s="3">
        <f t="shared" ref="K3139:K3202" si="199">DATE(J3139,I3139,H3139)</f>
        <v>41155</v>
      </c>
      <c r="L3139">
        <v>10.5</v>
      </c>
      <c r="M3139">
        <v>10.199999999999999</v>
      </c>
      <c r="N3139">
        <v>10.6</v>
      </c>
      <c r="O3139">
        <v>10.1</v>
      </c>
      <c r="P3139" t="s">
        <v>9961</v>
      </c>
      <c r="Q3139" s="2">
        <v>3.2399999999999998E-2</v>
      </c>
    </row>
    <row r="3140" spans="1:17" x14ac:dyDescent="0.25">
      <c r="A3140" s="3" t="s">
        <v>9962</v>
      </c>
      <c r="B3140" s="3"/>
      <c r="C3140" s="3"/>
      <c r="D3140" s="3"/>
      <c r="E3140" s="3"/>
      <c r="F3140" s="3"/>
      <c r="G3140" s="3"/>
      <c r="H3140" s="3" t="str">
        <f t="shared" si="196"/>
        <v>02</v>
      </c>
      <c r="I3140" s="3" t="str">
        <f t="shared" si="197"/>
        <v>09</v>
      </c>
      <c r="J3140" s="3" t="str">
        <f t="shared" si="198"/>
        <v>2012</v>
      </c>
      <c r="K3140" s="3">
        <f t="shared" si="199"/>
        <v>41154</v>
      </c>
      <c r="L3140">
        <v>10.199999999999999</v>
      </c>
      <c r="M3140">
        <v>10</v>
      </c>
      <c r="N3140">
        <v>10.4</v>
      </c>
      <c r="O3140">
        <v>9.6999999999999993</v>
      </c>
      <c r="P3140" t="s">
        <v>9963</v>
      </c>
      <c r="Q3140" s="2">
        <v>2.3099999999999999E-2</v>
      </c>
    </row>
    <row r="3141" spans="1:17" x14ac:dyDescent="0.25">
      <c r="A3141" s="3" t="s">
        <v>9964</v>
      </c>
      <c r="B3141" s="3"/>
      <c r="C3141" s="3"/>
      <c r="D3141" s="3"/>
      <c r="E3141" s="3"/>
      <c r="F3141" s="3"/>
      <c r="G3141" s="3"/>
      <c r="H3141" s="3" t="str">
        <f t="shared" si="196"/>
        <v>01</v>
      </c>
      <c r="I3141" s="3" t="str">
        <f t="shared" si="197"/>
        <v>09</v>
      </c>
      <c r="J3141" s="3" t="str">
        <f t="shared" si="198"/>
        <v>2012</v>
      </c>
      <c r="K3141" s="3">
        <f t="shared" si="199"/>
        <v>41153</v>
      </c>
      <c r="L3141">
        <v>10</v>
      </c>
      <c r="M3141">
        <v>10.199999999999999</v>
      </c>
      <c r="N3141">
        <v>10.3</v>
      </c>
      <c r="O3141">
        <v>9.8000000000000007</v>
      </c>
      <c r="P3141" t="s">
        <v>9965</v>
      </c>
      <c r="Q3141" s="2">
        <v>-1.8700000000000001E-2</v>
      </c>
    </row>
    <row r="3142" spans="1:17" x14ac:dyDescent="0.25">
      <c r="A3142" s="3" t="s">
        <v>9966</v>
      </c>
      <c r="B3142" s="3"/>
      <c r="C3142" s="3"/>
      <c r="D3142" s="3"/>
      <c r="E3142" s="3"/>
      <c r="F3142" s="3"/>
      <c r="G3142" s="3"/>
      <c r="H3142" s="3" t="str">
        <f t="shared" si="196"/>
        <v>31</v>
      </c>
      <c r="I3142" s="3" t="str">
        <f t="shared" si="197"/>
        <v>08</v>
      </c>
      <c r="J3142" s="3" t="str">
        <f t="shared" si="198"/>
        <v>2012</v>
      </c>
      <c r="K3142" s="3">
        <f t="shared" si="199"/>
        <v>41152</v>
      </c>
      <c r="L3142">
        <v>10.199999999999999</v>
      </c>
      <c r="M3142">
        <v>10.8</v>
      </c>
      <c r="N3142">
        <v>10.8</v>
      </c>
      <c r="O3142">
        <v>9.6999999999999993</v>
      </c>
      <c r="P3142" t="s">
        <v>9967</v>
      </c>
      <c r="Q3142" s="2">
        <v>-5.7500000000000002E-2</v>
      </c>
    </row>
    <row r="3143" spans="1:17" x14ac:dyDescent="0.25">
      <c r="A3143" s="3" t="s">
        <v>9968</v>
      </c>
      <c r="B3143" s="3"/>
      <c r="C3143" s="3"/>
      <c r="D3143" s="3"/>
      <c r="E3143" s="3"/>
      <c r="F3143" s="3"/>
      <c r="G3143" s="3"/>
      <c r="H3143" s="3" t="str">
        <f t="shared" si="196"/>
        <v>30</v>
      </c>
      <c r="I3143" s="3" t="str">
        <f t="shared" si="197"/>
        <v>08</v>
      </c>
      <c r="J3143" s="3" t="str">
        <f t="shared" si="198"/>
        <v>2012</v>
      </c>
      <c r="K3143" s="3">
        <f t="shared" si="199"/>
        <v>41151</v>
      </c>
      <c r="L3143">
        <v>10.8</v>
      </c>
      <c r="M3143">
        <v>10.9</v>
      </c>
      <c r="N3143">
        <v>10.9</v>
      </c>
      <c r="O3143">
        <v>10.6</v>
      </c>
      <c r="P3143" t="s">
        <v>9969</v>
      </c>
      <c r="Q3143" s="2">
        <v>-1.2800000000000001E-2</v>
      </c>
    </row>
    <row r="3144" spans="1:17" x14ac:dyDescent="0.25">
      <c r="A3144" s="3" t="s">
        <v>9970</v>
      </c>
      <c r="B3144" s="3"/>
      <c r="C3144" s="3"/>
      <c r="D3144" s="3"/>
      <c r="E3144" s="3"/>
      <c r="F3144" s="3"/>
      <c r="G3144" s="3"/>
      <c r="H3144" s="3" t="str">
        <f t="shared" si="196"/>
        <v>29</v>
      </c>
      <c r="I3144" s="3" t="str">
        <f t="shared" si="197"/>
        <v>08</v>
      </c>
      <c r="J3144" s="3" t="str">
        <f t="shared" si="198"/>
        <v>2012</v>
      </c>
      <c r="K3144" s="3">
        <f t="shared" si="199"/>
        <v>41150</v>
      </c>
      <c r="L3144">
        <v>10.9</v>
      </c>
      <c r="M3144">
        <v>10.9</v>
      </c>
      <c r="N3144">
        <v>11.1</v>
      </c>
      <c r="O3144">
        <v>10.6</v>
      </c>
      <c r="P3144" t="s">
        <v>9971</v>
      </c>
      <c r="Q3144" s="2">
        <v>0</v>
      </c>
    </row>
    <row r="3145" spans="1:17" x14ac:dyDescent="0.25">
      <c r="A3145" s="3" t="s">
        <v>9972</v>
      </c>
      <c r="B3145" s="3"/>
      <c r="C3145" s="3"/>
      <c r="D3145" s="3"/>
      <c r="E3145" s="3"/>
      <c r="F3145" s="3"/>
      <c r="G3145" s="3"/>
      <c r="H3145" s="3" t="str">
        <f t="shared" si="196"/>
        <v>28</v>
      </c>
      <c r="I3145" s="3" t="str">
        <f t="shared" si="197"/>
        <v>08</v>
      </c>
      <c r="J3145" s="3" t="str">
        <f t="shared" si="198"/>
        <v>2012</v>
      </c>
      <c r="K3145" s="3">
        <f t="shared" si="199"/>
        <v>41149</v>
      </c>
      <c r="L3145">
        <v>10.9</v>
      </c>
      <c r="M3145">
        <v>10.9</v>
      </c>
      <c r="N3145">
        <v>11.2</v>
      </c>
      <c r="O3145">
        <v>10.5</v>
      </c>
      <c r="P3145" t="s">
        <v>9973</v>
      </c>
      <c r="Q3145" s="2">
        <v>0</v>
      </c>
    </row>
    <row r="3146" spans="1:17" x14ac:dyDescent="0.25">
      <c r="A3146" s="3" t="s">
        <v>9974</v>
      </c>
      <c r="B3146" s="3"/>
      <c r="C3146" s="3"/>
      <c r="D3146" s="3"/>
      <c r="E3146" s="3"/>
      <c r="F3146" s="3"/>
      <c r="G3146" s="3"/>
      <c r="H3146" s="3" t="str">
        <f t="shared" si="196"/>
        <v>27</v>
      </c>
      <c r="I3146" s="3" t="str">
        <f t="shared" si="197"/>
        <v>08</v>
      </c>
      <c r="J3146" s="3" t="str">
        <f t="shared" si="198"/>
        <v>2012</v>
      </c>
      <c r="K3146" s="3">
        <f t="shared" si="199"/>
        <v>41148</v>
      </c>
      <c r="L3146">
        <v>10.9</v>
      </c>
      <c r="M3146">
        <v>10.6</v>
      </c>
      <c r="N3146">
        <v>12.1</v>
      </c>
      <c r="O3146">
        <v>10.5</v>
      </c>
      <c r="P3146" t="s">
        <v>9975</v>
      </c>
      <c r="Q3146" s="2">
        <v>3.2000000000000001E-2</v>
      </c>
    </row>
    <row r="3147" spans="1:17" x14ac:dyDescent="0.25">
      <c r="A3147" s="3" t="s">
        <v>9976</v>
      </c>
      <c r="B3147" s="3"/>
      <c r="C3147" s="3"/>
      <c r="D3147" s="3"/>
      <c r="E3147" s="3"/>
      <c r="F3147" s="3"/>
      <c r="G3147" s="3"/>
      <c r="H3147" s="3" t="str">
        <f t="shared" si="196"/>
        <v>26</v>
      </c>
      <c r="I3147" s="3" t="str">
        <f t="shared" si="197"/>
        <v>08</v>
      </c>
      <c r="J3147" s="3" t="str">
        <f t="shared" si="198"/>
        <v>2012</v>
      </c>
      <c r="K3147" s="3">
        <f t="shared" si="199"/>
        <v>41147</v>
      </c>
      <c r="L3147">
        <v>10.6</v>
      </c>
      <c r="M3147">
        <v>10.5</v>
      </c>
      <c r="N3147">
        <v>10.6</v>
      </c>
      <c r="O3147">
        <v>10.4</v>
      </c>
      <c r="P3147" t="s">
        <v>9977</v>
      </c>
      <c r="Q3147" s="2">
        <v>8.6E-3</v>
      </c>
    </row>
    <row r="3148" spans="1:17" x14ac:dyDescent="0.25">
      <c r="A3148" s="3" t="s">
        <v>9978</v>
      </c>
      <c r="B3148" s="3"/>
      <c r="C3148" s="3"/>
      <c r="D3148" s="3"/>
      <c r="E3148" s="3"/>
      <c r="F3148" s="3"/>
      <c r="G3148" s="3"/>
      <c r="H3148" s="3" t="str">
        <f t="shared" si="196"/>
        <v>25</v>
      </c>
      <c r="I3148" s="3" t="str">
        <f t="shared" si="197"/>
        <v>08</v>
      </c>
      <c r="J3148" s="3" t="str">
        <f t="shared" si="198"/>
        <v>2012</v>
      </c>
      <c r="K3148" s="3">
        <f t="shared" si="199"/>
        <v>41146</v>
      </c>
      <c r="L3148">
        <v>10.5</v>
      </c>
      <c r="M3148">
        <v>10.6</v>
      </c>
      <c r="N3148">
        <v>10.6</v>
      </c>
      <c r="O3148">
        <v>10.199999999999999</v>
      </c>
      <c r="P3148" t="s">
        <v>9979</v>
      </c>
      <c r="Q3148" s="2">
        <v>-7.4999999999999997E-3</v>
      </c>
    </row>
    <row r="3149" spans="1:17" x14ac:dyDescent="0.25">
      <c r="A3149" s="3" t="s">
        <v>9980</v>
      </c>
      <c r="B3149" s="3"/>
      <c r="C3149" s="3"/>
      <c r="D3149" s="3"/>
      <c r="E3149" s="3"/>
      <c r="F3149" s="3"/>
      <c r="G3149" s="3"/>
      <c r="H3149" s="3" t="str">
        <f t="shared" si="196"/>
        <v>24</v>
      </c>
      <c r="I3149" s="3" t="str">
        <f t="shared" si="197"/>
        <v>08</v>
      </c>
      <c r="J3149" s="3" t="str">
        <f t="shared" si="198"/>
        <v>2012</v>
      </c>
      <c r="K3149" s="3">
        <f t="shared" si="199"/>
        <v>41145</v>
      </c>
      <c r="L3149">
        <v>10.6</v>
      </c>
      <c r="M3149">
        <v>10.1</v>
      </c>
      <c r="N3149">
        <v>10.6</v>
      </c>
      <c r="O3149">
        <v>9.9</v>
      </c>
      <c r="P3149" t="s">
        <v>9981</v>
      </c>
      <c r="Q3149" s="2">
        <v>4.9500000000000002E-2</v>
      </c>
    </row>
    <row r="3150" spans="1:17" x14ac:dyDescent="0.25">
      <c r="A3150" s="3" t="s">
        <v>9982</v>
      </c>
      <c r="B3150" s="3"/>
      <c r="C3150" s="3"/>
      <c r="D3150" s="3"/>
      <c r="E3150" s="3"/>
      <c r="F3150" s="3"/>
      <c r="G3150" s="3"/>
      <c r="H3150" s="3" t="str">
        <f t="shared" si="196"/>
        <v>23</v>
      </c>
      <c r="I3150" s="3" t="str">
        <f t="shared" si="197"/>
        <v>08</v>
      </c>
      <c r="J3150" s="3" t="str">
        <f t="shared" si="198"/>
        <v>2012</v>
      </c>
      <c r="K3150" s="3">
        <f t="shared" si="199"/>
        <v>41144</v>
      </c>
      <c r="L3150">
        <v>10.1</v>
      </c>
      <c r="M3150">
        <v>9.8000000000000007</v>
      </c>
      <c r="N3150">
        <v>10.3</v>
      </c>
      <c r="O3150">
        <v>9.6999999999999993</v>
      </c>
      <c r="P3150" t="s">
        <v>9983</v>
      </c>
      <c r="Q3150" s="2">
        <v>2.9600000000000001E-2</v>
      </c>
    </row>
    <row r="3151" spans="1:17" x14ac:dyDescent="0.25">
      <c r="A3151" s="3" t="s">
        <v>9984</v>
      </c>
      <c r="B3151" s="3"/>
      <c r="C3151" s="3"/>
      <c r="D3151" s="3"/>
      <c r="E3151" s="3"/>
      <c r="F3151" s="3"/>
      <c r="G3151" s="3"/>
      <c r="H3151" s="3" t="str">
        <f t="shared" si="196"/>
        <v>22</v>
      </c>
      <c r="I3151" s="3" t="str">
        <f t="shared" si="197"/>
        <v>08</v>
      </c>
      <c r="J3151" s="3" t="str">
        <f t="shared" si="198"/>
        <v>2012</v>
      </c>
      <c r="K3151" s="3">
        <f t="shared" si="199"/>
        <v>41143</v>
      </c>
      <c r="L3151">
        <v>9.8000000000000007</v>
      </c>
      <c r="M3151">
        <v>9.9</v>
      </c>
      <c r="N3151">
        <v>10.1</v>
      </c>
      <c r="O3151">
        <v>9.6</v>
      </c>
      <c r="P3151" t="s">
        <v>9985</v>
      </c>
      <c r="Q3151" s="2">
        <v>-1.11E-2</v>
      </c>
    </row>
    <row r="3152" spans="1:17" x14ac:dyDescent="0.25">
      <c r="A3152" s="3" t="s">
        <v>9986</v>
      </c>
      <c r="B3152" s="3"/>
      <c r="C3152" s="3"/>
      <c r="D3152" s="3"/>
      <c r="E3152" s="3"/>
      <c r="F3152" s="3"/>
      <c r="G3152" s="3"/>
      <c r="H3152" s="3" t="str">
        <f t="shared" si="196"/>
        <v>21</v>
      </c>
      <c r="I3152" s="3" t="str">
        <f t="shared" si="197"/>
        <v>08</v>
      </c>
      <c r="J3152" s="3" t="str">
        <f t="shared" si="198"/>
        <v>2012</v>
      </c>
      <c r="K3152" s="3">
        <f t="shared" si="199"/>
        <v>41142</v>
      </c>
      <c r="L3152">
        <v>9.9</v>
      </c>
      <c r="M3152">
        <v>10.1</v>
      </c>
      <c r="N3152">
        <v>10.3</v>
      </c>
      <c r="O3152">
        <v>9.6999999999999993</v>
      </c>
      <c r="P3152" t="s">
        <v>9987</v>
      </c>
      <c r="Q3152" s="2">
        <v>-1.78E-2</v>
      </c>
    </row>
    <row r="3153" spans="1:17" x14ac:dyDescent="0.25">
      <c r="A3153" s="3" t="s">
        <v>9988</v>
      </c>
      <c r="B3153" s="3"/>
      <c r="C3153" s="3"/>
      <c r="D3153" s="3"/>
      <c r="E3153" s="3"/>
      <c r="F3153" s="3"/>
      <c r="G3153" s="3"/>
      <c r="H3153" s="3" t="str">
        <f t="shared" si="196"/>
        <v>20</v>
      </c>
      <c r="I3153" s="3" t="str">
        <f t="shared" si="197"/>
        <v>08</v>
      </c>
      <c r="J3153" s="3" t="str">
        <f t="shared" si="198"/>
        <v>2012</v>
      </c>
      <c r="K3153" s="3">
        <f t="shared" si="199"/>
        <v>41141</v>
      </c>
      <c r="L3153">
        <v>10.1</v>
      </c>
      <c r="M3153">
        <v>8</v>
      </c>
      <c r="N3153">
        <v>10.5</v>
      </c>
      <c r="O3153">
        <v>7.8</v>
      </c>
      <c r="P3153" t="s">
        <v>9989</v>
      </c>
      <c r="Q3153" s="2">
        <v>0.26250000000000001</v>
      </c>
    </row>
    <row r="3154" spans="1:17" x14ac:dyDescent="0.25">
      <c r="A3154" s="3" t="s">
        <v>9990</v>
      </c>
      <c r="B3154" s="3"/>
      <c r="C3154" s="3"/>
      <c r="D3154" s="3"/>
      <c r="E3154" s="3"/>
      <c r="F3154" s="3"/>
      <c r="G3154" s="3"/>
      <c r="H3154" s="3" t="str">
        <f t="shared" si="196"/>
        <v>19</v>
      </c>
      <c r="I3154" s="3" t="str">
        <f t="shared" si="197"/>
        <v>08</v>
      </c>
      <c r="J3154" s="3" t="str">
        <f t="shared" si="198"/>
        <v>2012</v>
      </c>
      <c r="K3154" s="3">
        <f t="shared" si="199"/>
        <v>41140</v>
      </c>
      <c r="L3154">
        <v>8</v>
      </c>
      <c r="M3154">
        <v>11.6</v>
      </c>
      <c r="N3154">
        <v>11.6</v>
      </c>
      <c r="O3154">
        <v>7.6</v>
      </c>
      <c r="P3154" t="s">
        <v>9991</v>
      </c>
      <c r="Q3154" s="2">
        <v>-0.31090000000000001</v>
      </c>
    </row>
    <row r="3155" spans="1:17" x14ac:dyDescent="0.25">
      <c r="A3155" s="3" t="s">
        <v>9992</v>
      </c>
      <c r="B3155" s="3"/>
      <c r="C3155" s="3"/>
      <c r="D3155" s="3"/>
      <c r="E3155" s="3"/>
      <c r="F3155" s="3"/>
      <c r="G3155" s="3"/>
      <c r="H3155" s="3" t="str">
        <f t="shared" si="196"/>
        <v>18</v>
      </c>
      <c r="I3155" s="3" t="str">
        <f t="shared" si="197"/>
        <v>08</v>
      </c>
      <c r="J3155" s="3" t="str">
        <f t="shared" si="198"/>
        <v>2012</v>
      </c>
      <c r="K3155" s="3">
        <f t="shared" si="199"/>
        <v>41139</v>
      </c>
      <c r="L3155">
        <v>11.6</v>
      </c>
      <c r="M3155">
        <v>11.6</v>
      </c>
      <c r="N3155">
        <v>12.9</v>
      </c>
      <c r="O3155">
        <v>11</v>
      </c>
      <c r="P3155" t="s">
        <v>9993</v>
      </c>
      <c r="Q3155" s="2">
        <v>0</v>
      </c>
    </row>
    <row r="3156" spans="1:17" x14ac:dyDescent="0.25">
      <c r="A3156" s="3" t="s">
        <v>9994</v>
      </c>
      <c r="B3156" s="3"/>
      <c r="C3156" s="3"/>
      <c r="D3156" s="3"/>
      <c r="E3156" s="3"/>
      <c r="F3156" s="3"/>
      <c r="G3156" s="3"/>
      <c r="H3156" s="3" t="str">
        <f t="shared" si="196"/>
        <v>17</v>
      </c>
      <c r="I3156" s="3" t="str">
        <f t="shared" si="197"/>
        <v>08</v>
      </c>
      <c r="J3156" s="3" t="str">
        <f t="shared" si="198"/>
        <v>2012</v>
      </c>
      <c r="K3156" s="3">
        <f t="shared" si="199"/>
        <v>41138</v>
      </c>
      <c r="L3156">
        <v>11.6</v>
      </c>
      <c r="M3156">
        <v>13.5</v>
      </c>
      <c r="N3156">
        <v>15.4</v>
      </c>
      <c r="O3156">
        <v>10.6</v>
      </c>
      <c r="P3156" t="s">
        <v>9995</v>
      </c>
      <c r="Q3156" s="2">
        <v>-0.14219999999999999</v>
      </c>
    </row>
    <row r="3157" spans="1:17" x14ac:dyDescent="0.25">
      <c r="A3157" s="3" t="s">
        <v>9996</v>
      </c>
      <c r="B3157" s="3"/>
      <c r="C3157" s="3"/>
      <c r="D3157" s="3"/>
      <c r="E3157" s="3"/>
      <c r="F3157" s="3"/>
      <c r="G3157" s="3"/>
      <c r="H3157" s="3" t="str">
        <f t="shared" si="196"/>
        <v>16</v>
      </c>
      <c r="I3157" s="3" t="str">
        <f t="shared" si="197"/>
        <v>08</v>
      </c>
      <c r="J3157" s="3" t="str">
        <f t="shared" si="198"/>
        <v>2012</v>
      </c>
      <c r="K3157" s="3">
        <f t="shared" si="199"/>
        <v>41137</v>
      </c>
      <c r="L3157">
        <v>13.5</v>
      </c>
      <c r="M3157">
        <v>13.3</v>
      </c>
      <c r="N3157">
        <v>13.8</v>
      </c>
      <c r="O3157">
        <v>12.5</v>
      </c>
      <c r="P3157" t="s">
        <v>9997</v>
      </c>
      <c r="Q3157" s="2">
        <v>1.89E-2</v>
      </c>
    </row>
    <row r="3158" spans="1:17" x14ac:dyDescent="0.25">
      <c r="A3158" s="3" t="s">
        <v>9998</v>
      </c>
      <c r="B3158" s="3"/>
      <c r="C3158" s="3"/>
      <c r="D3158" s="3"/>
      <c r="E3158" s="3"/>
      <c r="F3158" s="3"/>
      <c r="G3158" s="3"/>
      <c r="H3158" s="3" t="str">
        <f t="shared" si="196"/>
        <v>15</v>
      </c>
      <c r="I3158" s="3" t="str">
        <f t="shared" si="197"/>
        <v>08</v>
      </c>
      <c r="J3158" s="3" t="str">
        <f t="shared" si="198"/>
        <v>2012</v>
      </c>
      <c r="K3158" s="3">
        <f t="shared" si="199"/>
        <v>41136</v>
      </c>
      <c r="L3158">
        <v>13.3</v>
      </c>
      <c r="M3158">
        <v>12.2</v>
      </c>
      <c r="N3158">
        <v>13.3</v>
      </c>
      <c r="O3158">
        <v>12.2</v>
      </c>
      <c r="P3158" t="s">
        <v>9999</v>
      </c>
      <c r="Q3158" s="2">
        <v>8.6999999999999994E-2</v>
      </c>
    </row>
    <row r="3159" spans="1:17" x14ac:dyDescent="0.25">
      <c r="A3159" s="3" t="s">
        <v>10000</v>
      </c>
      <c r="B3159" s="3"/>
      <c r="C3159" s="3"/>
      <c r="D3159" s="3"/>
      <c r="E3159" s="3"/>
      <c r="F3159" s="3"/>
      <c r="G3159" s="3"/>
      <c r="H3159" s="3" t="str">
        <f t="shared" si="196"/>
        <v>14</v>
      </c>
      <c r="I3159" s="3" t="str">
        <f t="shared" si="197"/>
        <v>08</v>
      </c>
      <c r="J3159" s="3" t="str">
        <f t="shared" si="198"/>
        <v>2012</v>
      </c>
      <c r="K3159" s="3">
        <f t="shared" si="199"/>
        <v>41135</v>
      </c>
      <c r="L3159">
        <v>12.2</v>
      </c>
      <c r="M3159">
        <v>12</v>
      </c>
      <c r="N3159">
        <v>12.3</v>
      </c>
      <c r="O3159">
        <v>11.9</v>
      </c>
      <c r="P3159" t="s">
        <v>10001</v>
      </c>
      <c r="Q3159" s="2">
        <v>1.2500000000000001E-2</v>
      </c>
    </row>
    <row r="3160" spans="1:17" x14ac:dyDescent="0.25">
      <c r="A3160" s="3" t="s">
        <v>10002</v>
      </c>
      <c r="B3160" s="3"/>
      <c r="C3160" s="3"/>
      <c r="D3160" s="3"/>
      <c r="E3160" s="3"/>
      <c r="F3160" s="3"/>
      <c r="G3160" s="3"/>
      <c r="H3160" s="3" t="str">
        <f t="shared" si="196"/>
        <v>13</v>
      </c>
      <c r="I3160" s="3" t="str">
        <f t="shared" si="197"/>
        <v>08</v>
      </c>
      <c r="J3160" s="3" t="str">
        <f t="shared" si="198"/>
        <v>2012</v>
      </c>
      <c r="K3160" s="3">
        <f t="shared" si="199"/>
        <v>41134</v>
      </c>
      <c r="L3160">
        <v>12</v>
      </c>
      <c r="M3160">
        <v>11.6</v>
      </c>
      <c r="N3160">
        <v>12.1</v>
      </c>
      <c r="O3160">
        <v>11.5</v>
      </c>
      <c r="P3160" t="s">
        <v>10003</v>
      </c>
      <c r="Q3160" s="2">
        <v>3.61E-2</v>
      </c>
    </row>
    <row r="3161" spans="1:17" x14ac:dyDescent="0.25">
      <c r="A3161" s="3" t="s">
        <v>10004</v>
      </c>
      <c r="B3161" s="3"/>
      <c r="C3161" s="3"/>
      <c r="D3161" s="3"/>
      <c r="E3161" s="3"/>
      <c r="F3161" s="3"/>
      <c r="G3161" s="3"/>
      <c r="H3161" s="3" t="str">
        <f t="shared" si="196"/>
        <v>12</v>
      </c>
      <c r="I3161" s="3" t="str">
        <f t="shared" si="197"/>
        <v>08</v>
      </c>
      <c r="J3161" s="3" t="str">
        <f t="shared" si="198"/>
        <v>2012</v>
      </c>
      <c r="K3161" s="3">
        <f t="shared" si="199"/>
        <v>41133</v>
      </c>
      <c r="L3161">
        <v>11.6</v>
      </c>
      <c r="M3161">
        <v>11.5</v>
      </c>
      <c r="N3161">
        <v>11.8</v>
      </c>
      <c r="O3161">
        <v>11.4</v>
      </c>
      <c r="P3161" t="s">
        <v>10005</v>
      </c>
      <c r="Q3161" s="2">
        <v>9.5999999999999992E-3</v>
      </c>
    </row>
    <row r="3162" spans="1:17" x14ac:dyDescent="0.25">
      <c r="A3162" s="3" t="s">
        <v>10006</v>
      </c>
      <c r="B3162" s="3"/>
      <c r="C3162" s="3"/>
      <c r="D3162" s="3"/>
      <c r="E3162" s="3"/>
      <c r="F3162" s="3"/>
      <c r="G3162" s="3"/>
      <c r="H3162" s="3" t="str">
        <f t="shared" si="196"/>
        <v>11</v>
      </c>
      <c r="I3162" s="3" t="str">
        <f t="shared" si="197"/>
        <v>08</v>
      </c>
      <c r="J3162" s="3" t="str">
        <f t="shared" si="198"/>
        <v>2012</v>
      </c>
      <c r="K3162" s="3">
        <f t="shared" si="199"/>
        <v>41132</v>
      </c>
      <c r="L3162">
        <v>11.5</v>
      </c>
      <c r="M3162">
        <v>11.4</v>
      </c>
      <c r="N3162">
        <v>11.6</v>
      </c>
      <c r="O3162">
        <v>11.4</v>
      </c>
      <c r="P3162" t="s">
        <v>10007</v>
      </c>
      <c r="Q3162" s="2">
        <v>1.0500000000000001E-2</v>
      </c>
    </row>
    <row r="3163" spans="1:17" x14ac:dyDescent="0.25">
      <c r="A3163" s="3" t="s">
        <v>10008</v>
      </c>
      <c r="B3163" s="3"/>
      <c r="C3163" s="3"/>
      <c r="D3163" s="3"/>
      <c r="E3163" s="3"/>
      <c r="F3163" s="3"/>
      <c r="G3163" s="3"/>
      <c r="H3163" s="3" t="str">
        <f t="shared" si="196"/>
        <v>10</v>
      </c>
      <c r="I3163" s="3" t="str">
        <f t="shared" si="197"/>
        <v>08</v>
      </c>
      <c r="J3163" s="3" t="str">
        <f t="shared" si="198"/>
        <v>2012</v>
      </c>
      <c r="K3163" s="3">
        <f t="shared" si="199"/>
        <v>41131</v>
      </c>
      <c r="L3163">
        <v>11.4</v>
      </c>
      <c r="M3163">
        <v>11.1</v>
      </c>
      <c r="N3163">
        <v>11.6</v>
      </c>
      <c r="O3163">
        <v>11</v>
      </c>
      <c r="P3163" t="s">
        <v>10009</v>
      </c>
      <c r="Q3163" s="2">
        <v>2.98E-2</v>
      </c>
    </row>
    <row r="3164" spans="1:17" x14ac:dyDescent="0.25">
      <c r="A3164" s="3" t="s">
        <v>10010</v>
      </c>
      <c r="B3164" s="3"/>
      <c r="C3164" s="3"/>
      <c r="D3164" s="3"/>
      <c r="E3164" s="3"/>
      <c r="F3164" s="3"/>
      <c r="G3164" s="3"/>
      <c r="H3164" s="3" t="str">
        <f t="shared" si="196"/>
        <v>09</v>
      </c>
      <c r="I3164" s="3" t="str">
        <f t="shared" si="197"/>
        <v>08</v>
      </c>
      <c r="J3164" s="3" t="str">
        <f t="shared" si="198"/>
        <v>2012</v>
      </c>
      <c r="K3164" s="3">
        <f t="shared" si="199"/>
        <v>41130</v>
      </c>
      <c r="L3164">
        <v>11.1</v>
      </c>
      <c r="M3164">
        <v>11.1</v>
      </c>
      <c r="N3164">
        <v>12</v>
      </c>
      <c r="O3164">
        <v>10.8</v>
      </c>
      <c r="P3164" t="s">
        <v>10011</v>
      </c>
      <c r="Q3164" s="2">
        <v>0</v>
      </c>
    </row>
    <row r="3165" spans="1:17" x14ac:dyDescent="0.25">
      <c r="A3165" s="3" t="s">
        <v>10012</v>
      </c>
      <c r="B3165" s="3"/>
      <c r="C3165" s="3"/>
      <c r="D3165" s="3"/>
      <c r="E3165" s="3"/>
      <c r="F3165" s="3"/>
      <c r="G3165" s="3"/>
      <c r="H3165" s="3" t="str">
        <f t="shared" si="196"/>
        <v>08</v>
      </c>
      <c r="I3165" s="3" t="str">
        <f t="shared" si="197"/>
        <v>08</v>
      </c>
      <c r="J3165" s="3" t="str">
        <f t="shared" si="198"/>
        <v>2012</v>
      </c>
      <c r="K3165" s="3">
        <f t="shared" si="199"/>
        <v>41129</v>
      </c>
      <c r="L3165">
        <v>11.1</v>
      </c>
      <c r="M3165">
        <v>11.1</v>
      </c>
      <c r="N3165">
        <v>11.1</v>
      </c>
      <c r="O3165">
        <v>10.9</v>
      </c>
      <c r="P3165" t="s">
        <v>10013</v>
      </c>
      <c r="Q3165" s="2">
        <v>0</v>
      </c>
    </row>
    <row r="3166" spans="1:17" x14ac:dyDescent="0.25">
      <c r="A3166" s="3" t="s">
        <v>10014</v>
      </c>
      <c r="B3166" s="3"/>
      <c r="C3166" s="3"/>
      <c r="D3166" s="3"/>
      <c r="E3166" s="3"/>
      <c r="F3166" s="3"/>
      <c r="G3166" s="3"/>
      <c r="H3166" s="3" t="str">
        <f t="shared" si="196"/>
        <v>07</v>
      </c>
      <c r="I3166" s="3" t="str">
        <f t="shared" si="197"/>
        <v>08</v>
      </c>
      <c r="J3166" s="3" t="str">
        <f t="shared" si="198"/>
        <v>2012</v>
      </c>
      <c r="K3166" s="3">
        <f t="shared" si="199"/>
        <v>41128</v>
      </c>
      <c r="L3166">
        <v>11.1</v>
      </c>
      <c r="M3166">
        <v>10.9</v>
      </c>
      <c r="N3166">
        <v>11.1</v>
      </c>
      <c r="O3166">
        <v>10.6</v>
      </c>
      <c r="P3166" t="s">
        <v>7984</v>
      </c>
      <c r="Q3166" s="2">
        <v>2.2100000000000002E-2</v>
      </c>
    </row>
    <row r="3167" spans="1:17" x14ac:dyDescent="0.25">
      <c r="A3167" s="3" t="s">
        <v>10015</v>
      </c>
      <c r="B3167" s="3"/>
      <c r="C3167" s="3"/>
      <c r="D3167" s="3"/>
      <c r="E3167" s="3"/>
      <c r="F3167" s="3"/>
      <c r="G3167" s="3"/>
      <c r="H3167" s="3" t="str">
        <f t="shared" si="196"/>
        <v>06</v>
      </c>
      <c r="I3167" s="3" t="str">
        <f t="shared" si="197"/>
        <v>08</v>
      </c>
      <c r="J3167" s="3" t="str">
        <f t="shared" si="198"/>
        <v>2012</v>
      </c>
      <c r="K3167" s="3">
        <f t="shared" si="199"/>
        <v>41127</v>
      </c>
      <c r="L3167">
        <v>10.9</v>
      </c>
      <c r="M3167">
        <v>10.9</v>
      </c>
      <c r="N3167">
        <v>11.2</v>
      </c>
      <c r="O3167">
        <v>10.6</v>
      </c>
      <c r="P3167" t="s">
        <v>10016</v>
      </c>
      <c r="Q3167" s="2">
        <v>0</v>
      </c>
    </row>
    <row r="3168" spans="1:17" x14ac:dyDescent="0.25">
      <c r="A3168" s="3" t="s">
        <v>10017</v>
      </c>
      <c r="B3168" s="3"/>
      <c r="C3168" s="3"/>
      <c r="D3168" s="3"/>
      <c r="E3168" s="3"/>
      <c r="F3168" s="3"/>
      <c r="G3168" s="3"/>
      <c r="H3168" s="3" t="str">
        <f t="shared" si="196"/>
        <v>05</v>
      </c>
      <c r="I3168" s="3" t="str">
        <f t="shared" si="197"/>
        <v>08</v>
      </c>
      <c r="J3168" s="3" t="str">
        <f t="shared" si="198"/>
        <v>2012</v>
      </c>
      <c r="K3168" s="3">
        <f t="shared" si="199"/>
        <v>41126</v>
      </c>
      <c r="L3168">
        <v>10.9</v>
      </c>
      <c r="M3168">
        <v>11</v>
      </c>
      <c r="N3168">
        <v>11.3</v>
      </c>
      <c r="O3168">
        <v>10.1</v>
      </c>
      <c r="P3168" t="s">
        <v>6842</v>
      </c>
      <c r="Q3168" s="2">
        <v>-0.01</v>
      </c>
    </row>
    <row r="3169" spans="1:17" x14ac:dyDescent="0.25">
      <c r="A3169" s="3" t="s">
        <v>10018</v>
      </c>
      <c r="B3169" s="3"/>
      <c r="C3169" s="3"/>
      <c r="D3169" s="3"/>
      <c r="E3169" s="3"/>
      <c r="F3169" s="3"/>
      <c r="G3169" s="3"/>
      <c r="H3169" s="3" t="str">
        <f t="shared" si="196"/>
        <v>04</v>
      </c>
      <c r="I3169" s="3" t="str">
        <f t="shared" si="197"/>
        <v>08</v>
      </c>
      <c r="J3169" s="3" t="str">
        <f t="shared" si="198"/>
        <v>2012</v>
      </c>
      <c r="K3169" s="3">
        <f t="shared" si="199"/>
        <v>41125</v>
      </c>
      <c r="L3169">
        <v>11</v>
      </c>
      <c r="M3169">
        <v>11</v>
      </c>
      <c r="N3169">
        <v>11.3</v>
      </c>
      <c r="O3169">
        <v>10.5</v>
      </c>
      <c r="P3169" t="s">
        <v>10019</v>
      </c>
      <c r="Q3169" s="2">
        <v>0</v>
      </c>
    </row>
    <row r="3170" spans="1:17" x14ac:dyDescent="0.25">
      <c r="A3170" s="3" t="s">
        <v>10020</v>
      </c>
      <c r="B3170" s="3"/>
      <c r="C3170" s="3"/>
      <c r="D3170" s="3"/>
      <c r="E3170" s="3"/>
      <c r="F3170" s="3"/>
      <c r="G3170" s="3"/>
      <c r="H3170" s="3" t="str">
        <f t="shared" si="196"/>
        <v>03</v>
      </c>
      <c r="I3170" s="3" t="str">
        <f t="shared" si="197"/>
        <v>08</v>
      </c>
      <c r="J3170" s="3" t="str">
        <f t="shared" si="198"/>
        <v>2012</v>
      </c>
      <c r="K3170" s="3">
        <f t="shared" si="199"/>
        <v>41124</v>
      </c>
      <c r="L3170">
        <v>11</v>
      </c>
      <c r="M3170">
        <v>10.5</v>
      </c>
      <c r="N3170">
        <v>11.1</v>
      </c>
      <c r="O3170">
        <v>10.3</v>
      </c>
      <c r="P3170" t="s">
        <v>10021</v>
      </c>
      <c r="Q3170" s="2">
        <v>4.1799999999999997E-2</v>
      </c>
    </row>
    <row r="3171" spans="1:17" x14ac:dyDescent="0.25">
      <c r="A3171" s="3" t="s">
        <v>10022</v>
      </c>
      <c r="B3171" s="3"/>
      <c r="C3171" s="3"/>
      <c r="D3171" s="3"/>
      <c r="E3171" s="3"/>
      <c r="F3171" s="3"/>
      <c r="G3171" s="3"/>
      <c r="H3171" s="3" t="str">
        <f t="shared" si="196"/>
        <v>02</v>
      </c>
      <c r="I3171" s="3" t="str">
        <f t="shared" si="197"/>
        <v>08</v>
      </c>
      <c r="J3171" s="3" t="str">
        <f t="shared" si="198"/>
        <v>2012</v>
      </c>
      <c r="K3171" s="3">
        <f t="shared" si="199"/>
        <v>41123</v>
      </c>
      <c r="L3171">
        <v>10.5</v>
      </c>
      <c r="M3171">
        <v>9.6</v>
      </c>
      <c r="N3171">
        <v>11</v>
      </c>
      <c r="O3171">
        <v>9.4</v>
      </c>
      <c r="P3171" t="s">
        <v>10023</v>
      </c>
      <c r="Q3171" s="2">
        <v>0.1026</v>
      </c>
    </row>
    <row r="3172" spans="1:17" x14ac:dyDescent="0.25">
      <c r="A3172" s="3" t="s">
        <v>10024</v>
      </c>
      <c r="B3172" s="3"/>
      <c r="C3172" s="3"/>
      <c r="D3172" s="3"/>
      <c r="E3172" s="3"/>
      <c r="F3172" s="3"/>
      <c r="G3172" s="3"/>
      <c r="H3172" s="3" t="str">
        <f t="shared" si="196"/>
        <v>01</v>
      </c>
      <c r="I3172" s="3" t="str">
        <f t="shared" si="197"/>
        <v>08</v>
      </c>
      <c r="J3172" s="3" t="str">
        <f t="shared" si="198"/>
        <v>2012</v>
      </c>
      <c r="K3172" s="3">
        <f t="shared" si="199"/>
        <v>41122</v>
      </c>
      <c r="L3172">
        <v>9.6</v>
      </c>
      <c r="M3172">
        <v>9.4</v>
      </c>
      <c r="N3172">
        <v>9.6</v>
      </c>
      <c r="O3172">
        <v>9.1</v>
      </c>
      <c r="P3172" t="s">
        <v>10025</v>
      </c>
      <c r="Q3172" s="2">
        <v>2.1399999999999999E-2</v>
      </c>
    </row>
    <row r="3173" spans="1:17" x14ac:dyDescent="0.25">
      <c r="A3173" s="3" t="s">
        <v>10026</v>
      </c>
      <c r="B3173" s="3"/>
      <c r="C3173" s="3"/>
      <c r="D3173" s="3"/>
      <c r="E3173" s="3"/>
      <c r="F3173" s="3"/>
      <c r="G3173" s="3"/>
      <c r="H3173" s="3" t="str">
        <f t="shared" si="196"/>
        <v>31</v>
      </c>
      <c r="I3173" s="3" t="str">
        <f t="shared" si="197"/>
        <v>07</v>
      </c>
      <c r="J3173" s="3" t="str">
        <f t="shared" si="198"/>
        <v>2012</v>
      </c>
      <c r="K3173" s="3">
        <f t="shared" si="199"/>
        <v>41121</v>
      </c>
      <c r="L3173">
        <v>9.4</v>
      </c>
      <c r="M3173">
        <v>9.1</v>
      </c>
      <c r="N3173">
        <v>9.4</v>
      </c>
      <c r="O3173">
        <v>9.1</v>
      </c>
      <c r="P3173" t="s">
        <v>10027</v>
      </c>
      <c r="Q3173" s="2">
        <v>2.75E-2</v>
      </c>
    </row>
    <row r="3174" spans="1:17" x14ac:dyDescent="0.25">
      <c r="A3174" s="3" t="s">
        <v>10028</v>
      </c>
      <c r="B3174" s="3"/>
      <c r="C3174" s="3"/>
      <c r="D3174" s="3"/>
      <c r="E3174" s="3"/>
      <c r="F3174" s="3"/>
      <c r="G3174" s="3"/>
      <c r="H3174" s="3" t="str">
        <f t="shared" si="196"/>
        <v>30</v>
      </c>
      <c r="I3174" s="3" t="str">
        <f t="shared" si="197"/>
        <v>07</v>
      </c>
      <c r="J3174" s="3" t="str">
        <f t="shared" si="198"/>
        <v>2012</v>
      </c>
      <c r="K3174" s="3">
        <f t="shared" si="199"/>
        <v>41120</v>
      </c>
      <c r="L3174">
        <v>9.1</v>
      </c>
      <c r="M3174">
        <v>8.6999999999999993</v>
      </c>
      <c r="N3174">
        <v>9.1</v>
      </c>
      <c r="O3174">
        <v>8.6999999999999993</v>
      </c>
      <c r="P3174" t="s">
        <v>10029</v>
      </c>
      <c r="Q3174" s="2">
        <v>4.48E-2</v>
      </c>
    </row>
    <row r="3175" spans="1:17" x14ac:dyDescent="0.25">
      <c r="A3175" s="3" t="s">
        <v>10030</v>
      </c>
      <c r="B3175" s="3"/>
      <c r="C3175" s="3"/>
      <c r="D3175" s="3"/>
      <c r="E3175" s="3"/>
      <c r="F3175" s="3"/>
      <c r="G3175" s="3"/>
      <c r="H3175" s="3" t="str">
        <f t="shared" si="196"/>
        <v>29</v>
      </c>
      <c r="I3175" s="3" t="str">
        <f t="shared" si="197"/>
        <v>07</v>
      </c>
      <c r="J3175" s="3" t="str">
        <f t="shared" si="198"/>
        <v>2012</v>
      </c>
      <c r="K3175" s="3">
        <f t="shared" si="199"/>
        <v>41119</v>
      </c>
      <c r="L3175">
        <v>8.6999999999999993</v>
      </c>
      <c r="M3175">
        <v>8.9</v>
      </c>
      <c r="N3175">
        <v>8.9</v>
      </c>
      <c r="O3175">
        <v>8.6999999999999993</v>
      </c>
      <c r="P3175" t="s">
        <v>10031</v>
      </c>
      <c r="Q3175" s="2">
        <v>-2.0199999999999999E-2</v>
      </c>
    </row>
    <row r="3176" spans="1:17" x14ac:dyDescent="0.25">
      <c r="A3176" s="3" t="s">
        <v>10032</v>
      </c>
      <c r="B3176" s="3"/>
      <c r="C3176" s="3"/>
      <c r="D3176" s="3"/>
      <c r="E3176" s="3"/>
      <c r="F3176" s="3"/>
      <c r="G3176" s="3"/>
      <c r="H3176" s="3" t="str">
        <f t="shared" si="196"/>
        <v>28</v>
      </c>
      <c r="I3176" s="3" t="str">
        <f t="shared" si="197"/>
        <v>07</v>
      </c>
      <c r="J3176" s="3" t="str">
        <f t="shared" si="198"/>
        <v>2012</v>
      </c>
      <c r="K3176" s="3">
        <f t="shared" si="199"/>
        <v>41118</v>
      </c>
      <c r="L3176">
        <v>8.9</v>
      </c>
      <c r="M3176">
        <v>8.9</v>
      </c>
      <c r="N3176">
        <v>8.9</v>
      </c>
      <c r="O3176">
        <v>8.6999999999999993</v>
      </c>
      <c r="P3176" t="s">
        <v>9211</v>
      </c>
      <c r="Q3176" s="2">
        <v>0</v>
      </c>
    </row>
    <row r="3177" spans="1:17" x14ac:dyDescent="0.25">
      <c r="A3177" s="3" t="s">
        <v>10033</v>
      </c>
      <c r="B3177" s="3"/>
      <c r="C3177" s="3"/>
      <c r="D3177" s="3"/>
      <c r="E3177" s="3"/>
      <c r="F3177" s="3"/>
      <c r="G3177" s="3"/>
      <c r="H3177" s="3" t="str">
        <f t="shared" si="196"/>
        <v>27</v>
      </c>
      <c r="I3177" s="3" t="str">
        <f t="shared" si="197"/>
        <v>07</v>
      </c>
      <c r="J3177" s="3" t="str">
        <f t="shared" si="198"/>
        <v>2012</v>
      </c>
      <c r="K3177" s="3">
        <f t="shared" si="199"/>
        <v>41117</v>
      </c>
      <c r="L3177">
        <v>8.9</v>
      </c>
      <c r="M3177">
        <v>8.9</v>
      </c>
      <c r="N3177">
        <v>8.9</v>
      </c>
      <c r="O3177">
        <v>8.8000000000000007</v>
      </c>
      <c r="P3177" t="s">
        <v>10034</v>
      </c>
      <c r="Q3177" s="2">
        <v>0</v>
      </c>
    </row>
    <row r="3178" spans="1:17" x14ac:dyDescent="0.25">
      <c r="A3178" s="3" t="s">
        <v>10035</v>
      </c>
      <c r="B3178" s="3"/>
      <c r="C3178" s="3"/>
      <c r="D3178" s="3"/>
      <c r="E3178" s="3"/>
      <c r="F3178" s="3"/>
      <c r="G3178" s="3"/>
      <c r="H3178" s="3" t="str">
        <f t="shared" si="196"/>
        <v>26</v>
      </c>
      <c r="I3178" s="3" t="str">
        <f t="shared" si="197"/>
        <v>07</v>
      </c>
      <c r="J3178" s="3" t="str">
        <f t="shared" si="198"/>
        <v>2012</v>
      </c>
      <c r="K3178" s="3">
        <f t="shared" si="199"/>
        <v>41116</v>
      </c>
      <c r="L3178">
        <v>8.9</v>
      </c>
      <c r="M3178">
        <v>8.8000000000000007</v>
      </c>
      <c r="N3178">
        <v>8.9</v>
      </c>
      <c r="O3178">
        <v>8.6</v>
      </c>
      <c r="P3178" t="s">
        <v>10036</v>
      </c>
      <c r="Q3178" s="2">
        <v>1.14E-2</v>
      </c>
    </row>
    <row r="3179" spans="1:17" x14ac:dyDescent="0.25">
      <c r="A3179" s="3" t="s">
        <v>10037</v>
      </c>
      <c r="B3179" s="3"/>
      <c r="C3179" s="3"/>
      <c r="D3179" s="3"/>
      <c r="E3179" s="3"/>
      <c r="F3179" s="3"/>
      <c r="G3179" s="3"/>
      <c r="H3179" s="3" t="str">
        <f t="shared" si="196"/>
        <v>25</v>
      </c>
      <c r="I3179" s="3" t="str">
        <f t="shared" si="197"/>
        <v>07</v>
      </c>
      <c r="J3179" s="3" t="str">
        <f t="shared" si="198"/>
        <v>2012</v>
      </c>
      <c r="K3179" s="3">
        <f t="shared" si="199"/>
        <v>41115</v>
      </c>
      <c r="L3179">
        <v>8.8000000000000007</v>
      </c>
      <c r="M3179">
        <v>8.6</v>
      </c>
      <c r="N3179">
        <v>8.9</v>
      </c>
      <c r="O3179">
        <v>8.4</v>
      </c>
      <c r="P3179" t="s">
        <v>10038</v>
      </c>
      <c r="Q3179" s="2">
        <v>2.3300000000000001E-2</v>
      </c>
    </row>
    <row r="3180" spans="1:17" x14ac:dyDescent="0.25">
      <c r="A3180" s="3" t="s">
        <v>10039</v>
      </c>
      <c r="B3180" s="3"/>
      <c r="C3180" s="3"/>
      <c r="D3180" s="3"/>
      <c r="E3180" s="3"/>
      <c r="F3180" s="3"/>
      <c r="G3180" s="3"/>
      <c r="H3180" s="3" t="str">
        <f t="shared" si="196"/>
        <v>24</v>
      </c>
      <c r="I3180" s="3" t="str">
        <f t="shared" si="197"/>
        <v>07</v>
      </c>
      <c r="J3180" s="3" t="str">
        <f t="shared" si="198"/>
        <v>2012</v>
      </c>
      <c r="K3180" s="3">
        <f t="shared" si="199"/>
        <v>41114</v>
      </c>
      <c r="L3180">
        <v>8.6</v>
      </c>
      <c r="M3180">
        <v>8.4</v>
      </c>
      <c r="N3180">
        <v>8.9</v>
      </c>
      <c r="O3180">
        <v>8.3000000000000007</v>
      </c>
      <c r="P3180" t="s">
        <v>9935</v>
      </c>
      <c r="Q3180" s="2">
        <v>1.78E-2</v>
      </c>
    </row>
    <row r="3181" spans="1:17" x14ac:dyDescent="0.25">
      <c r="A3181" s="3" t="s">
        <v>10040</v>
      </c>
      <c r="B3181" s="3"/>
      <c r="C3181" s="3"/>
      <c r="D3181" s="3"/>
      <c r="E3181" s="3"/>
      <c r="F3181" s="3"/>
      <c r="G3181" s="3"/>
      <c r="H3181" s="3" t="str">
        <f t="shared" si="196"/>
        <v>23</v>
      </c>
      <c r="I3181" s="3" t="str">
        <f t="shared" si="197"/>
        <v>07</v>
      </c>
      <c r="J3181" s="3" t="str">
        <f t="shared" si="198"/>
        <v>2012</v>
      </c>
      <c r="K3181" s="3">
        <f t="shared" si="199"/>
        <v>41113</v>
      </c>
      <c r="L3181">
        <v>8.4</v>
      </c>
      <c r="M3181">
        <v>8.4</v>
      </c>
      <c r="N3181">
        <v>9.1999999999999993</v>
      </c>
      <c r="O3181">
        <v>7.8</v>
      </c>
      <c r="P3181" t="s">
        <v>10041</v>
      </c>
      <c r="Q3181" s="2">
        <v>0</v>
      </c>
    </row>
    <row r="3182" spans="1:17" x14ac:dyDescent="0.25">
      <c r="A3182" s="3" t="s">
        <v>10042</v>
      </c>
      <c r="B3182" s="3"/>
      <c r="C3182" s="3"/>
      <c r="D3182" s="3"/>
      <c r="E3182" s="3"/>
      <c r="F3182" s="3"/>
      <c r="G3182" s="3"/>
      <c r="H3182" s="3" t="str">
        <f t="shared" si="196"/>
        <v>22</v>
      </c>
      <c r="I3182" s="3" t="str">
        <f t="shared" si="197"/>
        <v>07</v>
      </c>
      <c r="J3182" s="3" t="str">
        <f t="shared" si="198"/>
        <v>2012</v>
      </c>
      <c r="K3182" s="3">
        <f t="shared" si="199"/>
        <v>41112</v>
      </c>
      <c r="L3182">
        <v>8.4</v>
      </c>
      <c r="M3182">
        <v>8.9</v>
      </c>
      <c r="N3182">
        <v>9</v>
      </c>
      <c r="O3182">
        <v>8.3000000000000007</v>
      </c>
      <c r="P3182" t="s">
        <v>10043</v>
      </c>
      <c r="Q3182" s="2">
        <v>-4.9700000000000001E-2</v>
      </c>
    </row>
    <row r="3183" spans="1:17" x14ac:dyDescent="0.25">
      <c r="A3183" s="3" t="s">
        <v>10044</v>
      </c>
      <c r="B3183" s="3"/>
      <c r="C3183" s="3"/>
      <c r="D3183" s="3"/>
      <c r="E3183" s="3"/>
      <c r="F3183" s="3"/>
      <c r="G3183" s="3"/>
      <c r="H3183" s="3" t="str">
        <f t="shared" si="196"/>
        <v>21</v>
      </c>
      <c r="I3183" s="3" t="str">
        <f t="shared" si="197"/>
        <v>07</v>
      </c>
      <c r="J3183" s="3" t="str">
        <f t="shared" si="198"/>
        <v>2012</v>
      </c>
      <c r="K3183" s="3">
        <f t="shared" si="199"/>
        <v>41111</v>
      </c>
      <c r="L3183">
        <v>8.9</v>
      </c>
      <c r="M3183">
        <v>8.5</v>
      </c>
      <c r="N3183">
        <v>9.6999999999999993</v>
      </c>
      <c r="O3183">
        <v>8</v>
      </c>
      <c r="P3183" t="s">
        <v>10045</v>
      </c>
      <c r="Q3183" s="2">
        <v>3.8699999999999998E-2</v>
      </c>
    </row>
    <row r="3184" spans="1:17" x14ac:dyDescent="0.25">
      <c r="A3184" s="3" t="s">
        <v>10046</v>
      </c>
      <c r="B3184" s="3"/>
      <c r="C3184" s="3"/>
      <c r="D3184" s="3"/>
      <c r="E3184" s="3"/>
      <c r="F3184" s="3"/>
      <c r="G3184" s="3"/>
      <c r="H3184" s="3" t="str">
        <f t="shared" si="196"/>
        <v>20</v>
      </c>
      <c r="I3184" s="3" t="str">
        <f t="shared" si="197"/>
        <v>07</v>
      </c>
      <c r="J3184" s="3" t="str">
        <f t="shared" si="198"/>
        <v>2012</v>
      </c>
      <c r="K3184" s="3">
        <f t="shared" si="199"/>
        <v>41110</v>
      </c>
      <c r="L3184">
        <v>8.5</v>
      </c>
      <c r="M3184">
        <v>8.9</v>
      </c>
      <c r="N3184">
        <v>8.9</v>
      </c>
      <c r="O3184">
        <v>7.6</v>
      </c>
      <c r="P3184" t="s">
        <v>10047</v>
      </c>
      <c r="Q3184" s="2">
        <v>-3.95E-2</v>
      </c>
    </row>
    <row r="3185" spans="1:17" x14ac:dyDescent="0.25">
      <c r="A3185" s="3" t="s">
        <v>10048</v>
      </c>
      <c r="B3185" s="3"/>
      <c r="C3185" s="3"/>
      <c r="D3185" s="3"/>
      <c r="E3185" s="3"/>
      <c r="F3185" s="3"/>
      <c r="G3185" s="3"/>
      <c r="H3185" s="3" t="str">
        <f t="shared" si="196"/>
        <v>19</v>
      </c>
      <c r="I3185" s="3" t="str">
        <f t="shared" si="197"/>
        <v>07</v>
      </c>
      <c r="J3185" s="3" t="str">
        <f t="shared" si="198"/>
        <v>2012</v>
      </c>
      <c r="K3185" s="3">
        <f t="shared" si="199"/>
        <v>41109</v>
      </c>
      <c r="L3185">
        <v>8.9</v>
      </c>
      <c r="M3185">
        <v>9.1</v>
      </c>
      <c r="N3185">
        <v>9.1999999999999993</v>
      </c>
      <c r="O3185">
        <v>8.8000000000000007</v>
      </c>
      <c r="P3185" t="s">
        <v>10049</v>
      </c>
      <c r="Q3185" s="2">
        <v>-2.63E-2</v>
      </c>
    </row>
    <row r="3186" spans="1:17" x14ac:dyDescent="0.25">
      <c r="A3186" s="3" t="s">
        <v>10050</v>
      </c>
      <c r="B3186" s="3"/>
      <c r="C3186" s="3"/>
      <c r="D3186" s="3"/>
      <c r="E3186" s="3"/>
      <c r="F3186" s="3"/>
      <c r="G3186" s="3"/>
      <c r="H3186" s="3" t="str">
        <f t="shared" si="196"/>
        <v>18</v>
      </c>
      <c r="I3186" s="3" t="str">
        <f t="shared" si="197"/>
        <v>07</v>
      </c>
      <c r="J3186" s="3" t="str">
        <f t="shared" si="198"/>
        <v>2012</v>
      </c>
      <c r="K3186" s="3">
        <f t="shared" si="199"/>
        <v>41108</v>
      </c>
      <c r="L3186">
        <v>9.1</v>
      </c>
      <c r="M3186">
        <v>8.8000000000000007</v>
      </c>
      <c r="N3186">
        <v>9.4</v>
      </c>
      <c r="O3186">
        <v>8.5</v>
      </c>
      <c r="P3186" t="s">
        <v>10051</v>
      </c>
      <c r="Q3186" s="2">
        <v>3.5200000000000002E-2</v>
      </c>
    </row>
    <row r="3187" spans="1:17" x14ac:dyDescent="0.25">
      <c r="A3187" s="3" t="s">
        <v>10052</v>
      </c>
      <c r="B3187" s="3"/>
      <c r="C3187" s="3"/>
      <c r="D3187" s="3"/>
      <c r="E3187" s="3"/>
      <c r="F3187" s="3"/>
      <c r="G3187" s="3"/>
      <c r="H3187" s="3" t="str">
        <f t="shared" si="196"/>
        <v>17</v>
      </c>
      <c r="I3187" s="3" t="str">
        <f t="shared" si="197"/>
        <v>07</v>
      </c>
      <c r="J3187" s="3" t="str">
        <f t="shared" si="198"/>
        <v>2012</v>
      </c>
      <c r="K3187" s="3">
        <f t="shared" si="199"/>
        <v>41107</v>
      </c>
      <c r="L3187">
        <v>8.8000000000000007</v>
      </c>
      <c r="M3187">
        <v>8.5</v>
      </c>
      <c r="N3187">
        <v>9.5</v>
      </c>
      <c r="O3187">
        <v>7.3</v>
      </c>
      <c r="P3187" t="s">
        <v>10053</v>
      </c>
      <c r="Q3187" s="2">
        <v>3.5299999999999998E-2</v>
      </c>
    </row>
    <row r="3188" spans="1:17" x14ac:dyDescent="0.25">
      <c r="A3188" s="3" t="s">
        <v>10054</v>
      </c>
      <c r="B3188" s="3"/>
      <c r="C3188" s="3"/>
      <c r="D3188" s="3"/>
      <c r="E3188" s="3"/>
      <c r="F3188" s="3"/>
      <c r="G3188" s="3"/>
      <c r="H3188" s="3" t="str">
        <f t="shared" si="196"/>
        <v>16</v>
      </c>
      <c r="I3188" s="3" t="str">
        <f t="shared" si="197"/>
        <v>07</v>
      </c>
      <c r="J3188" s="3" t="str">
        <f t="shared" si="198"/>
        <v>2012</v>
      </c>
      <c r="K3188" s="3">
        <f t="shared" si="199"/>
        <v>41106</v>
      </c>
      <c r="L3188">
        <v>8.5</v>
      </c>
      <c r="M3188">
        <v>7.6</v>
      </c>
      <c r="N3188">
        <v>8.6</v>
      </c>
      <c r="O3188">
        <v>7.6</v>
      </c>
      <c r="P3188" t="s">
        <v>10055</v>
      </c>
      <c r="Q3188" s="2">
        <v>0.11550000000000001</v>
      </c>
    </row>
    <row r="3189" spans="1:17" x14ac:dyDescent="0.25">
      <c r="A3189" s="3" t="s">
        <v>10056</v>
      </c>
      <c r="B3189" s="3"/>
      <c r="C3189" s="3"/>
      <c r="D3189" s="3"/>
      <c r="E3189" s="3"/>
      <c r="F3189" s="3"/>
      <c r="G3189" s="3"/>
      <c r="H3189" s="3" t="str">
        <f t="shared" si="196"/>
        <v>15</v>
      </c>
      <c r="I3189" s="3" t="str">
        <f t="shared" si="197"/>
        <v>07</v>
      </c>
      <c r="J3189" s="3" t="str">
        <f t="shared" si="198"/>
        <v>2012</v>
      </c>
      <c r="K3189" s="3">
        <f t="shared" si="199"/>
        <v>41105</v>
      </c>
      <c r="L3189">
        <v>7.6</v>
      </c>
      <c r="M3189">
        <v>7.5</v>
      </c>
      <c r="N3189">
        <v>7.7</v>
      </c>
      <c r="O3189">
        <v>7.4</v>
      </c>
      <c r="P3189" t="s">
        <v>10057</v>
      </c>
      <c r="Q3189" s="2">
        <v>1.06E-2</v>
      </c>
    </row>
    <row r="3190" spans="1:17" x14ac:dyDescent="0.25">
      <c r="A3190" s="3" t="s">
        <v>10058</v>
      </c>
      <c r="B3190" s="3"/>
      <c r="C3190" s="3"/>
      <c r="D3190" s="3"/>
      <c r="E3190" s="3"/>
      <c r="F3190" s="3"/>
      <c r="G3190" s="3"/>
      <c r="H3190" s="3" t="str">
        <f t="shared" si="196"/>
        <v>14</v>
      </c>
      <c r="I3190" s="3" t="str">
        <f t="shared" si="197"/>
        <v>07</v>
      </c>
      <c r="J3190" s="3" t="str">
        <f t="shared" si="198"/>
        <v>2012</v>
      </c>
      <c r="K3190" s="3">
        <f t="shared" si="199"/>
        <v>41104</v>
      </c>
      <c r="L3190">
        <v>7.5</v>
      </c>
      <c r="M3190">
        <v>7.7</v>
      </c>
      <c r="N3190">
        <v>7.7</v>
      </c>
      <c r="O3190">
        <v>7.5</v>
      </c>
      <c r="P3190" t="s">
        <v>10059</v>
      </c>
      <c r="Q3190" s="2">
        <v>-1.6899999999999998E-2</v>
      </c>
    </row>
    <row r="3191" spans="1:17" x14ac:dyDescent="0.25">
      <c r="A3191" s="3" t="s">
        <v>10060</v>
      </c>
      <c r="B3191" s="3"/>
      <c r="C3191" s="3"/>
      <c r="D3191" s="3"/>
      <c r="E3191" s="3"/>
      <c r="F3191" s="3"/>
      <c r="G3191" s="3"/>
      <c r="H3191" s="3" t="str">
        <f t="shared" si="196"/>
        <v>13</v>
      </c>
      <c r="I3191" s="3" t="str">
        <f t="shared" si="197"/>
        <v>07</v>
      </c>
      <c r="J3191" s="3" t="str">
        <f t="shared" si="198"/>
        <v>2012</v>
      </c>
      <c r="K3191" s="3">
        <f t="shared" si="199"/>
        <v>41103</v>
      </c>
      <c r="L3191">
        <v>7.7</v>
      </c>
      <c r="M3191">
        <v>7.8</v>
      </c>
      <c r="N3191">
        <v>7.8</v>
      </c>
      <c r="O3191">
        <v>7.4</v>
      </c>
      <c r="P3191" t="s">
        <v>10061</v>
      </c>
      <c r="Q3191" s="2">
        <v>-1.1599999999999999E-2</v>
      </c>
    </row>
    <row r="3192" spans="1:17" x14ac:dyDescent="0.25">
      <c r="A3192" s="3" t="s">
        <v>10062</v>
      </c>
      <c r="B3192" s="3"/>
      <c r="C3192" s="3"/>
      <c r="D3192" s="3"/>
      <c r="E3192" s="3"/>
      <c r="F3192" s="3"/>
      <c r="G3192" s="3"/>
      <c r="H3192" s="3" t="str">
        <f t="shared" si="196"/>
        <v>12</v>
      </c>
      <c r="I3192" s="3" t="str">
        <f t="shared" si="197"/>
        <v>07</v>
      </c>
      <c r="J3192" s="3" t="str">
        <f t="shared" si="198"/>
        <v>2012</v>
      </c>
      <c r="K3192" s="3">
        <f t="shared" si="199"/>
        <v>41102</v>
      </c>
      <c r="L3192">
        <v>7.8</v>
      </c>
      <c r="M3192">
        <v>7.2</v>
      </c>
      <c r="N3192">
        <v>7.9</v>
      </c>
      <c r="O3192">
        <v>7.1</v>
      </c>
      <c r="P3192" t="s">
        <v>10063</v>
      </c>
      <c r="Q3192" s="2">
        <v>8.5300000000000001E-2</v>
      </c>
    </row>
    <row r="3193" spans="1:17" x14ac:dyDescent="0.25">
      <c r="A3193" s="3" t="s">
        <v>10064</v>
      </c>
      <c r="B3193" s="3"/>
      <c r="C3193" s="3"/>
      <c r="D3193" s="3"/>
      <c r="E3193" s="3"/>
      <c r="F3193" s="3"/>
      <c r="G3193" s="3"/>
      <c r="H3193" s="3" t="str">
        <f t="shared" si="196"/>
        <v>11</v>
      </c>
      <c r="I3193" s="3" t="str">
        <f t="shared" si="197"/>
        <v>07</v>
      </c>
      <c r="J3193" s="3" t="str">
        <f t="shared" si="198"/>
        <v>2012</v>
      </c>
      <c r="K3193" s="3">
        <f t="shared" si="199"/>
        <v>41101</v>
      </c>
      <c r="L3193">
        <v>7.2</v>
      </c>
      <c r="M3193">
        <v>7.2</v>
      </c>
      <c r="N3193">
        <v>7.3</v>
      </c>
      <c r="O3193">
        <v>7</v>
      </c>
      <c r="P3193" t="s">
        <v>7431</v>
      </c>
      <c r="Q3193" s="2">
        <v>0</v>
      </c>
    </row>
    <row r="3194" spans="1:17" x14ac:dyDescent="0.25">
      <c r="A3194" s="3" t="s">
        <v>10065</v>
      </c>
      <c r="B3194" s="3"/>
      <c r="C3194" s="3"/>
      <c r="D3194" s="3"/>
      <c r="E3194" s="3"/>
      <c r="F3194" s="3"/>
      <c r="G3194" s="3"/>
      <c r="H3194" s="3" t="str">
        <f t="shared" si="196"/>
        <v>10</v>
      </c>
      <c r="I3194" s="3" t="str">
        <f t="shared" si="197"/>
        <v>07</v>
      </c>
      <c r="J3194" s="3" t="str">
        <f t="shared" si="198"/>
        <v>2012</v>
      </c>
      <c r="K3194" s="3">
        <f t="shared" si="199"/>
        <v>41100</v>
      </c>
      <c r="L3194">
        <v>7.2</v>
      </c>
      <c r="M3194">
        <v>7</v>
      </c>
      <c r="N3194">
        <v>7.3</v>
      </c>
      <c r="O3194">
        <v>7</v>
      </c>
      <c r="P3194" t="s">
        <v>10066</v>
      </c>
      <c r="Q3194" s="2">
        <v>2.5600000000000001E-2</v>
      </c>
    </row>
    <row r="3195" spans="1:17" x14ac:dyDescent="0.25">
      <c r="A3195" s="3" t="s">
        <v>10067</v>
      </c>
      <c r="B3195" s="3"/>
      <c r="C3195" s="3"/>
      <c r="D3195" s="3"/>
      <c r="E3195" s="3"/>
      <c r="F3195" s="3"/>
      <c r="G3195" s="3"/>
      <c r="H3195" s="3" t="str">
        <f t="shared" si="196"/>
        <v>09</v>
      </c>
      <c r="I3195" s="3" t="str">
        <f t="shared" si="197"/>
        <v>07</v>
      </c>
      <c r="J3195" s="3" t="str">
        <f t="shared" si="198"/>
        <v>2012</v>
      </c>
      <c r="K3195" s="3">
        <f t="shared" si="199"/>
        <v>41099</v>
      </c>
      <c r="L3195">
        <v>7</v>
      </c>
      <c r="M3195">
        <v>6.8</v>
      </c>
      <c r="N3195">
        <v>7.1</v>
      </c>
      <c r="O3195">
        <v>6.7</v>
      </c>
      <c r="P3195" t="s">
        <v>10021</v>
      </c>
      <c r="Q3195" s="2">
        <v>3.2399999999999998E-2</v>
      </c>
    </row>
    <row r="3196" spans="1:17" x14ac:dyDescent="0.25">
      <c r="A3196" s="3" t="s">
        <v>10068</v>
      </c>
      <c r="B3196" s="3"/>
      <c r="C3196" s="3"/>
      <c r="D3196" s="3"/>
      <c r="E3196" s="3"/>
      <c r="F3196" s="3"/>
      <c r="G3196" s="3"/>
      <c r="H3196" s="3" t="str">
        <f t="shared" si="196"/>
        <v>08</v>
      </c>
      <c r="I3196" s="3" t="str">
        <f t="shared" si="197"/>
        <v>07</v>
      </c>
      <c r="J3196" s="3" t="str">
        <f t="shared" si="198"/>
        <v>2012</v>
      </c>
      <c r="K3196" s="3">
        <f t="shared" si="199"/>
        <v>41098</v>
      </c>
      <c r="L3196">
        <v>6.8</v>
      </c>
      <c r="M3196">
        <v>6.8</v>
      </c>
      <c r="N3196">
        <v>6.9</v>
      </c>
      <c r="O3196">
        <v>6.7</v>
      </c>
      <c r="P3196" t="s">
        <v>10069</v>
      </c>
      <c r="Q3196" s="2">
        <v>0</v>
      </c>
    </row>
    <row r="3197" spans="1:17" x14ac:dyDescent="0.25">
      <c r="A3197" s="3" t="s">
        <v>10070</v>
      </c>
      <c r="B3197" s="3"/>
      <c r="C3197" s="3"/>
      <c r="D3197" s="3"/>
      <c r="E3197" s="3"/>
      <c r="F3197" s="3"/>
      <c r="G3197" s="3"/>
      <c r="H3197" s="3" t="str">
        <f t="shared" si="196"/>
        <v>07</v>
      </c>
      <c r="I3197" s="3" t="str">
        <f t="shared" si="197"/>
        <v>07</v>
      </c>
      <c r="J3197" s="3" t="str">
        <f t="shared" si="198"/>
        <v>2012</v>
      </c>
      <c r="K3197" s="3">
        <f t="shared" si="199"/>
        <v>41097</v>
      </c>
      <c r="L3197">
        <v>6.8</v>
      </c>
      <c r="M3197">
        <v>6.7</v>
      </c>
      <c r="N3197">
        <v>6.9</v>
      </c>
      <c r="O3197">
        <v>6.6</v>
      </c>
      <c r="P3197" t="s">
        <v>10071</v>
      </c>
      <c r="Q3197" s="2">
        <v>1.6500000000000001E-2</v>
      </c>
    </row>
    <row r="3198" spans="1:17" x14ac:dyDescent="0.25">
      <c r="A3198" s="3" t="s">
        <v>10072</v>
      </c>
      <c r="B3198" s="3"/>
      <c r="C3198" s="3"/>
      <c r="D3198" s="3"/>
      <c r="E3198" s="3"/>
      <c r="F3198" s="3"/>
      <c r="G3198" s="3"/>
      <c r="H3198" s="3" t="str">
        <f t="shared" si="196"/>
        <v>06</v>
      </c>
      <c r="I3198" s="3" t="str">
        <f t="shared" si="197"/>
        <v>07</v>
      </c>
      <c r="J3198" s="3" t="str">
        <f t="shared" si="198"/>
        <v>2012</v>
      </c>
      <c r="K3198" s="3">
        <f t="shared" si="199"/>
        <v>41096</v>
      </c>
      <c r="L3198">
        <v>6.7</v>
      </c>
      <c r="M3198">
        <v>6.7</v>
      </c>
      <c r="N3198">
        <v>6.7</v>
      </c>
      <c r="O3198">
        <v>6.6</v>
      </c>
      <c r="P3198" t="s">
        <v>10073</v>
      </c>
      <c r="Q3198" s="2">
        <v>0</v>
      </c>
    </row>
    <row r="3199" spans="1:17" x14ac:dyDescent="0.25">
      <c r="A3199" s="3" t="s">
        <v>10074</v>
      </c>
      <c r="B3199" s="3"/>
      <c r="C3199" s="3"/>
      <c r="D3199" s="3"/>
      <c r="E3199" s="3"/>
      <c r="F3199" s="3"/>
      <c r="G3199" s="3"/>
      <c r="H3199" s="3" t="str">
        <f t="shared" si="196"/>
        <v>05</v>
      </c>
      <c r="I3199" s="3" t="str">
        <f t="shared" si="197"/>
        <v>07</v>
      </c>
      <c r="J3199" s="3" t="str">
        <f t="shared" si="198"/>
        <v>2012</v>
      </c>
      <c r="K3199" s="3">
        <f t="shared" si="199"/>
        <v>41095</v>
      </c>
      <c r="L3199">
        <v>6.7</v>
      </c>
      <c r="M3199">
        <v>6.5</v>
      </c>
      <c r="N3199">
        <v>6.8</v>
      </c>
      <c r="O3199">
        <v>6.5</v>
      </c>
      <c r="P3199" t="s">
        <v>6770</v>
      </c>
      <c r="Q3199" s="2">
        <v>2.46E-2</v>
      </c>
    </row>
    <row r="3200" spans="1:17" x14ac:dyDescent="0.25">
      <c r="A3200" s="3" t="s">
        <v>10075</v>
      </c>
      <c r="B3200" s="3"/>
      <c r="C3200" s="3"/>
      <c r="D3200" s="3"/>
      <c r="E3200" s="3"/>
      <c r="F3200" s="3"/>
      <c r="G3200" s="3"/>
      <c r="H3200" s="3" t="str">
        <f t="shared" si="196"/>
        <v>04</v>
      </c>
      <c r="I3200" s="3" t="str">
        <f t="shared" si="197"/>
        <v>07</v>
      </c>
      <c r="J3200" s="3" t="str">
        <f t="shared" si="198"/>
        <v>2012</v>
      </c>
      <c r="K3200" s="3">
        <f t="shared" si="199"/>
        <v>41094</v>
      </c>
      <c r="L3200">
        <v>6.5</v>
      </c>
      <c r="M3200">
        <v>6.4</v>
      </c>
      <c r="N3200">
        <v>6.6</v>
      </c>
      <c r="O3200">
        <v>6.4</v>
      </c>
      <c r="P3200" t="s">
        <v>10076</v>
      </c>
      <c r="Q3200" s="2">
        <v>9.2999999999999992E-3</v>
      </c>
    </row>
    <row r="3201" spans="1:17" x14ac:dyDescent="0.25">
      <c r="A3201" s="3" t="s">
        <v>10077</v>
      </c>
      <c r="B3201" s="3"/>
      <c r="C3201" s="3"/>
      <c r="D3201" s="3"/>
      <c r="E3201" s="3"/>
      <c r="F3201" s="3"/>
      <c r="G3201" s="3"/>
      <c r="H3201" s="3" t="str">
        <f t="shared" si="196"/>
        <v>03</v>
      </c>
      <c r="I3201" s="3" t="str">
        <f t="shared" si="197"/>
        <v>07</v>
      </c>
      <c r="J3201" s="3" t="str">
        <f t="shared" si="198"/>
        <v>2012</v>
      </c>
      <c r="K3201" s="3">
        <f t="shared" si="199"/>
        <v>41093</v>
      </c>
      <c r="L3201">
        <v>6.4</v>
      </c>
      <c r="M3201">
        <v>6.8</v>
      </c>
      <c r="N3201">
        <v>6.8</v>
      </c>
      <c r="O3201">
        <v>6.4</v>
      </c>
      <c r="P3201" t="s">
        <v>10078</v>
      </c>
      <c r="Q3201" s="2">
        <v>-4.5900000000000003E-2</v>
      </c>
    </row>
    <row r="3202" spans="1:17" x14ac:dyDescent="0.25">
      <c r="A3202" s="3" t="s">
        <v>10079</v>
      </c>
      <c r="B3202" s="3"/>
      <c r="C3202" s="3"/>
      <c r="D3202" s="3"/>
      <c r="E3202" s="3"/>
      <c r="F3202" s="3"/>
      <c r="G3202" s="3"/>
      <c r="H3202" s="3" t="str">
        <f t="shared" si="196"/>
        <v>02</v>
      </c>
      <c r="I3202" s="3" t="str">
        <f t="shared" si="197"/>
        <v>07</v>
      </c>
      <c r="J3202" s="3" t="str">
        <f t="shared" si="198"/>
        <v>2012</v>
      </c>
      <c r="K3202" s="3">
        <f t="shared" si="199"/>
        <v>41092</v>
      </c>
      <c r="L3202">
        <v>6.8</v>
      </c>
      <c r="M3202">
        <v>6.6</v>
      </c>
      <c r="N3202">
        <v>6.8</v>
      </c>
      <c r="O3202">
        <v>6.6</v>
      </c>
      <c r="P3202" t="s">
        <v>10080</v>
      </c>
      <c r="Q3202" s="2">
        <v>1.9599999999999999E-2</v>
      </c>
    </row>
    <row r="3203" spans="1:17" x14ac:dyDescent="0.25">
      <c r="A3203" s="3" t="s">
        <v>10081</v>
      </c>
      <c r="B3203" s="3"/>
      <c r="C3203" s="3"/>
      <c r="D3203" s="3"/>
      <c r="E3203" s="3"/>
      <c r="F3203" s="3"/>
      <c r="G3203" s="3"/>
      <c r="H3203" s="3" t="str">
        <f t="shared" ref="H3203:H3266" si="200">LEFT(A3203,2)</f>
        <v>01</v>
      </c>
      <c r="I3203" s="3" t="str">
        <f t="shared" ref="I3203:I3266" si="201">MID(A3203,4,2)</f>
        <v>07</v>
      </c>
      <c r="J3203" s="3" t="str">
        <f t="shared" ref="J3203:J3266" si="202">RIGHT(A3203,4)</f>
        <v>2012</v>
      </c>
      <c r="K3203" s="3">
        <f t="shared" ref="K3203:K3266" si="203">DATE(J3203,I3203,H3203)</f>
        <v>41091</v>
      </c>
      <c r="L3203">
        <v>6.6</v>
      </c>
      <c r="M3203">
        <v>6.7</v>
      </c>
      <c r="N3203">
        <v>6.7</v>
      </c>
      <c r="O3203">
        <v>6.5</v>
      </c>
      <c r="P3203" t="s">
        <v>10082</v>
      </c>
      <c r="Q3203" s="2">
        <v>-8.9999999999999993E-3</v>
      </c>
    </row>
    <row r="3204" spans="1:17" x14ac:dyDescent="0.25">
      <c r="A3204" s="3" t="s">
        <v>10083</v>
      </c>
      <c r="B3204" s="3"/>
      <c r="C3204" s="3"/>
      <c r="D3204" s="3"/>
      <c r="E3204" s="3"/>
      <c r="F3204" s="3"/>
      <c r="G3204" s="3"/>
      <c r="H3204" s="3" t="str">
        <f t="shared" si="200"/>
        <v>30</v>
      </c>
      <c r="I3204" s="3" t="str">
        <f t="shared" si="201"/>
        <v>06</v>
      </c>
      <c r="J3204" s="3" t="str">
        <f t="shared" si="202"/>
        <v>2012</v>
      </c>
      <c r="K3204" s="3">
        <f t="shared" si="203"/>
        <v>41090</v>
      </c>
      <c r="L3204">
        <v>6.7</v>
      </c>
      <c r="M3204">
        <v>6.7</v>
      </c>
      <c r="N3204">
        <v>6.7</v>
      </c>
      <c r="O3204">
        <v>6.6</v>
      </c>
      <c r="P3204" t="s">
        <v>10084</v>
      </c>
      <c r="Q3204" s="2">
        <v>0</v>
      </c>
    </row>
    <row r="3205" spans="1:17" x14ac:dyDescent="0.25">
      <c r="A3205" s="3" t="s">
        <v>10085</v>
      </c>
      <c r="B3205" s="3"/>
      <c r="C3205" s="3"/>
      <c r="D3205" s="3"/>
      <c r="E3205" s="3"/>
      <c r="F3205" s="3"/>
      <c r="G3205" s="3"/>
      <c r="H3205" s="3" t="str">
        <f t="shared" si="200"/>
        <v>29</v>
      </c>
      <c r="I3205" s="3" t="str">
        <f t="shared" si="201"/>
        <v>06</v>
      </c>
      <c r="J3205" s="3" t="str">
        <f t="shared" si="202"/>
        <v>2012</v>
      </c>
      <c r="K3205" s="3">
        <f t="shared" si="203"/>
        <v>41089</v>
      </c>
      <c r="L3205">
        <v>6.7</v>
      </c>
      <c r="M3205">
        <v>6.6</v>
      </c>
      <c r="N3205">
        <v>6.7</v>
      </c>
      <c r="O3205">
        <v>6.5</v>
      </c>
      <c r="P3205" t="s">
        <v>10086</v>
      </c>
      <c r="Q3205" s="2">
        <v>0</v>
      </c>
    </row>
    <row r="3206" spans="1:17" x14ac:dyDescent="0.25">
      <c r="A3206" s="3" t="s">
        <v>10087</v>
      </c>
      <c r="B3206" s="3"/>
      <c r="C3206" s="3"/>
      <c r="D3206" s="3"/>
      <c r="E3206" s="3"/>
      <c r="F3206" s="3"/>
      <c r="G3206" s="3"/>
      <c r="H3206" s="3" t="str">
        <f t="shared" si="200"/>
        <v>28</v>
      </c>
      <c r="I3206" s="3" t="str">
        <f t="shared" si="201"/>
        <v>06</v>
      </c>
      <c r="J3206" s="3" t="str">
        <f t="shared" si="202"/>
        <v>2012</v>
      </c>
      <c r="K3206" s="3">
        <f t="shared" si="203"/>
        <v>41088</v>
      </c>
      <c r="L3206">
        <v>6.6</v>
      </c>
      <c r="M3206">
        <v>6.7</v>
      </c>
      <c r="N3206">
        <v>6.7</v>
      </c>
      <c r="O3206">
        <v>6.5</v>
      </c>
      <c r="P3206" t="s">
        <v>10088</v>
      </c>
      <c r="Q3206" s="2">
        <v>0</v>
      </c>
    </row>
    <row r="3207" spans="1:17" x14ac:dyDescent="0.25">
      <c r="A3207" s="3" t="s">
        <v>10089</v>
      </c>
      <c r="B3207" s="3"/>
      <c r="C3207" s="3"/>
      <c r="D3207" s="3"/>
      <c r="E3207" s="3"/>
      <c r="F3207" s="3"/>
      <c r="G3207" s="3"/>
      <c r="H3207" s="3" t="str">
        <f t="shared" si="200"/>
        <v>27</v>
      </c>
      <c r="I3207" s="3" t="str">
        <f t="shared" si="201"/>
        <v>06</v>
      </c>
      <c r="J3207" s="3" t="str">
        <f t="shared" si="202"/>
        <v>2012</v>
      </c>
      <c r="K3207" s="3">
        <f t="shared" si="203"/>
        <v>41087</v>
      </c>
      <c r="L3207">
        <v>6.7</v>
      </c>
      <c r="M3207">
        <v>6.4</v>
      </c>
      <c r="N3207">
        <v>6.7</v>
      </c>
      <c r="O3207">
        <v>6.4</v>
      </c>
      <c r="P3207" t="s">
        <v>10090</v>
      </c>
      <c r="Q3207" s="2">
        <v>3.5799999999999998E-2</v>
      </c>
    </row>
    <row r="3208" spans="1:17" x14ac:dyDescent="0.25">
      <c r="A3208" s="3" t="s">
        <v>10091</v>
      </c>
      <c r="B3208" s="3"/>
      <c r="C3208" s="3"/>
      <c r="D3208" s="3"/>
      <c r="E3208" s="3"/>
      <c r="F3208" s="3"/>
      <c r="G3208" s="3"/>
      <c r="H3208" s="3" t="str">
        <f t="shared" si="200"/>
        <v>26</v>
      </c>
      <c r="I3208" s="3" t="str">
        <f t="shared" si="201"/>
        <v>06</v>
      </c>
      <c r="J3208" s="3" t="str">
        <f t="shared" si="202"/>
        <v>2012</v>
      </c>
      <c r="K3208" s="3">
        <f t="shared" si="203"/>
        <v>41086</v>
      </c>
      <c r="L3208">
        <v>6.4</v>
      </c>
      <c r="M3208">
        <v>6.3</v>
      </c>
      <c r="N3208">
        <v>6.5</v>
      </c>
      <c r="O3208">
        <v>6.3</v>
      </c>
      <c r="P3208" t="s">
        <v>10092</v>
      </c>
      <c r="Q3208" s="2">
        <v>1.9E-2</v>
      </c>
    </row>
    <row r="3209" spans="1:17" x14ac:dyDescent="0.25">
      <c r="A3209" s="3" t="s">
        <v>10093</v>
      </c>
      <c r="B3209" s="3"/>
      <c r="C3209" s="3"/>
      <c r="D3209" s="3"/>
      <c r="E3209" s="3"/>
      <c r="F3209" s="3"/>
      <c r="G3209" s="3"/>
      <c r="H3209" s="3" t="str">
        <f t="shared" si="200"/>
        <v>25</v>
      </c>
      <c r="I3209" s="3" t="str">
        <f t="shared" si="201"/>
        <v>06</v>
      </c>
      <c r="J3209" s="3" t="str">
        <f t="shared" si="202"/>
        <v>2012</v>
      </c>
      <c r="K3209" s="3">
        <f t="shared" si="203"/>
        <v>41085</v>
      </c>
      <c r="L3209">
        <v>6.3</v>
      </c>
      <c r="M3209">
        <v>6.3</v>
      </c>
      <c r="N3209">
        <v>6.4</v>
      </c>
      <c r="O3209">
        <v>6.2</v>
      </c>
      <c r="P3209" t="s">
        <v>10094</v>
      </c>
      <c r="Q3209" s="2">
        <v>0</v>
      </c>
    </row>
    <row r="3210" spans="1:17" x14ac:dyDescent="0.25">
      <c r="A3210" s="3" t="s">
        <v>10095</v>
      </c>
      <c r="B3210" s="3"/>
      <c r="C3210" s="3"/>
      <c r="D3210" s="3"/>
      <c r="E3210" s="3"/>
      <c r="F3210" s="3"/>
      <c r="G3210" s="3"/>
      <c r="H3210" s="3" t="str">
        <f t="shared" si="200"/>
        <v>24</v>
      </c>
      <c r="I3210" s="3" t="str">
        <f t="shared" si="201"/>
        <v>06</v>
      </c>
      <c r="J3210" s="3" t="str">
        <f t="shared" si="202"/>
        <v>2012</v>
      </c>
      <c r="K3210" s="3">
        <f t="shared" si="203"/>
        <v>41084</v>
      </c>
      <c r="L3210">
        <v>6.3</v>
      </c>
      <c r="M3210">
        <v>6.4</v>
      </c>
      <c r="N3210">
        <v>6.5</v>
      </c>
      <c r="O3210">
        <v>6.3</v>
      </c>
      <c r="P3210" t="s">
        <v>10096</v>
      </c>
      <c r="Q3210" s="2">
        <v>-1.24E-2</v>
      </c>
    </row>
    <row r="3211" spans="1:17" x14ac:dyDescent="0.25">
      <c r="A3211" s="3" t="s">
        <v>10097</v>
      </c>
      <c r="B3211" s="3"/>
      <c r="C3211" s="3"/>
      <c r="D3211" s="3"/>
      <c r="E3211" s="3"/>
      <c r="F3211" s="3"/>
      <c r="G3211" s="3"/>
      <c r="H3211" s="3" t="str">
        <f t="shared" si="200"/>
        <v>23</v>
      </c>
      <c r="I3211" s="3" t="str">
        <f t="shared" si="201"/>
        <v>06</v>
      </c>
      <c r="J3211" s="3" t="str">
        <f t="shared" si="202"/>
        <v>2012</v>
      </c>
      <c r="K3211" s="3">
        <f t="shared" si="203"/>
        <v>41083</v>
      </c>
      <c r="L3211">
        <v>6.4</v>
      </c>
      <c r="M3211">
        <v>6.6</v>
      </c>
      <c r="N3211">
        <v>6.7</v>
      </c>
      <c r="O3211">
        <v>6.4</v>
      </c>
      <c r="P3211" t="s">
        <v>9267</v>
      </c>
      <c r="Q3211" s="2">
        <v>-1.83E-2</v>
      </c>
    </row>
    <row r="3212" spans="1:17" x14ac:dyDescent="0.25">
      <c r="A3212" s="3" t="s">
        <v>10098</v>
      </c>
      <c r="B3212" s="3"/>
      <c r="C3212" s="3"/>
      <c r="D3212" s="3"/>
      <c r="E3212" s="3"/>
      <c r="F3212" s="3"/>
      <c r="G3212" s="3"/>
      <c r="H3212" s="3" t="str">
        <f t="shared" si="200"/>
        <v>22</v>
      </c>
      <c r="I3212" s="3" t="str">
        <f t="shared" si="201"/>
        <v>06</v>
      </c>
      <c r="J3212" s="3" t="str">
        <f t="shared" si="202"/>
        <v>2012</v>
      </c>
      <c r="K3212" s="3">
        <f t="shared" si="203"/>
        <v>41082</v>
      </c>
      <c r="L3212">
        <v>6.6</v>
      </c>
      <c r="M3212">
        <v>6.7</v>
      </c>
      <c r="N3212">
        <v>6.8</v>
      </c>
      <c r="O3212">
        <v>6.4</v>
      </c>
      <c r="P3212" t="s">
        <v>10099</v>
      </c>
      <c r="Q3212" s="2">
        <v>-1.95E-2</v>
      </c>
    </row>
    <row r="3213" spans="1:17" x14ac:dyDescent="0.25">
      <c r="A3213" s="3" t="s">
        <v>10100</v>
      </c>
      <c r="B3213" s="3"/>
      <c r="C3213" s="3"/>
      <c r="D3213" s="3"/>
      <c r="E3213" s="3"/>
      <c r="F3213" s="3"/>
      <c r="G3213" s="3"/>
      <c r="H3213" s="3" t="str">
        <f t="shared" si="200"/>
        <v>21</v>
      </c>
      <c r="I3213" s="3" t="str">
        <f t="shared" si="201"/>
        <v>06</v>
      </c>
      <c r="J3213" s="3" t="str">
        <f t="shared" si="202"/>
        <v>2012</v>
      </c>
      <c r="K3213" s="3">
        <f t="shared" si="203"/>
        <v>41081</v>
      </c>
      <c r="L3213">
        <v>6.7</v>
      </c>
      <c r="M3213">
        <v>6.7</v>
      </c>
      <c r="N3213">
        <v>6.8</v>
      </c>
      <c r="O3213">
        <v>6.6</v>
      </c>
      <c r="P3213" t="s">
        <v>10101</v>
      </c>
      <c r="Q3213" s="2">
        <v>0</v>
      </c>
    </row>
    <row r="3214" spans="1:17" x14ac:dyDescent="0.25">
      <c r="A3214" s="3" t="s">
        <v>10102</v>
      </c>
      <c r="B3214" s="3"/>
      <c r="C3214" s="3"/>
      <c r="D3214" s="3"/>
      <c r="E3214" s="3"/>
      <c r="F3214" s="3"/>
      <c r="G3214" s="3"/>
      <c r="H3214" s="3" t="str">
        <f t="shared" si="200"/>
        <v>20</v>
      </c>
      <c r="I3214" s="3" t="str">
        <f t="shared" si="201"/>
        <v>06</v>
      </c>
      <c r="J3214" s="3" t="str">
        <f t="shared" si="202"/>
        <v>2012</v>
      </c>
      <c r="K3214" s="3">
        <f t="shared" si="203"/>
        <v>41080</v>
      </c>
      <c r="L3214">
        <v>6.7</v>
      </c>
      <c r="M3214">
        <v>6.5</v>
      </c>
      <c r="N3214">
        <v>6.7</v>
      </c>
      <c r="O3214">
        <v>6.4</v>
      </c>
      <c r="P3214" t="s">
        <v>10103</v>
      </c>
      <c r="Q3214" s="2">
        <v>2.6200000000000001E-2</v>
      </c>
    </row>
    <row r="3215" spans="1:17" x14ac:dyDescent="0.25">
      <c r="A3215" s="3" t="s">
        <v>10104</v>
      </c>
      <c r="B3215" s="3"/>
      <c r="C3215" s="3"/>
      <c r="D3215" s="3"/>
      <c r="E3215" s="3"/>
      <c r="F3215" s="3"/>
      <c r="G3215" s="3"/>
      <c r="H3215" s="3" t="str">
        <f t="shared" si="200"/>
        <v>19</v>
      </c>
      <c r="I3215" s="3" t="str">
        <f t="shared" si="201"/>
        <v>06</v>
      </c>
      <c r="J3215" s="3" t="str">
        <f t="shared" si="202"/>
        <v>2012</v>
      </c>
      <c r="K3215" s="3">
        <f t="shared" si="203"/>
        <v>41079</v>
      </c>
      <c r="L3215">
        <v>6.5</v>
      </c>
      <c r="M3215">
        <v>6.3</v>
      </c>
      <c r="N3215">
        <v>6.5</v>
      </c>
      <c r="O3215">
        <v>6.3</v>
      </c>
      <c r="P3215" t="s">
        <v>10105</v>
      </c>
      <c r="Q3215" s="2">
        <v>3.0099999999999998E-2</v>
      </c>
    </row>
    <row r="3216" spans="1:17" x14ac:dyDescent="0.25">
      <c r="A3216" s="3" t="s">
        <v>10106</v>
      </c>
      <c r="B3216" s="3"/>
      <c r="C3216" s="3"/>
      <c r="D3216" s="3"/>
      <c r="E3216" s="3"/>
      <c r="F3216" s="3"/>
      <c r="G3216" s="3"/>
      <c r="H3216" s="3" t="str">
        <f t="shared" si="200"/>
        <v>18</v>
      </c>
      <c r="I3216" s="3" t="str">
        <f t="shared" si="201"/>
        <v>06</v>
      </c>
      <c r="J3216" s="3" t="str">
        <f t="shared" si="202"/>
        <v>2012</v>
      </c>
      <c r="K3216" s="3">
        <f t="shared" si="203"/>
        <v>41078</v>
      </c>
      <c r="L3216">
        <v>6.3</v>
      </c>
      <c r="M3216">
        <v>6.2</v>
      </c>
      <c r="N3216">
        <v>6.4</v>
      </c>
      <c r="O3216">
        <v>6</v>
      </c>
      <c r="P3216" t="s">
        <v>9465</v>
      </c>
      <c r="Q3216" s="2">
        <v>2.4400000000000002E-2</v>
      </c>
    </row>
    <row r="3217" spans="1:17" x14ac:dyDescent="0.25">
      <c r="A3217" s="3" t="s">
        <v>10107</v>
      </c>
      <c r="B3217" s="3"/>
      <c r="C3217" s="3"/>
      <c r="D3217" s="3"/>
      <c r="E3217" s="3"/>
      <c r="F3217" s="3"/>
      <c r="G3217" s="3"/>
      <c r="H3217" s="3" t="str">
        <f t="shared" si="200"/>
        <v>17</v>
      </c>
      <c r="I3217" s="3" t="str">
        <f t="shared" si="201"/>
        <v>06</v>
      </c>
      <c r="J3217" s="3" t="str">
        <f t="shared" si="202"/>
        <v>2012</v>
      </c>
      <c r="K3217" s="3">
        <f t="shared" si="203"/>
        <v>41077</v>
      </c>
      <c r="L3217">
        <v>6.2</v>
      </c>
      <c r="M3217">
        <v>6.4</v>
      </c>
      <c r="N3217">
        <v>6.5</v>
      </c>
      <c r="O3217">
        <v>6.1</v>
      </c>
      <c r="P3217" t="s">
        <v>10108</v>
      </c>
      <c r="Q3217" s="2">
        <v>-3.7499999999999999E-2</v>
      </c>
    </row>
    <row r="3218" spans="1:17" x14ac:dyDescent="0.25">
      <c r="A3218" s="3" t="s">
        <v>10109</v>
      </c>
      <c r="B3218" s="3"/>
      <c r="C3218" s="3"/>
      <c r="D3218" s="3"/>
      <c r="E3218" s="3"/>
      <c r="F3218" s="3"/>
      <c r="G3218" s="3"/>
      <c r="H3218" s="3" t="str">
        <f t="shared" si="200"/>
        <v>16</v>
      </c>
      <c r="I3218" s="3" t="str">
        <f t="shared" si="201"/>
        <v>06</v>
      </c>
      <c r="J3218" s="3" t="str">
        <f t="shared" si="202"/>
        <v>2012</v>
      </c>
      <c r="K3218" s="3">
        <f t="shared" si="203"/>
        <v>41076</v>
      </c>
      <c r="L3218">
        <v>6.4</v>
      </c>
      <c r="M3218">
        <v>6.5</v>
      </c>
      <c r="N3218">
        <v>6.6</v>
      </c>
      <c r="O3218">
        <v>6.3</v>
      </c>
      <c r="P3218" t="s">
        <v>10110</v>
      </c>
      <c r="Q3218" s="2">
        <v>-1.54E-2</v>
      </c>
    </row>
    <row r="3219" spans="1:17" x14ac:dyDescent="0.25">
      <c r="A3219" s="3" t="s">
        <v>10111</v>
      </c>
      <c r="B3219" s="3"/>
      <c r="C3219" s="3"/>
      <c r="D3219" s="3"/>
      <c r="E3219" s="3"/>
      <c r="F3219" s="3"/>
      <c r="G3219" s="3"/>
      <c r="H3219" s="3" t="str">
        <f t="shared" si="200"/>
        <v>15</v>
      </c>
      <c r="I3219" s="3" t="str">
        <f t="shared" si="201"/>
        <v>06</v>
      </c>
      <c r="J3219" s="3" t="str">
        <f t="shared" si="202"/>
        <v>2012</v>
      </c>
      <c r="K3219" s="3">
        <f t="shared" si="203"/>
        <v>41075</v>
      </c>
      <c r="L3219">
        <v>6.5</v>
      </c>
      <c r="M3219">
        <v>5.9</v>
      </c>
      <c r="N3219">
        <v>6.6</v>
      </c>
      <c r="O3219">
        <v>5.9</v>
      </c>
      <c r="P3219" t="s">
        <v>6396</v>
      </c>
      <c r="Q3219" s="2">
        <v>9.2399999999999996E-2</v>
      </c>
    </row>
    <row r="3220" spans="1:17" x14ac:dyDescent="0.25">
      <c r="A3220" s="3" t="s">
        <v>10112</v>
      </c>
      <c r="B3220" s="3"/>
      <c r="C3220" s="3"/>
      <c r="D3220" s="3"/>
      <c r="E3220" s="3"/>
      <c r="F3220" s="3"/>
      <c r="G3220" s="3"/>
      <c r="H3220" s="3" t="str">
        <f t="shared" si="200"/>
        <v>14</v>
      </c>
      <c r="I3220" s="3" t="str">
        <f t="shared" si="201"/>
        <v>06</v>
      </c>
      <c r="J3220" s="3" t="str">
        <f t="shared" si="202"/>
        <v>2012</v>
      </c>
      <c r="K3220" s="3">
        <f t="shared" si="203"/>
        <v>41074</v>
      </c>
      <c r="L3220">
        <v>5.9</v>
      </c>
      <c r="M3220">
        <v>5.9</v>
      </c>
      <c r="N3220">
        <v>6</v>
      </c>
      <c r="O3220">
        <v>5.8</v>
      </c>
      <c r="P3220" t="s">
        <v>10113</v>
      </c>
      <c r="Q3220" s="2">
        <v>0</v>
      </c>
    </row>
    <row r="3221" spans="1:17" x14ac:dyDescent="0.25">
      <c r="A3221" s="3" t="s">
        <v>10114</v>
      </c>
      <c r="B3221" s="3"/>
      <c r="C3221" s="3"/>
      <c r="D3221" s="3"/>
      <c r="E3221" s="3"/>
      <c r="F3221" s="3"/>
      <c r="G3221" s="3"/>
      <c r="H3221" s="3" t="str">
        <f t="shared" si="200"/>
        <v>13</v>
      </c>
      <c r="I3221" s="3" t="str">
        <f t="shared" si="201"/>
        <v>06</v>
      </c>
      <c r="J3221" s="3" t="str">
        <f t="shared" si="202"/>
        <v>2012</v>
      </c>
      <c r="K3221" s="3">
        <f t="shared" si="203"/>
        <v>41073</v>
      </c>
      <c r="L3221">
        <v>5.9</v>
      </c>
      <c r="M3221">
        <v>5.7</v>
      </c>
      <c r="N3221">
        <v>6</v>
      </c>
      <c r="O3221">
        <v>5.7</v>
      </c>
      <c r="P3221" t="s">
        <v>10115</v>
      </c>
      <c r="Q3221" s="2">
        <v>4.0399999999999998E-2</v>
      </c>
    </row>
    <row r="3222" spans="1:17" x14ac:dyDescent="0.25">
      <c r="A3222" s="3" t="s">
        <v>10116</v>
      </c>
      <c r="B3222" s="3"/>
      <c r="C3222" s="3"/>
      <c r="D3222" s="3"/>
      <c r="E3222" s="3"/>
      <c r="F3222" s="3"/>
      <c r="G3222" s="3"/>
      <c r="H3222" s="3" t="str">
        <f t="shared" si="200"/>
        <v>12</v>
      </c>
      <c r="I3222" s="3" t="str">
        <f t="shared" si="201"/>
        <v>06</v>
      </c>
      <c r="J3222" s="3" t="str">
        <f t="shared" si="202"/>
        <v>2012</v>
      </c>
      <c r="K3222" s="3">
        <f t="shared" si="203"/>
        <v>41072</v>
      </c>
      <c r="L3222">
        <v>5.7</v>
      </c>
      <c r="M3222">
        <v>5.6</v>
      </c>
      <c r="N3222">
        <v>5.8</v>
      </c>
      <c r="O3222">
        <v>5.5</v>
      </c>
      <c r="P3222" t="s">
        <v>10117</v>
      </c>
      <c r="Q3222" s="2">
        <v>2.3300000000000001E-2</v>
      </c>
    </row>
    <row r="3223" spans="1:17" x14ac:dyDescent="0.25">
      <c r="A3223" s="3" t="s">
        <v>10118</v>
      </c>
      <c r="B3223" s="3"/>
      <c r="C3223" s="3"/>
      <c r="D3223" s="3"/>
      <c r="E3223" s="3"/>
      <c r="F3223" s="3"/>
      <c r="G3223" s="3"/>
      <c r="H3223" s="3" t="str">
        <f t="shared" si="200"/>
        <v>11</v>
      </c>
      <c r="I3223" s="3" t="str">
        <f t="shared" si="201"/>
        <v>06</v>
      </c>
      <c r="J3223" s="3" t="str">
        <f t="shared" si="202"/>
        <v>2012</v>
      </c>
      <c r="K3223" s="3">
        <f t="shared" si="203"/>
        <v>41071</v>
      </c>
      <c r="L3223">
        <v>5.6</v>
      </c>
      <c r="M3223">
        <v>5.5</v>
      </c>
      <c r="N3223">
        <v>5.6</v>
      </c>
      <c r="O3223">
        <v>5.4</v>
      </c>
      <c r="P3223" t="s">
        <v>10119</v>
      </c>
      <c r="Q3223" s="2">
        <v>1.83E-2</v>
      </c>
    </row>
    <row r="3224" spans="1:17" x14ac:dyDescent="0.25">
      <c r="A3224" s="3" t="s">
        <v>10120</v>
      </c>
      <c r="B3224" s="3"/>
      <c r="C3224" s="3"/>
      <c r="D3224" s="3"/>
      <c r="E3224" s="3"/>
      <c r="F3224" s="3"/>
      <c r="G3224" s="3"/>
      <c r="H3224" s="3" t="str">
        <f t="shared" si="200"/>
        <v>10</v>
      </c>
      <c r="I3224" s="3" t="str">
        <f t="shared" si="201"/>
        <v>06</v>
      </c>
      <c r="J3224" s="3" t="str">
        <f t="shared" si="202"/>
        <v>2012</v>
      </c>
      <c r="K3224" s="3">
        <f t="shared" si="203"/>
        <v>41070</v>
      </c>
      <c r="L3224">
        <v>5.5</v>
      </c>
      <c r="M3224">
        <v>5.6</v>
      </c>
      <c r="N3224">
        <v>5.6</v>
      </c>
      <c r="O3224">
        <v>5.4</v>
      </c>
      <c r="P3224" t="s">
        <v>6935</v>
      </c>
      <c r="Q3224" s="2">
        <v>-1.6199999999999999E-2</v>
      </c>
    </row>
    <row r="3225" spans="1:17" x14ac:dyDescent="0.25">
      <c r="A3225" s="3" t="s">
        <v>10121</v>
      </c>
      <c r="B3225" s="3"/>
      <c r="C3225" s="3"/>
      <c r="D3225" s="3"/>
      <c r="E3225" s="3"/>
      <c r="F3225" s="3"/>
      <c r="G3225" s="3"/>
      <c r="H3225" s="3" t="str">
        <f t="shared" si="200"/>
        <v>09</v>
      </c>
      <c r="I3225" s="3" t="str">
        <f t="shared" si="201"/>
        <v>06</v>
      </c>
      <c r="J3225" s="3" t="str">
        <f t="shared" si="202"/>
        <v>2012</v>
      </c>
      <c r="K3225" s="3">
        <f t="shared" si="203"/>
        <v>41069</v>
      </c>
      <c r="L3225">
        <v>5.6</v>
      </c>
      <c r="M3225">
        <v>5.6</v>
      </c>
      <c r="N3225">
        <v>5.7</v>
      </c>
      <c r="O3225">
        <v>5.5</v>
      </c>
      <c r="P3225" t="s">
        <v>10122</v>
      </c>
      <c r="Q3225" s="2">
        <v>-1.24E-2</v>
      </c>
    </row>
    <row r="3226" spans="1:17" x14ac:dyDescent="0.25">
      <c r="A3226" s="3" t="s">
        <v>10123</v>
      </c>
      <c r="B3226" s="3"/>
      <c r="C3226" s="3"/>
      <c r="D3226" s="3"/>
      <c r="E3226" s="3"/>
      <c r="F3226" s="3"/>
      <c r="G3226" s="3"/>
      <c r="H3226" s="3" t="str">
        <f t="shared" si="200"/>
        <v>08</v>
      </c>
      <c r="I3226" s="3" t="str">
        <f t="shared" si="201"/>
        <v>06</v>
      </c>
      <c r="J3226" s="3" t="str">
        <f t="shared" si="202"/>
        <v>2012</v>
      </c>
      <c r="K3226" s="3">
        <f t="shared" si="203"/>
        <v>41068</v>
      </c>
      <c r="L3226">
        <v>5.6</v>
      </c>
      <c r="M3226">
        <v>5.6</v>
      </c>
      <c r="N3226">
        <v>5.7</v>
      </c>
      <c r="O3226">
        <v>5.6</v>
      </c>
      <c r="P3226" t="s">
        <v>10124</v>
      </c>
      <c r="Q3226" s="2">
        <v>0</v>
      </c>
    </row>
    <row r="3227" spans="1:17" x14ac:dyDescent="0.25">
      <c r="A3227" s="3" t="s">
        <v>10125</v>
      </c>
      <c r="B3227" s="3"/>
      <c r="C3227" s="3"/>
      <c r="D3227" s="3"/>
      <c r="E3227" s="3"/>
      <c r="F3227" s="3"/>
      <c r="G3227" s="3"/>
      <c r="H3227" s="3" t="str">
        <f t="shared" si="200"/>
        <v>07</v>
      </c>
      <c r="I3227" s="3" t="str">
        <f t="shared" si="201"/>
        <v>06</v>
      </c>
      <c r="J3227" s="3" t="str">
        <f t="shared" si="202"/>
        <v>2012</v>
      </c>
      <c r="K3227" s="3">
        <f t="shared" si="203"/>
        <v>41067</v>
      </c>
      <c r="L3227">
        <v>5.6</v>
      </c>
      <c r="M3227">
        <v>5.5</v>
      </c>
      <c r="N3227">
        <v>5.6</v>
      </c>
      <c r="O3227">
        <v>5.4</v>
      </c>
      <c r="P3227" t="s">
        <v>10126</v>
      </c>
      <c r="Q3227" s="2">
        <v>2.3800000000000002E-2</v>
      </c>
    </row>
    <row r="3228" spans="1:17" x14ac:dyDescent="0.25">
      <c r="A3228" s="3" t="s">
        <v>10127</v>
      </c>
      <c r="B3228" s="3"/>
      <c r="C3228" s="3"/>
      <c r="D3228" s="3"/>
      <c r="E3228" s="3"/>
      <c r="F3228" s="3"/>
      <c r="G3228" s="3"/>
      <c r="H3228" s="3" t="str">
        <f t="shared" si="200"/>
        <v>06</v>
      </c>
      <c r="I3228" s="3" t="str">
        <f t="shared" si="201"/>
        <v>06</v>
      </c>
      <c r="J3228" s="3" t="str">
        <f t="shared" si="202"/>
        <v>2012</v>
      </c>
      <c r="K3228" s="3">
        <f t="shared" si="203"/>
        <v>41066</v>
      </c>
      <c r="L3228">
        <v>5.5</v>
      </c>
      <c r="M3228">
        <v>5.4</v>
      </c>
      <c r="N3228">
        <v>5.5</v>
      </c>
      <c r="O3228">
        <v>5.4</v>
      </c>
      <c r="P3228" t="s">
        <v>10128</v>
      </c>
      <c r="Q3228" s="2">
        <v>0</v>
      </c>
    </row>
    <row r="3229" spans="1:17" x14ac:dyDescent="0.25">
      <c r="A3229" s="3" t="s">
        <v>10129</v>
      </c>
      <c r="B3229" s="3"/>
      <c r="C3229" s="3"/>
      <c r="D3229" s="3"/>
      <c r="E3229" s="3"/>
      <c r="F3229" s="3"/>
      <c r="G3229" s="3"/>
      <c r="H3229" s="3" t="str">
        <f t="shared" si="200"/>
        <v>05</v>
      </c>
      <c r="I3229" s="3" t="str">
        <f t="shared" si="201"/>
        <v>06</v>
      </c>
      <c r="J3229" s="3" t="str">
        <f t="shared" si="202"/>
        <v>2012</v>
      </c>
      <c r="K3229" s="3">
        <f t="shared" si="203"/>
        <v>41065</v>
      </c>
      <c r="L3229">
        <v>5.4</v>
      </c>
      <c r="M3229">
        <v>5.3</v>
      </c>
      <c r="N3229">
        <v>5.5</v>
      </c>
      <c r="O3229">
        <v>5.2</v>
      </c>
      <c r="P3229" t="s">
        <v>6236</v>
      </c>
      <c r="Q3229" s="2">
        <v>3.2300000000000002E-2</v>
      </c>
    </row>
    <row r="3230" spans="1:17" x14ac:dyDescent="0.25">
      <c r="A3230" s="3" t="s">
        <v>10130</v>
      </c>
      <c r="B3230" s="3"/>
      <c r="C3230" s="3"/>
      <c r="D3230" s="3"/>
      <c r="E3230" s="3"/>
      <c r="F3230" s="3"/>
      <c r="G3230" s="3"/>
      <c r="H3230" s="3" t="str">
        <f t="shared" si="200"/>
        <v>04</v>
      </c>
      <c r="I3230" s="3" t="str">
        <f t="shared" si="201"/>
        <v>06</v>
      </c>
      <c r="J3230" s="3" t="str">
        <f t="shared" si="202"/>
        <v>2012</v>
      </c>
      <c r="K3230" s="3">
        <f t="shared" si="203"/>
        <v>41064</v>
      </c>
      <c r="L3230">
        <v>5.3</v>
      </c>
      <c r="M3230">
        <v>5.2</v>
      </c>
      <c r="N3230">
        <v>5.3</v>
      </c>
      <c r="O3230">
        <v>5.2</v>
      </c>
      <c r="P3230" t="s">
        <v>10131</v>
      </c>
      <c r="Q3230" s="2">
        <v>1.15E-2</v>
      </c>
    </row>
    <row r="3231" spans="1:17" x14ac:dyDescent="0.25">
      <c r="A3231" s="3" t="s">
        <v>10132</v>
      </c>
      <c r="B3231" s="3"/>
      <c r="C3231" s="3"/>
      <c r="D3231" s="3"/>
      <c r="E3231" s="3"/>
      <c r="F3231" s="3"/>
      <c r="G3231" s="3"/>
      <c r="H3231" s="3" t="str">
        <f t="shared" si="200"/>
        <v>03</v>
      </c>
      <c r="I3231" s="3" t="str">
        <f t="shared" si="201"/>
        <v>06</v>
      </c>
      <c r="J3231" s="3" t="str">
        <f t="shared" si="202"/>
        <v>2012</v>
      </c>
      <c r="K3231" s="3">
        <f t="shared" si="203"/>
        <v>41063</v>
      </c>
      <c r="L3231">
        <v>5.2</v>
      </c>
      <c r="M3231">
        <v>5.3</v>
      </c>
      <c r="N3231">
        <v>5.3</v>
      </c>
      <c r="O3231">
        <v>5.2</v>
      </c>
      <c r="P3231" t="s">
        <v>10133</v>
      </c>
      <c r="Q3231" s="2">
        <v>0</v>
      </c>
    </row>
    <row r="3232" spans="1:17" x14ac:dyDescent="0.25">
      <c r="A3232" s="3" t="s">
        <v>10134</v>
      </c>
      <c r="B3232" s="3"/>
      <c r="C3232" s="3"/>
      <c r="D3232" s="3"/>
      <c r="E3232" s="3"/>
      <c r="F3232" s="3"/>
      <c r="G3232" s="3"/>
      <c r="H3232" s="3" t="str">
        <f t="shared" si="200"/>
        <v>02</v>
      </c>
      <c r="I3232" s="3" t="str">
        <f t="shared" si="201"/>
        <v>06</v>
      </c>
      <c r="J3232" s="3" t="str">
        <f t="shared" si="202"/>
        <v>2012</v>
      </c>
      <c r="K3232" s="3">
        <f t="shared" si="203"/>
        <v>41062</v>
      </c>
      <c r="L3232">
        <v>5.3</v>
      </c>
      <c r="M3232">
        <v>5.3</v>
      </c>
      <c r="N3232">
        <v>5.3</v>
      </c>
      <c r="O3232">
        <v>5.2</v>
      </c>
      <c r="P3232" t="s">
        <v>9094</v>
      </c>
      <c r="Q3232" s="2">
        <v>0</v>
      </c>
    </row>
    <row r="3233" spans="1:17" x14ac:dyDescent="0.25">
      <c r="A3233" s="3" t="s">
        <v>10135</v>
      </c>
      <c r="B3233" s="3"/>
      <c r="C3233" s="3"/>
      <c r="D3233" s="3"/>
      <c r="E3233" s="3"/>
      <c r="F3233" s="3"/>
      <c r="G3233" s="3"/>
      <c r="H3233" s="3" t="str">
        <f t="shared" si="200"/>
        <v>01</v>
      </c>
      <c r="I3233" s="3" t="str">
        <f t="shared" si="201"/>
        <v>06</v>
      </c>
      <c r="J3233" s="3" t="str">
        <f t="shared" si="202"/>
        <v>2012</v>
      </c>
      <c r="K3233" s="3">
        <f t="shared" si="203"/>
        <v>41061</v>
      </c>
      <c r="L3233">
        <v>5.3</v>
      </c>
      <c r="M3233">
        <v>5.2</v>
      </c>
      <c r="N3233">
        <v>5.3</v>
      </c>
      <c r="O3233">
        <v>5.2</v>
      </c>
      <c r="P3233" t="s">
        <v>10136</v>
      </c>
      <c r="Q3233" s="2">
        <v>1.7399999999999999E-2</v>
      </c>
    </row>
    <row r="3234" spans="1:17" x14ac:dyDescent="0.25">
      <c r="A3234" s="3" t="s">
        <v>10137</v>
      </c>
      <c r="B3234" s="3"/>
      <c r="C3234" s="3"/>
      <c r="D3234" s="3"/>
      <c r="E3234" s="3"/>
      <c r="F3234" s="3"/>
      <c r="G3234" s="3"/>
      <c r="H3234" s="3" t="str">
        <f t="shared" si="200"/>
        <v>31</v>
      </c>
      <c r="I3234" s="3" t="str">
        <f t="shared" si="201"/>
        <v>05</v>
      </c>
      <c r="J3234" s="3" t="str">
        <f t="shared" si="202"/>
        <v>2012</v>
      </c>
      <c r="K3234" s="3">
        <f t="shared" si="203"/>
        <v>41060</v>
      </c>
      <c r="L3234">
        <v>5.2</v>
      </c>
      <c r="M3234">
        <v>5.0999999999999996</v>
      </c>
      <c r="N3234">
        <v>5.2</v>
      </c>
      <c r="O3234">
        <v>5.0999999999999996</v>
      </c>
      <c r="P3234" t="s">
        <v>10138</v>
      </c>
      <c r="Q3234" s="2">
        <v>0</v>
      </c>
    </row>
    <row r="3235" spans="1:17" x14ac:dyDescent="0.25">
      <c r="A3235" s="3" t="s">
        <v>10139</v>
      </c>
      <c r="B3235" s="3"/>
      <c r="C3235" s="3"/>
      <c r="D3235" s="3"/>
      <c r="E3235" s="3"/>
      <c r="F3235" s="3"/>
      <c r="G3235" s="3"/>
      <c r="H3235" s="3" t="str">
        <f t="shared" si="200"/>
        <v>30</v>
      </c>
      <c r="I3235" s="3" t="str">
        <f t="shared" si="201"/>
        <v>05</v>
      </c>
      <c r="J3235" s="3" t="str">
        <f t="shared" si="202"/>
        <v>2012</v>
      </c>
      <c r="K3235" s="3">
        <f t="shared" si="203"/>
        <v>41059</v>
      </c>
      <c r="L3235">
        <v>5.0999999999999996</v>
      </c>
      <c r="M3235">
        <v>5.2</v>
      </c>
      <c r="N3235">
        <v>5.2</v>
      </c>
      <c r="O3235">
        <v>5.0999999999999996</v>
      </c>
      <c r="P3235" t="s">
        <v>10140</v>
      </c>
      <c r="Q3235" s="2">
        <v>0</v>
      </c>
    </row>
    <row r="3236" spans="1:17" x14ac:dyDescent="0.25">
      <c r="A3236" s="3" t="s">
        <v>10141</v>
      </c>
      <c r="B3236" s="3"/>
      <c r="C3236" s="3"/>
      <c r="D3236" s="3"/>
      <c r="E3236" s="3"/>
      <c r="F3236" s="3"/>
      <c r="G3236" s="3"/>
      <c r="H3236" s="3" t="str">
        <f t="shared" si="200"/>
        <v>29</v>
      </c>
      <c r="I3236" s="3" t="str">
        <f t="shared" si="201"/>
        <v>05</v>
      </c>
      <c r="J3236" s="3" t="str">
        <f t="shared" si="202"/>
        <v>2012</v>
      </c>
      <c r="K3236" s="3">
        <f t="shared" si="203"/>
        <v>41058</v>
      </c>
      <c r="L3236">
        <v>5.2</v>
      </c>
      <c r="M3236">
        <v>5.0999999999999996</v>
      </c>
      <c r="N3236">
        <v>5.2</v>
      </c>
      <c r="O3236">
        <v>5</v>
      </c>
      <c r="P3236" t="s">
        <v>10142</v>
      </c>
      <c r="Q3236" s="2">
        <v>0</v>
      </c>
    </row>
    <row r="3237" spans="1:17" x14ac:dyDescent="0.25">
      <c r="A3237" s="3" t="s">
        <v>10143</v>
      </c>
      <c r="B3237" s="3"/>
      <c r="C3237" s="3"/>
      <c r="D3237" s="3"/>
      <c r="E3237" s="3"/>
      <c r="F3237" s="3"/>
      <c r="G3237" s="3"/>
      <c r="H3237" s="3" t="str">
        <f t="shared" si="200"/>
        <v>28</v>
      </c>
      <c r="I3237" s="3" t="str">
        <f t="shared" si="201"/>
        <v>05</v>
      </c>
      <c r="J3237" s="3" t="str">
        <f t="shared" si="202"/>
        <v>2012</v>
      </c>
      <c r="K3237" s="3">
        <f t="shared" si="203"/>
        <v>41057</v>
      </c>
      <c r="L3237">
        <v>5.0999999999999996</v>
      </c>
      <c r="M3237">
        <v>5.0999999999999996</v>
      </c>
      <c r="N3237">
        <v>5.2</v>
      </c>
      <c r="O3237">
        <v>5.0999999999999996</v>
      </c>
      <c r="P3237" t="s">
        <v>6963</v>
      </c>
      <c r="Q3237" s="2">
        <v>0</v>
      </c>
    </row>
    <row r="3238" spans="1:17" x14ac:dyDescent="0.25">
      <c r="A3238" s="3" t="s">
        <v>10144</v>
      </c>
      <c r="B3238" s="3"/>
      <c r="C3238" s="3"/>
      <c r="D3238" s="3"/>
      <c r="E3238" s="3"/>
      <c r="F3238" s="3"/>
      <c r="G3238" s="3"/>
      <c r="H3238" s="3" t="str">
        <f t="shared" si="200"/>
        <v>27</v>
      </c>
      <c r="I3238" s="3" t="str">
        <f t="shared" si="201"/>
        <v>05</v>
      </c>
      <c r="J3238" s="3" t="str">
        <f t="shared" si="202"/>
        <v>2012</v>
      </c>
      <c r="K3238" s="3">
        <f t="shared" si="203"/>
        <v>41056</v>
      </c>
      <c r="L3238">
        <v>5.0999999999999996</v>
      </c>
      <c r="M3238">
        <v>5.0999999999999996</v>
      </c>
      <c r="N3238">
        <v>5.2</v>
      </c>
      <c r="O3238">
        <v>5.0999999999999996</v>
      </c>
      <c r="P3238" t="s">
        <v>10145</v>
      </c>
      <c r="Q3238" s="2">
        <v>0</v>
      </c>
    </row>
    <row r="3239" spans="1:17" x14ac:dyDescent="0.25">
      <c r="A3239" s="3" t="s">
        <v>10146</v>
      </c>
      <c r="B3239" s="3"/>
      <c r="C3239" s="3"/>
      <c r="D3239" s="3"/>
      <c r="E3239" s="3"/>
      <c r="F3239" s="3"/>
      <c r="G3239" s="3"/>
      <c r="H3239" s="3" t="str">
        <f t="shared" si="200"/>
        <v>26</v>
      </c>
      <c r="I3239" s="3" t="str">
        <f t="shared" si="201"/>
        <v>05</v>
      </c>
      <c r="J3239" s="3" t="str">
        <f t="shared" si="202"/>
        <v>2012</v>
      </c>
      <c r="K3239" s="3">
        <f t="shared" si="203"/>
        <v>41055</v>
      </c>
      <c r="L3239">
        <v>5.0999999999999996</v>
      </c>
      <c r="M3239">
        <v>5.2</v>
      </c>
      <c r="N3239">
        <v>5.2</v>
      </c>
      <c r="O3239">
        <v>5.0999999999999996</v>
      </c>
      <c r="P3239" t="s">
        <v>10147</v>
      </c>
      <c r="Q3239" s="2">
        <v>-9.7000000000000003E-3</v>
      </c>
    </row>
    <row r="3240" spans="1:17" x14ac:dyDescent="0.25">
      <c r="A3240" s="3" t="s">
        <v>10148</v>
      </c>
      <c r="B3240" s="3"/>
      <c r="C3240" s="3"/>
      <c r="D3240" s="3"/>
      <c r="E3240" s="3"/>
      <c r="F3240" s="3"/>
      <c r="G3240" s="3"/>
      <c r="H3240" s="3" t="str">
        <f t="shared" si="200"/>
        <v>25</v>
      </c>
      <c r="I3240" s="3" t="str">
        <f t="shared" si="201"/>
        <v>05</v>
      </c>
      <c r="J3240" s="3" t="str">
        <f t="shared" si="202"/>
        <v>2012</v>
      </c>
      <c r="K3240" s="3">
        <f t="shared" si="203"/>
        <v>41054</v>
      </c>
      <c r="L3240">
        <v>5.2</v>
      </c>
      <c r="M3240">
        <v>5.0999999999999996</v>
      </c>
      <c r="N3240">
        <v>5.2</v>
      </c>
      <c r="O3240">
        <v>5.0999999999999996</v>
      </c>
      <c r="P3240" t="s">
        <v>9052</v>
      </c>
      <c r="Q3240" s="2">
        <v>0</v>
      </c>
    </row>
    <row r="3241" spans="1:17" x14ac:dyDescent="0.25">
      <c r="A3241" s="3" t="s">
        <v>10149</v>
      </c>
      <c r="B3241" s="3"/>
      <c r="C3241" s="3"/>
      <c r="D3241" s="3"/>
      <c r="E3241" s="3"/>
      <c r="F3241" s="3"/>
      <c r="G3241" s="3"/>
      <c r="H3241" s="3" t="str">
        <f t="shared" si="200"/>
        <v>24</v>
      </c>
      <c r="I3241" s="3" t="str">
        <f t="shared" si="201"/>
        <v>05</v>
      </c>
      <c r="J3241" s="3" t="str">
        <f t="shared" si="202"/>
        <v>2012</v>
      </c>
      <c r="K3241" s="3">
        <f t="shared" si="203"/>
        <v>41053</v>
      </c>
      <c r="L3241">
        <v>5.0999999999999996</v>
      </c>
      <c r="M3241">
        <v>5.0999999999999996</v>
      </c>
      <c r="N3241">
        <v>5.2</v>
      </c>
      <c r="O3241">
        <v>5.0999999999999996</v>
      </c>
      <c r="P3241" t="s">
        <v>10150</v>
      </c>
      <c r="Q3241" s="2">
        <v>0</v>
      </c>
    </row>
    <row r="3242" spans="1:17" x14ac:dyDescent="0.25">
      <c r="A3242" s="3" t="s">
        <v>10151</v>
      </c>
      <c r="B3242" s="3"/>
      <c r="C3242" s="3"/>
      <c r="D3242" s="3"/>
      <c r="E3242" s="3"/>
      <c r="F3242" s="3"/>
      <c r="G3242" s="3"/>
      <c r="H3242" s="3" t="str">
        <f t="shared" si="200"/>
        <v>23</v>
      </c>
      <c r="I3242" s="3" t="str">
        <f t="shared" si="201"/>
        <v>05</v>
      </c>
      <c r="J3242" s="3" t="str">
        <f t="shared" si="202"/>
        <v>2012</v>
      </c>
      <c r="K3242" s="3">
        <f t="shared" si="203"/>
        <v>41052</v>
      </c>
      <c r="L3242">
        <v>5.0999999999999996</v>
      </c>
      <c r="M3242">
        <v>5.0999999999999996</v>
      </c>
      <c r="N3242">
        <v>5.2</v>
      </c>
      <c r="O3242">
        <v>5.0999999999999996</v>
      </c>
      <c r="P3242" t="s">
        <v>10152</v>
      </c>
      <c r="Q3242" s="2">
        <v>0</v>
      </c>
    </row>
    <row r="3243" spans="1:17" x14ac:dyDescent="0.25">
      <c r="A3243" s="3" t="s">
        <v>10153</v>
      </c>
      <c r="B3243" s="3"/>
      <c r="C3243" s="3"/>
      <c r="D3243" s="3"/>
      <c r="E3243" s="3"/>
      <c r="F3243" s="3"/>
      <c r="G3243" s="3"/>
      <c r="H3243" s="3" t="str">
        <f t="shared" si="200"/>
        <v>22</v>
      </c>
      <c r="I3243" s="3" t="str">
        <f t="shared" si="201"/>
        <v>05</v>
      </c>
      <c r="J3243" s="3" t="str">
        <f t="shared" si="202"/>
        <v>2012</v>
      </c>
      <c r="K3243" s="3">
        <f t="shared" si="203"/>
        <v>41051</v>
      </c>
      <c r="L3243">
        <v>5.0999999999999996</v>
      </c>
      <c r="M3243">
        <v>5.0999999999999996</v>
      </c>
      <c r="N3243">
        <v>5.0999999999999996</v>
      </c>
      <c r="O3243">
        <v>5.0999999999999996</v>
      </c>
      <c r="P3243" t="s">
        <v>10154</v>
      </c>
      <c r="Q3243" s="2">
        <v>0</v>
      </c>
    </row>
    <row r="3244" spans="1:17" x14ac:dyDescent="0.25">
      <c r="A3244" s="3" t="s">
        <v>10155</v>
      </c>
      <c r="B3244" s="3"/>
      <c r="C3244" s="3"/>
      <c r="D3244" s="3"/>
      <c r="E3244" s="3"/>
      <c r="F3244" s="3"/>
      <c r="G3244" s="3"/>
      <c r="H3244" s="3" t="str">
        <f t="shared" si="200"/>
        <v>21</v>
      </c>
      <c r="I3244" s="3" t="str">
        <f t="shared" si="201"/>
        <v>05</v>
      </c>
      <c r="J3244" s="3" t="str">
        <f t="shared" si="202"/>
        <v>2012</v>
      </c>
      <c r="K3244" s="3">
        <f t="shared" si="203"/>
        <v>41050</v>
      </c>
      <c r="L3244">
        <v>5.0999999999999996</v>
      </c>
      <c r="M3244">
        <v>5.0999999999999996</v>
      </c>
      <c r="N3244">
        <v>5.0999999999999996</v>
      </c>
      <c r="O3244">
        <v>5.0999999999999996</v>
      </c>
      <c r="P3244" t="s">
        <v>10156</v>
      </c>
      <c r="Q3244" s="2">
        <v>0</v>
      </c>
    </row>
    <row r="3245" spans="1:17" x14ac:dyDescent="0.25">
      <c r="A3245" s="3" t="s">
        <v>10157</v>
      </c>
      <c r="B3245" s="3"/>
      <c r="C3245" s="3"/>
      <c r="D3245" s="3"/>
      <c r="E3245" s="3"/>
      <c r="F3245" s="3"/>
      <c r="G3245" s="3"/>
      <c r="H3245" s="3" t="str">
        <f t="shared" si="200"/>
        <v>20</v>
      </c>
      <c r="I3245" s="3" t="str">
        <f t="shared" si="201"/>
        <v>05</v>
      </c>
      <c r="J3245" s="3" t="str">
        <f t="shared" si="202"/>
        <v>2012</v>
      </c>
      <c r="K3245" s="3">
        <f t="shared" si="203"/>
        <v>41049</v>
      </c>
      <c r="L3245">
        <v>5.0999999999999996</v>
      </c>
      <c r="M3245">
        <v>5.0999999999999996</v>
      </c>
      <c r="N3245">
        <v>5.2</v>
      </c>
      <c r="O3245">
        <v>5.0999999999999996</v>
      </c>
      <c r="P3245" t="s">
        <v>7213</v>
      </c>
      <c r="Q3245" s="2">
        <v>0</v>
      </c>
    </row>
    <row r="3246" spans="1:17" x14ac:dyDescent="0.25">
      <c r="A3246" s="3" t="s">
        <v>10158</v>
      </c>
      <c r="B3246" s="3"/>
      <c r="C3246" s="3"/>
      <c r="D3246" s="3"/>
      <c r="E3246" s="3"/>
      <c r="F3246" s="3"/>
      <c r="G3246" s="3"/>
      <c r="H3246" s="3" t="str">
        <f t="shared" si="200"/>
        <v>19</v>
      </c>
      <c r="I3246" s="3" t="str">
        <f t="shared" si="201"/>
        <v>05</v>
      </c>
      <c r="J3246" s="3" t="str">
        <f t="shared" si="202"/>
        <v>2012</v>
      </c>
      <c r="K3246" s="3">
        <f t="shared" si="203"/>
        <v>41048</v>
      </c>
      <c r="L3246">
        <v>5.0999999999999996</v>
      </c>
      <c r="M3246">
        <v>5.0999999999999996</v>
      </c>
      <c r="N3246">
        <v>5.0999999999999996</v>
      </c>
      <c r="O3246">
        <v>5.0999999999999996</v>
      </c>
      <c r="P3246" t="s">
        <v>10159</v>
      </c>
      <c r="Q3246" s="2">
        <v>0</v>
      </c>
    </row>
    <row r="3247" spans="1:17" x14ac:dyDescent="0.25">
      <c r="A3247" s="3" t="s">
        <v>10160</v>
      </c>
      <c r="B3247" s="3"/>
      <c r="C3247" s="3"/>
      <c r="D3247" s="3"/>
      <c r="E3247" s="3"/>
      <c r="F3247" s="3"/>
      <c r="G3247" s="3"/>
      <c r="H3247" s="3" t="str">
        <f t="shared" si="200"/>
        <v>18</v>
      </c>
      <c r="I3247" s="3" t="str">
        <f t="shared" si="201"/>
        <v>05</v>
      </c>
      <c r="J3247" s="3" t="str">
        <f t="shared" si="202"/>
        <v>2012</v>
      </c>
      <c r="K3247" s="3">
        <f t="shared" si="203"/>
        <v>41047</v>
      </c>
      <c r="L3247">
        <v>5.0999999999999996</v>
      </c>
      <c r="M3247">
        <v>5.0999999999999996</v>
      </c>
      <c r="N3247">
        <v>5.0999999999999996</v>
      </c>
      <c r="O3247">
        <v>5.0999999999999996</v>
      </c>
      <c r="P3247" t="s">
        <v>10161</v>
      </c>
      <c r="Q3247" s="2">
        <v>0</v>
      </c>
    </row>
    <row r="3248" spans="1:17" x14ac:dyDescent="0.25">
      <c r="A3248" s="3" t="s">
        <v>10162</v>
      </c>
      <c r="B3248" s="3"/>
      <c r="C3248" s="3"/>
      <c r="D3248" s="3"/>
      <c r="E3248" s="3"/>
      <c r="F3248" s="3"/>
      <c r="G3248" s="3"/>
      <c r="H3248" s="3" t="str">
        <f t="shared" si="200"/>
        <v>17</v>
      </c>
      <c r="I3248" s="3" t="str">
        <f t="shared" si="201"/>
        <v>05</v>
      </c>
      <c r="J3248" s="3" t="str">
        <f t="shared" si="202"/>
        <v>2012</v>
      </c>
      <c r="K3248" s="3">
        <f t="shared" si="203"/>
        <v>41046</v>
      </c>
      <c r="L3248">
        <v>5.0999999999999996</v>
      </c>
      <c r="M3248">
        <v>5.0999999999999996</v>
      </c>
      <c r="N3248">
        <v>5.0999999999999996</v>
      </c>
      <c r="O3248">
        <v>5.0999999999999996</v>
      </c>
      <c r="P3248" t="s">
        <v>10163</v>
      </c>
      <c r="Q3248" s="2">
        <v>0</v>
      </c>
    </row>
    <row r="3249" spans="1:17" x14ac:dyDescent="0.25">
      <c r="A3249" s="3" t="s">
        <v>10164</v>
      </c>
      <c r="B3249" s="3"/>
      <c r="C3249" s="3"/>
      <c r="D3249" s="3"/>
      <c r="E3249" s="3"/>
      <c r="F3249" s="3"/>
      <c r="G3249" s="3"/>
      <c r="H3249" s="3" t="str">
        <f t="shared" si="200"/>
        <v>16</v>
      </c>
      <c r="I3249" s="3" t="str">
        <f t="shared" si="201"/>
        <v>05</v>
      </c>
      <c r="J3249" s="3" t="str">
        <f t="shared" si="202"/>
        <v>2012</v>
      </c>
      <c r="K3249" s="3">
        <f t="shared" si="203"/>
        <v>41045</v>
      </c>
      <c r="L3249">
        <v>5.0999999999999996</v>
      </c>
      <c r="M3249">
        <v>5</v>
      </c>
      <c r="N3249">
        <v>5.0999999999999996</v>
      </c>
      <c r="O3249">
        <v>5</v>
      </c>
      <c r="P3249" t="s">
        <v>10165</v>
      </c>
      <c r="Q3249" s="2">
        <v>9.9000000000000008E-3</v>
      </c>
    </row>
    <row r="3250" spans="1:17" x14ac:dyDescent="0.25">
      <c r="A3250" s="3" t="s">
        <v>10166</v>
      </c>
      <c r="B3250" s="3"/>
      <c r="C3250" s="3"/>
      <c r="D3250" s="3"/>
      <c r="E3250" s="3"/>
      <c r="F3250" s="3"/>
      <c r="G3250" s="3"/>
      <c r="H3250" s="3" t="str">
        <f t="shared" si="200"/>
        <v>15</v>
      </c>
      <c r="I3250" s="3" t="str">
        <f t="shared" si="201"/>
        <v>05</v>
      </c>
      <c r="J3250" s="3" t="str">
        <f t="shared" si="202"/>
        <v>2012</v>
      </c>
      <c r="K3250" s="3">
        <f t="shared" si="203"/>
        <v>41044</v>
      </c>
      <c r="L3250">
        <v>5</v>
      </c>
      <c r="M3250">
        <v>5</v>
      </c>
      <c r="N3250">
        <v>5</v>
      </c>
      <c r="O3250">
        <v>4.9000000000000004</v>
      </c>
      <c r="P3250" t="s">
        <v>10167</v>
      </c>
      <c r="Q3250" s="2">
        <v>0</v>
      </c>
    </row>
    <row r="3251" spans="1:17" x14ac:dyDescent="0.25">
      <c r="A3251" s="3" t="s">
        <v>10168</v>
      </c>
      <c r="B3251" s="3"/>
      <c r="C3251" s="3"/>
      <c r="D3251" s="3"/>
      <c r="E3251" s="3"/>
      <c r="F3251" s="3"/>
      <c r="G3251" s="3"/>
      <c r="H3251" s="3" t="str">
        <f t="shared" si="200"/>
        <v>14</v>
      </c>
      <c r="I3251" s="3" t="str">
        <f t="shared" si="201"/>
        <v>05</v>
      </c>
      <c r="J3251" s="3" t="str">
        <f t="shared" si="202"/>
        <v>2012</v>
      </c>
      <c r="K3251" s="3">
        <f t="shared" si="203"/>
        <v>41043</v>
      </c>
      <c r="L3251">
        <v>5</v>
      </c>
      <c r="M3251">
        <v>4.9000000000000004</v>
      </c>
      <c r="N3251">
        <v>5</v>
      </c>
      <c r="O3251">
        <v>4.9000000000000004</v>
      </c>
      <c r="P3251" t="s">
        <v>10169</v>
      </c>
      <c r="Q3251" s="2">
        <v>1.6199999999999999E-2</v>
      </c>
    </row>
    <row r="3252" spans="1:17" x14ac:dyDescent="0.25">
      <c r="A3252" s="3" t="s">
        <v>10170</v>
      </c>
      <c r="B3252" s="3"/>
      <c r="C3252" s="3"/>
      <c r="D3252" s="3"/>
      <c r="E3252" s="3"/>
      <c r="F3252" s="3"/>
      <c r="G3252" s="3"/>
      <c r="H3252" s="3" t="str">
        <f t="shared" si="200"/>
        <v>13</v>
      </c>
      <c r="I3252" s="3" t="str">
        <f t="shared" si="201"/>
        <v>05</v>
      </c>
      <c r="J3252" s="3" t="str">
        <f t="shared" si="202"/>
        <v>2012</v>
      </c>
      <c r="K3252" s="3">
        <f t="shared" si="203"/>
        <v>41042</v>
      </c>
      <c r="L3252">
        <v>4.9000000000000004</v>
      </c>
      <c r="M3252">
        <v>4.9000000000000004</v>
      </c>
      <c r="N3252">
        <v>5</v>
      </c>
      <c r="O3252">
        <v>4.9000000000000004</v>
      </c>
      <c r="P3252" t="s">
        <v>10171</v>
      </c>
      <c r="Q3252" s="2">
        <v>0</v>
      </c>
    </row>
    <row r="3253" spans="1:17" x14ac:dyDescent="0.25">
      <c r="A3253" s="3" t="s">
        <v>10172</v>
      </c>
      <c r="B3253" s="3"/>
      <c r="C3253" s="3"/>
      <c r="D3253" s="3"/>
      <c r="E3253" s="3"/>
      <c r="F3253" s="3"/>
      <c r="G3253" s="3"/>
      <c r="H3253" s="3" t="str">
        <f t="shared" si="200"/>
        <v>12</v>
      </c>
      <c r="I3253" s="3" t="str">
        <f t="shared" si="201"/>
        <v>05</v>
      </c>
      <c r="J3253" s="3" t="str">
        <f t="shared" si="202"/>
        <v>2012</v>
      </c>
      <c r="K3253" s="3">
        <f t="shared" si="203"/>
        <v>41041</v>
      </c>
      <c r="L3253">
        <v>4.9000000000000004</v>
      </c>
      <c r="M3253">
        <v>5</v>
      </c>
      <c r="N3253">
        <v>5</v>
      </c>
      <c r="O3253">
        <v>4.9000000000000004</v>
      </c>
      <c r="P3253" t="s">
        <v>10173</v>
      </c>
      <c r="Q3253" s="2">
        <v>0</v>
      </c>
    </row>
    <row r="3254" spans="1:17" x14ac:dyDescent="0.25">
      <c r="A3254" s="3" t="s">
        <v>10174</v>
      </c>
      <c r="B3254" s="3"/>
      <c r="C3254" s="3"/>
      <c r="D3254" s="3"/>
      <c r="E3254" s="3"/>
      <c r="F3254" s="3"/>
      <c r="G3254" s="3"/>
      <c r="H3254" s="3" t="str">
        <f t="shared" si="200"/>
        <v>11</v>
      </c>
      <c r="I3254" s="3" t="str">
        <f t="shared" si="201"/>
        <v>05</v>
      </c>
      <c r="J3254" s="3" t="str">
        <f t="shared" si="202"/>
        <v>2012</v>
      </c>
      <c r="K3254" s="3">
        <f t="shared" si="203"/>
        <v>41040</v>
      </c>
      <c r="L3254">
        <v>5</v>
      </c>
      <c r="M3254">
        <v>4.8</v>
      </c>
      <c r="N3254">
        <v>5</v>
      </c>
      <c r="O3254">
        <v>4.8</v>
      </c>
      <c r="P3254" t="s">
        <v>7459</v>
      </c>
      <c r="Q3254" s="2">
        <v>2.2700000000000001E-2</v>
      </c>
    </row>
    <row r="3255" spans="1:17" x14ac:dyDescent="0.25">
      <c r="A3255" s="3" t="s">
        <v>10175</v>
      </c>
      <c r="B3255" s="3"/>
      <c r="C3255" s="3"/>
      <c r="D3255" s="3"/>
      <c r="E3255" s="3"/>
      <c r="F3255" s="3"/>
      <c r="G3255" s="3"/>
      <c r="H3255" s="3" t="str">
        <f t="shared" si="200"/>
        <v>10</v>
      </c>
      <c r="I3255" s="3" t="str">
        <f t="shared" si="201"/>
        <v>05</v>
      </c>
      <c r="J3255" s="3" t="str">
        <f t="shared" si="202"/>
        <v>2012</v>
      </c>
      <c r="K3255" s="3">
        <f t="shared" si="203"/>
        <v>41039</v>
      </c>
      <c r="L3255">
        <v>4.8</v>
      </c>
      <c r="M3255">
        <v>5</v>
      </c>
      <c r="N3255">
        <v>5.0999999999999996</v>
      </c>
      <c r="O3255">
        <v>4.8</v>
      </c>
      <c r="P3255" t="s">
        <v>10176</v>
      </c>
      <c r="Q3255" s="2">
        <v>-3.7699999999999997E-2</v>
      </c>
    </row>
    <row r="3256" spans="1:17" x14ac:dyDescent="0.25">
      <c r="A3256" s="3" t="s">
        <v>10177</v>
      </c>
      <c r="B3256" s="3"/>
      <c r="C3256" s="3"/>
      <c r="D3256" s="3"/>
      <c r="E3256" s="3"/>
      <c r="F3256" s="3"/>
      <c r="G3256" s="3"/>
      <c r="H3256" s="3" t="str">
        <f t="shared" si="200"/>
        <v>09</v>
      </c>
      <c r="I3256" s="3" t="str">
        <f t="shared" si="201"/>
        <v>05</v>
      </c>
      <c r="J3256" s="3" t="str">
        <f t="shared" si="202"/>
        <v>2012</v>
      </c>
      <c r="K3256" s="3">
        <f t="shared" si="203"/>
        <v>41038</v>
      </c>
      <c r="L3256">
        <v>5</v>
      </c>
      <c r="M3256">
        <v>5.0999999999999996</v>
      </c>
      <c r="N3256">
        <v>5.0999999999999996</v>
      </c>
      <c r="O3256">
        <v>5</v>
      </c>
      <c r="P3256" t="s">
        <v>8097</v>
      </c>
      <c r="Q3256" s="2">
        <v>0</v>
      </c>
    </row>
    <row r="3257" spans="1:17" x14ac:dyDescent="0.25">
      <c r="A3257" s="3" t="s">
        <v>10178</v>
      </c>
      <c r="B3257" s="3"/>
      <c r="C3257" s="3"/>
      <c r="D3257" s="3"/>
      <c r="E3257" s="3"/>
      <c r="F3257" s="3"/>
      <c r="G3257" s="3"/>
      <c r="H3257" s="3" t="str">
        <f t="shared" si="200"/>
        <v>08</v>
      </c>
      <c r="I3257" s="3" t="str">
        <f t="shared" si="201"/>
        <v>05</v>
      </c>
      <c r="J3257" s="3" t="str">
        <f t="shared" si="202"/>
        <v>2012</v>
      </c>
      <c r="K3257" s="3">
        <f t="shared" si="203"/>
        <v>41037</v>
      </c>
      <c r="L3257">
        <v>5.0999999999999996</v>
      </c>
      <c r="M3257">
        <v>5.0999999999999996</v>
      </c>
      <c r="N3257">
        <v>5.0999999999999996</v>
      </c>
      <c r="O3257">
        <v>5</v>
      </c>
      <c r="P3257" t="s">
        <v>10179</v>
      </c>
      <c r="Q3257" s="2">
        <v>0</v>
      </c>
    </row>
    <row r="3258" spans="1:17" x14ac:dyDescent="0.25">
      <c r="A3258" s="3" t="s">
        <v>10180</v>
      </c>
      <c r="B3258" s="3"/>
      <c r="C3258" s="3"/>
      <c r="D3258" s="3"/>
      <c r="E3258" s="3"/>
      <c r="F3258" s="3"/>
      <c r="G3258" s="3"/>
      <c r="H3258" s="3" t="str">
        <f t="shared" si="200"/>
        <v>07</v>
      </c>
      <c r="I3258" s="3" t="str">
        <f t="shared" si="201"/>
        <v>05</v>
      </c>
      <c r="J3258" s="3" t="str">
        <f t="shared" si="202"/>
        <v>2012</v>
      </c>
      <c r="K3258" s="3">
        <f t="shared" si="203"/>
        <v>41036</v>
      </c>
      <c r="L3258">
        <v>5.0999999999999996</v>
      </c>
      <c r="M3258">
        <v>5.0999999999999996</v>
      </c>
      <c r="N3258">
        <v>5.0999999999999996</v>
      </c>
      <c r="O3258">
        <v>5</v>
      </c>
      <c r="P3258" t="s">
        <v>10181</v>
      </c>
      <c r="Q3258" s="2">
        <v>0</v>
      </c>
    </row>
    <row r="3259" spans="1:17" x14ac:dyDescent="0.25">
      <c r="A3259" s="3" t="s">
        <v>10182</v>
      </c>
      <c r="B3259" s="3"/>
      <c r="C3259" s="3"/>
      <c r="D3259" s="3"/>
      <c r="E3259" s="3"/>
      <c r="F3259" s="3"/>
      <c r="G3259" s="3"/>
      <c r="H3259" s="3" t="str">
        <f t="shared" si="200"/>
        <v>06</v>
      </c>
      <c r="I3259" s="3" t="str">
        <f t="shared" si="201"/>
        <v>05</v>
      </c>
      <c r="J3259" s="3" t="str">
        <f t="shared" si="202"/>
        <v>2012</v>
      </c>
      <c r="K3259" s="3">
        <f t="shared" si="203"/>
        <v>41035</v>
      </c>
      <c r="L3259">
        <v>5.0999999999999996</v>
      </c>
      <c r="M3259">
        <v>5.0999999999999996</v>
      </c>
      <c r="N3259">
        <v>5.0999999999999996</v>
      </c>
      <c r="O3259">
        <v>5</v>
      </c>
      <c r="P3259" t="s">
        <v>7240</v>
      </c>
      <c r="Q3259" s="2">
        <v>0</v>
      </c>
    </row>
    <row r="3260" spans="1:17" x14ac:dyDescent="0.25">
      <c r="A3260" s="3" t="s">
        <v>10183</v>
      </c>
      <c r="B3260" s="3"/>
      <c r="C3260" s="3"/>
      <c r="D3260" s="3"/>
      <c r="E3260" s="3"/>
      <c r="F3260" s="3"/>
      <c r="G3260" s="3"/>
      <c r="H3260" s="3" t="str">
        <f t="shared" si="200"/>
        <v>05</v>
      </c>
      <c r="I3260" s="3" t="str">
        <f t="shared" si="201"/>
        <v>05</v>
      </c>
      <c r="J3260" s="3" t="str">
        <f t="shared" si="202"/>
        <v>2012</v>
      </c>
      <c r="K3260" s="3">
        <f t="shared" si="203"/>
        <v>41034</v>
      </c>
      <c r="L3260">
        <v>5.0999999999999996</v>
      </c>
      <c r="M3260">
        <v>5.0999999999999996</v>
      </c>
      <c r="N3260">
        <v>5.0999999999999996</v>
      </c>
      <c r="O3260">
        <v>5</v>
      </c>
      <c r="P3260" t="s">
        <v>10184</v>
      </c>
      <c r="Q3260" s="2">
        <v>0</v>
      </c>
    </row>
    <row r="3261" spans="1:17" x14ac:dyDescent="0.25">
      <c r="A3261" s="3" t="s">
        <v>10185</v>
      </c>
      <c r="B3261" s="3"/>
      <c r="C3261" s="3"/>
      <c r="D3261" s="3"/>
      <c r="E3261" s="3"/>
      <c r="F3261" s="3"/>
      <c r="G3261" s="3"/>
      <c r="H3261" s="3" t="str">
        <f t="shared" si="200"/>
        <v>04</v>
      </c>
      <c r="I3261" s="3" t="str">
        <f t="shared" si="201"/>
        <v>05</v>
      </c>
      <c r="J3261" s="3" t="str">
        <f t="shared" si="202"/>
        <v>2012</v>
      </c>
      <c r="K3261" s="3">
        <f t="shared" si="203"/>
        <v>41033</v>
      </c>
      <c r="L3261">
        <v>5.0999999999999996</v>
      </c>
      <c r="M3261">
        <v>5.0999999999999996</v>
      </c>
      <c r="N3261">
        <v>5.2</v>
      </c>
      <c r="O3261">
        <v>5.0999999999999996</v>
      </c>
      <c r="P3261" t="s">
        <v>10186</v>
      </c>
      <c r="Q3261" s="2">
        <v>-1.17E-2</v>
      </c>
    </row>
    <row r="3262" spans="1:17" x14ac:dyDescent="0.25">
      <c r="A3262" s="3" t="s">
        <v>10187</v>
      </c>
      <c r="B3262" s="3"/>
      <c r="C3262" s="3"/>
      <c r="D3262" s="3"/>
      <c r="E3262" s="3"/>
      <c r="F3262" s="3"/>
      <c r="G3262" s="3"/>
      <c r="H3262" s="3" t="str">
        <f t="shared" si="200"/>
        <v>03</v>
      </c>
      <c r="I3262" s="3" t="str">
        <f t="shared" si="201"/>
        <v>05</v>
      </c>
      <c r="J3262" s="3" t="str">
        <f t="shared" si="202"/>
        <v>2012</v>
      </c>
      <c r="K3262" s="3">
        <f t="shared" si="203"/>
        <v>41032</v>
      </c>
      <c r="L3262">
        <v>5.0999999999999996</v>
      </c>
      <c r="M3262">
        <v>5.0999999999999996</v>
      </c>
      <c r="N3262">
        <v>5.2</v>
      </c>
      <c r="O3262">
        <v>5</v>
      </c>
      <c r="P3262" t="s">
        <v>10188</v>
      </c>
      <c r="Q3262" s="2">
        <v>1.18E-2</v>
      </c>
    </row>
    <row r="3263" spans="1:17" x14ac:dyDescent="0.25">
      <c r="A3263" s="3" t="s">
        <v>10189</v>
      </c>
      <c r="B3263" s="3"/>
      <c r="C3263" s="3"/>
      <c r="D3263" s="3"/>
      <c r="E3263" s="3"/>
      <c r="F3263" s="3"/>
      <c r="G3263" s="3"/>
      <c r="H3263" s="3" t="str">
        <f t="shared" si="200"/>
        <v>02</v>
      </c>
      <c r="I3263" s="3" t="str">
        <f t="shared" si="201"/>
        <v>05</v>
      </c>
      <c r="J3263" s="3" t="str">
        <f t="shared" si="202"/>
        <v>2012</v>
      </c>
      <c r="K3263" s="3">
        <f t="shared" si="203"/>
        <v>41031</v>
      </c>
      <c r="L3263">
        <v>5.0999999999999996</v>
      </c>
      <c r="M3263">
        <v>5</v>
      </c>
      <c r="N3263">
        <v>5.2</v>
      </c>
      <c r="O3263">
        <v>5</v>
      </c>
      <c r="P3263" t="s">
        <v>10190</v>
      </c>
      <c r="Q3263" s="2">
        <v>1.4E-2</v>
      </c>
    </row>
    <row r="3264" spans="1:17" x14ac:dyDescent="0.25">
      <c r="A3264" s="3" t="s">
        <v>10191</v>
      </c>
      <c r="B3264" s="3"/>
      <c r="C3264" s="3"/>
      <c r="D3264" s="3"/>
      <c r="E3264" s="3"/>
      <c r="F3264" s="3"/>
      <c r="G3264" s="3"/>
      <c r="H3264" s="3" t="str">
        <f t="shared" si="200"/>
        <v>01</v>
      </c>
      <c r="I3264" s="3" t="str">
        <f t="shared" si="201"/>
        <v>05</v>
      </c>
      <c r="J3264" s="3" t="str">
        <f t="shared" si="202"/>
        <v>2012</v>
      </c>
      <c r="K3264" s="3">
        <f t="shared" si="203"/>
        <v>41030</v>
      </c>
      <c r="L3264">
        <v>5</v>
      </c>
      <c r="M3264">
        <v>4.9000000000000004</v>
      </c>
      <c r="N3264">
        <v>5</v>
      </c>
      <c r="O3264">
        <v>4.9000000000000004</v>
      </c>
      <c r="P3264" t="s">
        <v>10192</v>
      </c>
      <c r="Q3264" s="2">
        <v>1.01E-2</v>
      </c>
    </row>
    <row r="3265" spans="1:17" x14ac:dyDescent="0.25">
      <c r="A3265" s="3" t="s">
        <v>10193</v>
      </c>
      <c r="B3265" s="3"/>
      <c r="C3265" s="3"/>
      <c r="D3265" s="3"/>
      <c r="E3265" s="3"/>
      <c r="F3265" s="3"/>
      <c r="G3265" s="3"/>
      <c r="H3265" s="3" t="str">
        <f t="shared" si="200"/>
        <v>30</v>
      </c>
      <c r="I3265" s="3" t="str">
        <f t="shared" si="201"/>
        <v>04</v>
      </c>
      <c r="J3265" s="3" t="str">
        <f t="shared" si="202"/>
        <v>2012</v>
      </c>
      <c r="K3265" s="3">
        <f t="shared" si="203"/>
        <v>41029</v>
      </c>
      <c r="L3265">
        <v>4.9000000000000004</v>
      </c>
      <c r="M3265">
        <v>4.9000000000000004</v>
      </c>
      <c r="N3265">
        <v>5</v>
      </c>
      <c r="O3265">
        <v>4.9000000000000004</v>
      </c>
      <c r="P3265" t="s">
        <v>7123</v>
      </c>
      <c r="Q3265" s="2">
        <v>0</v>
      </c>
    </row>
    <row r="3266" spans="1:17" x14ac:dyDescent="0.25">
      <c r="A3266" s="3" t="s">
        <v>10194</v>
      </c>
      <c r="B3266" s="3"/>
      <c r="C3266" s="3"/>
      <c r="D3266" s="3"/>
      <c r="E3266" s="3"/>
      <c r="F3266" s="3"/>
      <c r="G3266" s="3"/>
      <c r="H3266" s="3" t="str">
        <f t="shared" si="200"/>
        <v>29</v>
      </c>
      <c r="I3266" s="3" t="str">
        <f t="shared" si="201"/>
        <v>04</v>
      </c>
      <c r="J3266" s="3" t="str">
        <f t="shared" si="202"/>
        <v>2012</v>
      </c>
      <c r="K3266" s="3">
        <f t="shared" si="203"/>
        <v>41028</v>
      </c>
      <c r="L3266">
        <v>4.9000000000000004</v>
      </c>
      <c r="M3266">
        <v>5</v>
      </c>
      <c r="N3266">
        <v>5</v>
      </c>
      <c r="O3266">
        <v>4.9000000000000004</v>
      </c>
      <c r="P3266" t="s">
        <v>10195</v>
      </c>
      <c r="Q3266" s="2">
        <v>-1.61E-2</v>
      </c>
    </row>
    <row r="3267" spans="1:17" x14ac:dyDescent="0.25">
      <c r="A3267" s="3" t="s">
        <v>10196</v>
      </c>
      <c r="B3267" s="3"/>
      <c r="C3267" s="3"/>
      <c r="D3267" s="3"/>
      <c r="E3267" s="3"/>
      <c r="F3267" s="3"/>
      <c r="G3267" s="3"/>
      <c r="H3267" s="3" t="str">
        <f t="shared" ref="H3267:H3330" si="204">LEFT(A3267,2)</f>
        <v>28</v>
      </c>
      <c r="I3267" s="3" t="str">
        <f t="shared" ref="I3267:I3330" si="205">MID(A3267,4,2)</f>
        <v>04</v>
      </c>
      <c r="J3267" s="3" t="str">
        <f t="shared" ref="J3267:J3330" si="206">RIGHT(A3267,4)</f>
        <v>2012</v>
      </c>
      <c r="K3267" s="3">
        <f t="shared" ref="K3267:K3330" si="207">DATE(J3267,I3267,H3267)</f>
        <v>41027</v>
      </c>
      <c r="L3267">
        <v>5</v>
      </c>
      <c r="M3267">
        <v>5.0999999999999996</v>
      </c>
      <c r="N3267">
        <v>5.0999999999999996</v>
      </c>
      <c r="O3267">
        <v>4.8</v>
      </c>
      <c r="P3267" t="s">
        <v>9142</v>
      </c>
      <c r="Q3267" s="2">
        <v>-2.5399999999999999E-2</v>
      </c>
    </row>
    <row r="3268" spans="1:17" x14ac:dyDescent="0.25">
      <c r="A3268" s="3" t="s">
        <v>10197</v>
      </c>
      <c r="B3268" s="3"/>
      <c r="C3268" s="3"/>
      <c r="D3268" s="3"/>
      <c r="E3268" s="3"/>
      <c r="F3268" s="3"/>
      <c r="G3268" s="3"/>
      <c r="H3268" s="3" t="str">
        <f t="shared" si="204"/>
        <v>27</v>
      </c>
      <c r="I3268" s="3" t="str">
        <f t="shared" si="205"/>
        <v>04</v>
      </c>
      <c r="J3268" s="3" t="str">
        <f t="shared" si="206"/>
        <v>2012</v>
      </c>
      <c r="K3268" s="3">
        <f t="shared" si="207"/>
        <v>41026</v>
      </c>
      <c r="L3268">
        <v>5.0999999999999996</v>
      </c>
      <c r="M3268">
        <v>5.0999999999999996</v>
      </c>
      <c r="N3268">
        <v>5.0999999999999996</v>
      </c>
      <c r="O3268">
        <v>5</v>
      </c>
      <c r="P3268" t="s">
        <v>7203</v>
      </c>
      <c r="Q3268" s="2">
        <v>0</v>
      </c>
    </row>
    <row r="3269" spans="1:17" x14ac:dyDescent="0.25">
      <c r="A3269" s="3" t="s">
        <v>10198</v>
      </c>
      <c r="B3269" s="3"/>
      <c r="C3269" s="3"/>
      <c r="D3269" s="3"/>
      <c r="E3269" s="3"/>
      <c r="F3269" s="3"/>
      <c r="G3269" s="3"/>
      <c r="H3269" s="3" t="str">
        <f t="shared" si="204"/>
        <v>26</v>
      </c>
      <c r="I3269" s="3" t="str">
        <f t="shared" si="205"/>
        <v>04</v>
      </c>
      <c r="J3269" s="3" t="str">
        <f t="shared" si="206"/>
        <v>2012</v>
      </c>
      <c r="K3269" s="3">
        <f t="shared" si="207"/>
        <v>41025</v>
      </c>
      <c r="L3269">
        <v>5.0999999999999996</v>
      </c>
      <c r="M3269">
        <v>5.0999999999999996</v>
      </c>
      <c r="N3269">
        <v>5.2</v>
      </c>
      <c r="O3269">
        <v>5</v>
      </c>
      <c r="P3269" t="s">
        <v>10199</v>
      </c>
      <c r="Q3269" s="2">
        <v>0</v>
      </c>
    </row>
    <row r="3270" spans="1:17" x14ac:dyDescent="0.25">
      <c r="A3270" s="3" t="s">
        <v>10200</v>
      </c>
      <c r="B3270" s="3"/>
      <c r="C3270" s="3"/>
      <c r="D3270" s="3"/>
      <c r="E3270" s="3"/>
      <c r="F3270" s="3"/>
      <c r="G3270" s="3"/>
      <c r="H3270" s="3" t="str">
        <f t="shared" si="204"/>
        <v>25</v>
      </c>
      <c r="I3270" s="3" t="str">
        <f t="shared" si="205"/>
        <v>04</v>
      </c>
      <c r="J3270" s="3" t="str">
        <f t="shared" si="206"/>
        <v>2012</v>
      </c>
      <c r="K3270" s="3">
        <f t="shared" si="207"/>
        <v>41024</v>
      </c>
      <c r="L3270">
        <v>5.0999999999999996</v>
      </c>
      <c r="M3270">
        <v>5.0999999999999996</v>
      </c>
      <c r="N3270">
        <v>5.2</v>
      </c>
      <c r="O3270">
        <v>5</v>
      </c>
      <c r="P3270" t="s">
        <v>10201</v>
      </c>
      <c r="Q3270" s="2">
        <v>0</v>
      </c>
    </row>
    <row r="3271" spans="1:17" x14ac:dyDescent="0.25">
      <c r="A3271" s="3" t="s">
        <v>10202</v>
      </c>
      <c r="B3271" s="3"/>
      <c r="C3271" s="3"/>
      <c r="D3271" s="3"/>
      <c r="E3271" s="3"/>
      <c r="F3271" s="3"/>
      <c r="G3271" s="3"/>
      <c r="H3271" s="3" t="str">
        <f t="shared" si="204"/>
        <v>24</v>
      </c>
      <c r="I3271" s="3" t="str">
        <f t="shared" si="205"/>
        <v>04</v>
      </c>
      <c r="J3271" s="3" t="str">
        <f t="shared" si="206"/>
        <v>2012</v>
      </c>
      <c r="K3271" s="3">
        <f t="shared" si="207"/>
        <v>41023</v>
      </c>
      <c r="L3271">
        <v>5.0999999999999996</v>
      </c>
      <c r="M3271">
        <v>5</v>
      </c>
      <c r="N3271">
        <v>5.2</v>
      </c>
      <c r="O3271">
        <v>4.9000000000000004</v>
      </c>
      <c r="P3271" t="s">
        <v>10203</v>
      </c>
      <c r="Q3271" s="2">
        <v>2.8199999999999999E-2</v>
      </c>
    </row>
    <row r="3272" spans="1:17" x14ac:dyDescent="0.25">
      <c r="A3272" s="3" t="s">
        <v>10204</v>
      </c>
      <c r="B3272" s="3"/>
      <c r="C3272" s="3"/>
      <c r="D3272" s="3"/>
      <c r="E3272" s="3"/>
      <c r="F3272" s="3"/>
      <c r="G3272" s="3"/>
      <c r="H3272" s="3" t="str">
        <f t="shared" si="204"/>
        <v>23</v>
      </c>
      <c r="I3272" s="3" t="str">
        <f t="shared" si="205"/>
        <v>04</v>
      </c>
      <c r="J3272" s="3" t="str">
        <f t="shared" si="206"/>
        <v>2012</v>
      </c>
      <c r="K3272" s="3">
        <f t="shared" si="207"/>
        <v>41022</v>
      </c>
      <c r="L3272">
        <v>5</v>
      </c>
      <c r="M3272">
        <v>5.2</v>
      </c>
      <c r="N3272">
        <v>5.2</v>
      </c>
      <c r="O3272">
        <v>5</v>
      </c>
      <c r="P3272" t="s">
        <v>10205</v>
      </c>
      <c r="Q3272" s="2">
        <v>-4.6199999999999998E-2</v>
      </c>
    </row>
    <row r="3273" spans="1:17" x14ac:dyDescent="0.25">
      <c r="A3273" s="3" t="s">
        <v>10206</v>
      </c>
      <c r="B3273" s="3"/>
      <c r="C3273" s="3"/>
      <c r="D3273" s="3"/>
      <c r="E3273" s="3"/>
      <c r="F3273" s="3"/>
      <c r="G3273" s="3"/>
      <c r="H3273" s="3" t="str">
        <f t="shared" si="204"/>
        <v>22</v>
      </c>
      <c r="I3273" s="3" t="str">
        <f t="shared" si="205"/>
        <v>04</v>
      </c>
      <c r="J3273" s="3" t="str">
        <f t="shared" si="206"/>
        <v>2012</v>
      </c>
      <c r="K3273" s="3">
        <f t="shared" si="207"/>
        <v>41021</v>
      </c>
      <c r="L3273">
        <v>5.2</v>
      </c>
      <c r="M3273">
        <v>5.3</v>
      </c>
      <c r="N3273">
        <v>5.3</v>
      </c>
      <c r="O3273">
        <v>5.0999999999999996</v>
      </c>
      <c r="P3273" t="s">
        <v>10207</v>
      </c>
      <c r="Q3273" s="2">
        <v>-1.14E-2</v>
      </c>
    </row>
    <row r="3274" spans="1:17" x14ac:dyDescent="0.25">
      <c r="A3274" s="3" t="s">
        <v>10208</v>
      </c>
      <c r="B3274" s="3"/>
      <c r="C3274" s="3"/>
      <c r="D3274" s="3"/>
      <c r="E3274" s="3"/>
      <c r="F3274" s="3"/>
      <c r="G3274" s="3"/>
      <c r="H3274" s="3" t="str">
        <f t="shared" si="204"/>
        <v>21</v>
      </c>
      <c r="I3274" s="3" t="str">
        <f t="shared" si="205"/>
        <v>04</v>
      </c>
      <c r="J3274" s="3" t="str">
        <f t="shared" si="206"/>
        <v>2012</v>
      </c>
      <c r="K3274" s="3">
        <f t="shared" si="207"/>
        <v>41020</v>
      </c>
      <c r="L3274">
        <v>5.3</v>
      </c>
      <c r="M3274">
        <v>5.3</v>
      </c>
      <c r="N3274">
        <v>5.5</v>
      </c>
      <c r="O3274">
        <v>5.0999999999999996</v>
      </c>
      <c r="P3274" t="s">
        <v>7607</v>
      </c>
      <c r="Q3274" s="2">
        <v>-1.6799999999999999E-2</v>
      </c>
    </row>
    <row r="3275" spans="1:17" x14ac:dyDescent="0.25">
      <c r="A3275" s="3" t="s">
        <v>10209</v>
      </c>
      <c r="B3275" s="3"/>
      <c r="C3275" s="3"/>
      <c r="D3275" s="3"/>
      <c r="E3275" s="3"/>
      <c r="F3275" s="3"/>
      <c r="G3275" s="3"/>
      <c r="H3275" s="3" t="str">
        <f t="shared" si="204"/>
        <v>20</v>
      </c>
      <c r="I3275" s="3" t="str">
        <f t="shared" si="205"/>
        <v>04</v>
      </c>
      <c r="J3275" s="3" t="str">
        <f t="shared" si="206"/>
        <v>2012</v>
      </c>
      <c r="K3275" s="3">
        <f t="shared" si="207"/>
        <v>41019</v>
      </c>
      <c r="L3275">
        <v>5.3</v>
      </c>
      <c r="M3275">
        <v>5.0999999999999996</v>
      </c>
      <c r="N3275">
        <v>5.5</v>
      </c>
      <c r="O3275">
        <v>5.0999999999999996</v>
      </c>
      <c r="P3275" t="s">
        <v>10210</v>
      </c>
      <c r="Q3275" s="2">
        <v>4.0899999999999999E-2</v>
      </c>
    </row>
    <row r="3276" spans="1:17" x14ac:dyDescent="0.25">
      <c r="A3276" s="3" t="s">
        <v>10211</v>
      </c>
      <c r="B3276" s="3"/>
      <c r="C3276" s="3"/>
      <c r="D3276" s="3"/>
      <c r="E3276" s="3"/>
      <c r="F3276" s="3"/>
      <c r="G3276" s="3"/>
      <c r="H3276" s="3" t="str">
        <f t="shared" si="204"/>
        <v>19</v>
      </c>
      <c r="I3276" s="3" t="str">
        <f t="shared" si="205"/>
        <v>04</v>
      </c>
      <c r="J3276" s="3" t="str">
        <f t="shared" si="206"/>
        <v>2012</v>
      </c>
      <c r="K3276" s="3">
        <f t="shared" si="207"/>
        <v>41018</v>
      </c>
      <c r="L3276">
        <v>5.0999999999999996</v>
      </c>
      <c r="M3276">
        <v>5.0999999999999996</v>
      </c>
      <c r="N3276">
        <v>5.2</v>
      </c>
      <c r="O3276">
        <v>5.0999999999999996</v>
      </c>
      <c r="P3276" t="s">
        <v>10154</v>
      </c>
      <c r="Q3276" s="2">
        <v>0</v>
      </c>
    </row>
    <row r="3277" spans="1:17" x14ac:dyDescent="0.25">
      <c r="A3277" s="3" t="s">
        <v>10212</v>
      </c>
      <c r="B3277" s="3"/>
      <c r="C3277" s="3"/>
      <c r="D3277" s="3"/>
      <c r="E3277" s="3"/>
      <c r="F3277" s="3"/>
      <c r="G3277" s="3"/>
      <c r="H3277" s="3" t="str">
        <f t="shared" si="204"/>
        <v>18</v>
      </c>
      <c r="I3277" s="3" t="str">
        <f t="shared" si="205"/>
        <v>04</v>
      </c>
      <c r="J3277" s="3" t="str">
        <f t="shared" si="206"/>
        <v>2012</v>
      </c>
      <c r="K3277" s="3">
        <f t="shared" si="207"/>
        <v>41017</v>
      </c>
      <c r="L3277">
        <v>5.0999999999999996</v>
      </c>
      <c r="M3277">
        <v>5</v>
      </c>
      <c r="N3277">
        <v>5.2</v>
      </c>
      <c r="O3277">
        <v>5</v>
      </c>
      <c r="P3277" t="s">
        <v>10213</v>
      </c>
      <c r="Q3277" s="2">
        <v>2.81E-2</v>
      </c>
    </row>
    <row r="3278" spans="1:17" x14ac:dyDescent="0.25">
      <c r="A3278" s="3" t="s">
        <v>10214</v>
      </c>
      <c r="B3278" s="3"/>
      <c r="C3278" s="3"/>
      <c r="D3278" s="3"/>
      <c r="E3278" s="3"/>
      <c r="F3278" s="3"/>
      <c r="G3278" s="3"/>
      <c r="H3278" s="3" t="str">
        <f t="shared" si="204"/>
        <v>17</v>
      </c>
      <c r="I3278" s="3" t="str">
        <f t="shared" si="205"/>
        <v>04</v>
      </c>
      <c r="J3278" s="3" t="str">
        <f t="shared" si="206"/>
        <v>2012</v>
      </c>
      <c r="K3278" s="3">
        <f t="shared" si="207"/>
        <v>41016</v>
      </c>
      <c r="L3278">
        <v>5</v>
      </c>
      <c r="M3278">
        <v>4.9000000000000004</v>
      </c>
      <c r="N3278">
        <v>5</v>
      </c>
      <c r="O3278">
        <v>4.9000000000000004</v>
      </c>
      <c r="P3278" t="s">
        <v>10215</v>
      </c>
      <c r="Q3278" s="2">
        <v>1.01E-2</v>
      </c>
    </row>
    <row r="3279" spans="1:17" x14ac:dyDescent="0.25">
      <c r="A3279" s="3" t="s">
        <v>10216</v>
      </c>
      <c r="B3279" s="3"/>
      <c r="C3279" s="3"/>
      <c r="D3279" s="3"/>
      <c r="E3279" s="3"/>
      <c r="F3279" s="3"/>
      <c r="G3279" s="3"/>
      <c r="H3279" s="3" t="str">
        <f t="shared" si="204"/>
        <v>16</v>
      </c>
      <c r="I3279" s="3" t="str">
        <f t="shared" si="205"/>
        <v>04</v>
      </c>
      <c r="J3279" s="3" t="str">
        <f t="shared" si="206"/>
        <v>2012</v>
      </c>
      <c r="K3279" s="3">
        <f t="shared" si="207"/>
        <v>41015</v>
      </c>
      <c r="L3279">
        <v>4.9000000000000004</v>
      </c>
      <c r="M3279">
        <v>5</v>
      </c>
      <c r="N3279">
        <v>5</v>
      </c>
      <c r="O3279">
        <v>4.9000000000000004</v>
      </c>
      <c r="P3279" t="s">
        <v>10217</v>
      </c>
      <c r="Q3279" s="2">
        <v>0</v>
      </c>
    </row>
    <row r="3280" spans="1:17" x14ac:dyDescent="0.25">
      <c r="A3280" s="3" t="s">
        <v>10218</v>
      </c>
      <c r="B3280" s="3"/>
      <c r="C3280" s="3"/>
      <c r="D3280" s="3"/>
      <c r="E3280" s="3"/>
      <c r="F3280" s="3"/>
      <c r="G3280" s="3"/>
      <c r="H3280" s="3" t="str">
        <f t="shared" si="204"/>
        <v>15</v>
      </c>
      <c r="I3280" s="3" t="str">
        <f t="shared" si="205"/>
        <v>04</v>
      </c>
      <c r="J3280" s="3" t="str">
        <f t="shared" si="206"/>
        <v>2012</v>
      </c>
      <c r="K3280" s="3">
        <f t="shared" si="207"/>
        <v>41014</v>
      </c>
      <c r="L3280">
        <v>5</v>
      </c>
      <c r="M3280">
        <v>5</v>
      </c>
      <c r="N3280">
        <v>5</v>
      </c>
      <c r="O3280">
        <v>4.9000000000000004</v>
      </c>
      <c r="P3280" t="s">
        <v>10219</v>
      </c>
      <c r="Q3280" s="2">
        <v>0</v>
      </c>
    </row>
    <row r="3281" spans="1:17" x14ac:dyDescent="0.25">
      <c r="A3281" s="3" t="s">
        <v>10220</v>
      </c>
      <c r="B3281" s="3"/>
      <c r="C3281" s="3"/>
      <c r="D3281" s="3"/>
      <c r="E3281" s="3"/>
      <c r="F3281" s="3"/>
      <c r="G3281" s="3"/>
      <c r="H3281" s="3" t="str">
        <f t="shared" si="204"/>
        <v>14</v>
      </c>
      <c r="I3281" s="3" t="str">
        <f t="shared" si="205"/>
        <v>04</v>
      </c>
      <c r="J3281" s="3" t="str">
        <f t="shared" si="206"/>
        <v>2012</v>
      </c>
      <c r="K3281" s="3">
        <f t="shared" si="207"/>
        <v>41013</v>
      </c>
      <c r="L3281">
        <v>5</v>
      </c>
      <c r="M3281">
        <v>4.9000000000000004</v>
      </c>
      <c r="N3281">
        <v>5</v>
      </c>
      <c r="O3281">
        <v>4.9000000000000004</v>
      </c>
      <c r="P3281" t="s">
        <v>10221</v>
      </c>
      <c r="Q3281" s="2">
        <v>0</v>
      </c>
    </row>
    <row r="3282" spans="1:17" x14ac:dyDescent="0.25">
      <c r="A3282" s="3" t="s">
        <v>10222</v>
      </c>
      <c r="B3282" s="3"/>
      <c r="C3282" s="3"/>
      <c r="D3282" s="3"/>
      <c r="E3282" s="3"/>
      <c r="F3282" s="3"/>
      <c r="G3282" s="3"/>
      <c r="H3282" s="3" t="str">
        <f t="shared" si="204"/>
        <v>13</v>
      </c>
      <c r="I3282" s="3" t="str">
        <f t="shared" si="205"/>
        <v>04</v>
      </c>
      <c r="J3282" s="3" t="str">
        <f t="shared" si="206"/>
        <v>2012</v>
      </c>
      <c r="K3282" s="3">
        <f t="shared" si="207"/>
        <v>41012</v>
      </c>
      <c r="L3282">
        <v>4.9000000000000004</v>
      </c>
      <c r="M3282">
        <v>4.9000000000000004</v>
      </c>
      <c r="N3282">
        <v>4.9000000000000004</v>
      </c>
      <c r="O3282">
        <v>4.7</v>
      </c>
      <c r="P3282" t="s">
        <v>10223</v>
      </c>
      <c r="Q3282" s="2">
        <v>0</v>
      </c>
    </row>
    <row r="3283" spans="1:17" x14ac:dyDescent="0.25">
      <c r="A3283" s="3" t="s">
        <v>10224</v>
      </c>
      <c r="B3283" s="3"/>
      <c r="C3283" s="3"/>
      <c r="D3283" s="3"/>
      <c r="E3283" s="3"/>
      <c r="F3283" s="3"/>
      <c r="G3283" s="3"/>
      <c r="H3283" s="3" t="str">
        <f t="shared" si="204"/>
        <v>12</v>
      </c>
      <c r="I3283" s="3" t="str">
        <f t="shared" si="205"/>
        <v>04</v>
      </c>
      <c r="J3283" s="3" t="str">
        <f t="shared" si="206"/>
        <v>2012</v>
      </c>
      <c r="K3283" s="3">
        <f t="shared" si="207"/>
        <v>41011</v>
      </c>
      <c r="L3283">
        <v>4.9000000000000004</v>
      </c>
      <c r="M3283">
        <v>4.9000000000000004</v>
      </c>
      <c r="N3283">
        <v>4.9000000000000004</v>
      </c>
      <c r="O3283">
        <v>4.8</v>
      </c>
      <c r="P3283" t="s">
        <v>10225</v>
      </c>
      <c r="Q3283" s="2">
        <v>0</v>
      </c>
    </row>
    <row r="3284" spans="1:17" x14ac:dyDescent="0.25">
      <c r="A3284" s="3" t="s">
        <v>10226</v>
      </c>
      <c r="B3284" s="3"/>
      <c r="C3284" s="3"/>
      <c r="D3284" s="3"/>
      <c r="E3284" s="3"/>
      <c r="F3284" s="3"/>
      <c r="G3284" s="3"/>
      <c r="H3284" s="3" t="str">
        <f t="shared" si="204"/>
        <v>11</v>
      </c>
      <c r="I3284" s="3" t="str">
        <f t="shared" si="205"/>
        <v>04</v>
      </c>
      <c r="J3284" s="3" t="str">
        <f t="shared" si="206"/>
        <v>2012</v>
      </c>
      <c r="K3284" s="3">
        <f t="shared" si="207"/>
        <v>41010</v>
      </c>
      <c r="L3284">
        <v>4.9000000000000004</v>
      </c>
      <c r="M3284">
        <v>4.8</v>
      </c>
      <c r="N3284">
        <v>5</v>
      </c>
      <c r="O3284">
        <v>4.8</v>
      </c>
      <c r="P3284" t="s">
        <v>10227</v>
      </c>
      <c r="Q3284" s="2">
        <v>1.8599999999999998E-2</v>
      </c>
    </row>
    <row r="3285" spans="1:17" x14ac:dyDescent="0.25">
      <c r="A3285" s="3" t="s">
        <v>10228</v>
      </c>
      <c r="B3285" s="3"/>
      <c r="C3285" s="3"/>
      <c r="D3285" s="3"/>
      <c r="E3285" s="3"/>
      <c r="F3285" s="3"/>
      <c r="G3285" s="3"/>
      <c r="H3285" s="3" t="str">
        <f t="shared" si="204"/>
        <v>10</v>
      </c>
      <c r="I3285" s="3" t="str">
        <f t="shared" si="205"/>
        <v>04</v>
      </c>
      <c r="J3285" s="3" t="str">
        <f t="shared" si="206"/>
        <v>2012</v>
      </c>
      <c r="K3285" s="3">
        <f t="shared" si="207"/>
        <v>41009</v>
      </c>
      <c r="L3285">
        <v>4.8</v>
      </c>
      <c r="M3285">
        <v>4.9000000000000004</v>
      </c>
      <c r="N3285">
        <v>4.9000000000000004</v>
      </c>
      <c r="O3285">
        <v>4.8</v>
      </c>
      <c r="P3285" t="s">
        <v>10229</v>
      </c>
      <c r="Q3285" s="2">
        <v>0</v>
      </c>
    </row>
    <row r="3286" spans="1:17" x14ac:dyDescent="0.25">
      <c r="A3286" s="3" t="s">
        <v>10230</v>
      </c>
      <c r="B3286" s="3"/>
      <c r="C3286" s="3"/>
      <c r="D3286" s="3"/>
      <c r="E3286" s="3"/>
      <c r="F3286" s="3"/>
      <c r="G3286" s="3"/>
      <c r="H3286" s="3" t="str">
        <f t="shared" si="204"/>
        <v>09</v>
      </c>
      <c r="I3286" s="3" t="str">
        <f t="shared" si="205"/>
        <v>04</v>
      </c>
      <c r="J3286" s="3" t="str">
        <f t="shared" si="206"/>
        <v>2012</v>
      </c>
      <c r="K3286" s="3">
        <f t="shared" si="207"/>
        <v>41008</v>
      </c>
      <c r="L3286">
        <v>4.9000000000000004</v>
      </c>
      <c r="M3286">
        <v>4.8</v>
      </c>
      <c r="N3286">
        <v>4.9000000000000004</v>
      </c>
      <c r="O3286">
        <v>4.7</v>
      </c>
      <c r="P3286" t="s">
        <v>10231</v>
      </c>
      <c r="Q3286" s="2">
        <v>1.67E-2</v>
      </c>
    </row>
    <row r="3287" spans="1:17" x14ac:dyDescent="0.25">
      <c r="A3287" s="3" t="s">
        <v>10232</v>
      </c>
      <c r="B3287" s="3"/>
      <c r="C3287" s="3"/>
      <c r="D3287" s="3"/>
      <c r="E3287" s="3"/>
      <c r="F3287" s="3"/>
      <c r="G3287" s="3"/>
      <c r="H3287" s="3" t="str">
        <f t="shared" si="204"/>
        <v>08</v>
      </c>
      <c r="I3287" s="3" t="str">
        <f t="shared" si="205"/>
        <v>04</v>
      </c>
      <c r="J3287" s="3" t="str">
        <f t="shared" si="206"/>
        <v>2012</v>
      </c>
      <c r="K3287" s="3">
        <f t="shared" si="207"/>
        <v>41007</v>
      </c>
      <c r="L3287">
        <v>4.8</v>
      </c>
      <c r="M3287">
        <v>4.7</v>
      </c>
      <c r="N3287">
        <v>4.8</v>
      </c>
      <c r="O3287">
        <v>4.5999999999999996</v>
      </c>
      <c r="P3287" t="s">
        <v>7989</v>
      </c>
      <c r="Q3287" s="2">
        <v>2.1299999999999999E-2</v>
      </c>
    </row>
    <row r="3288" spans="1:17" x14ac:dyDescent="0.25">
      <c r="A3288" s="3" t="s">
        <v>10233</v>
      </c>
      <c r="B3288" s="3"/>
      <c r="C3288" s="3"/>
      <c r="D3288" s="3"/>
      <c r="E3288" s="3"/>
      <c r="F3288" s="3"/>
      <c r="G3288" s="3"/>
      <c r="H3288" s="3" t="str">
        <f t="shared" si="204"/>
        <v>07</v>
      </c>
      <c r="I3288" s="3" t="str">
        <f t="shared" si="205"/>
        <v>04</v>
      </c>
      <c r="J3288" s="3" t="str">
        <f t="shared" si="206"/>
        <v>2012</v>
      </c>
      <c r="K3288" s="3">
        <f t="shared" si="207"/>
        <v>41006</v>
      </c>
      <c r="L3288">
        <v>4.7</v>
      </c>
      <c r="M3288">
        <v>4.9000000000000004</v>
      </c>
      <c r="N3288">
        <v>4.9000000000000004</v>
      </c>
      <c r="O3288">
        <v>4.7</v>
      </c>
      <c r="P3288" t="s">
        <v>10234</v>
      </c>
      <c r="Q3288" s="2">
        <v>-5.2499999999999998E-2</v>
      </c>
    </row>
    <row r="3289" spans="1:17" x14ac:dyDescent="0.25">
      <c r="A3289" s="3" t="s">
        <v>10235</v>
      </c>
      <c r="B3289" s="3"/>
      <c r="C3289" s="3"/>
      <c r="D3289" s="3"/>
      <c r="E3289" s="3"/>
      <c r="F3289" s="3"/>
      <c r="G3289" s="3"/>
      <c r="H3289" s="3" t="str">
        <f t="shared" si="204"/>
        <v>06</v>
      </c>
      <c r="I3289" s="3" t="str">
        <f t="shared" si="205"/>
        <v>04</v>
      </c>
      <c r="J3289" s="3" t="str">
        <f t="shared" si="206"/>
        <v>2012</v>
      </c>
      <c r="K3289" s="3">
        <f t="shared" si="207"/>
        <v>41005</v>
      </c>
      <c r="L3289">
        <v>4.9000000000000004</v>
      </c>
      <c r="M3289">
        <v>4.9000000000000004</v>
      </c>
      <c r="N3289">
        <v>5</v>
      </c>
      <c r="O3289">
        <v>4.9000000000000004</v>
      </c>
      <c r="P3289" t="s">
        <v>10236</v>
      </c>
      <c r="Q3289" s="2">
        <v>0</v>
      </c>
    </row>
    <row r="3290" spans="1:17" x14ac:dyDescent="0.25">
      <c r="A3290" s="3" t="s">
        <v>10237</v>
      </c>
      <c r="B3290" s="3"/>
      <c r="C3290" s="3"/>
      <c r="D3290" s="3"/>
      <c r="E3290" s="3"/>
      <c r="F3290" s="3"/>
      <c r="G3290" s="3"/>
      <c r="H3290" s="3" t="str">
        <f t="shared" si="204"/>
        <v>05</v>
      </c>
      <c r="I3290" s="3" t="str">
        <f t="shared" si="205"/>
        <v>04</v>
      </c>
      <c r="J3290" s="3" t="str">
        <f t="shared" si="206"/>
        <v>2012</v>
      </c>
      <c r="K3290" s="3">
        <f t="shared" si="207"/>
        <v>41004</v>
      </c>
      <c r="L3290">
        <v>4.9000000000000004</v>
      </c>
      <c r="M3290">
        <v>4.9000000000000004</v>
      </c>
      <c r="N3290">
        <v>4.9000000000000004</v>
      </c>
      <c r="O3290">
        <v>4.9000000000000004</v>
      </c>
      <c r="P3290" t="s">
        <v>10238</v>
      </c>
      <c r="Q3290" s="2">
        <v>0</v>
      </c>
    </row>
    <row r="3291" spans="1:17" x14ac:dyDescent="0.25">
      <c r="A3291" s="3" t="s">
        <v>10239</v>
      </c>
      <c r="B3291" s="3"/>
      <c r="C3291" s="3"/>
      <c r="D3291" s="3"/>
      <c r="E3291" s="3"/>
      <c r="F3291" s="3"/>
      <c r="G3291" s="3"/>
      <c r="H3291" s="3" t="str">
        <f t="shared" si="204"/>
        <v>04</v>
      </c>
      <c r="I3291" s="3" t="str">
        <f t="shared" si="205"/>
        <v>04</v>
      </c>
      <c r="J3291" s="3" t="str">
        <f t="shared" si="206"/>
        <v>2012</v>
      </c>
      <c r="K3291" s="3">
        <f t="shared" si="207"/>
        <v>41003</v>
      </c>
      <c r="L3291">
        <v>4.9000000000000004</v>
      </c>
      <c r="M3291">
        <v>4.9000000000000004</v>
      </c>
      <c r="N3291">
        <v>5</v>
      </c>
      <c r="O3291">
        <v>4.9000000000000004</v>
      </c>
      <c r="P3291" t="s">
        <v>10240</v>
      </c>
      <c r="Q3291" s="2">
        <v>0</v>
      </c>
    </row>
    <row r="3292" spans="1:17" x14ac:dyDescent="0.25">
      <c r="A3292" s="3" t="s">
        <v>10241</v>
      </c>
      <c r="B3292" s="3"/>
      <c r="C3292" s="3"/>
      <c r="D3292" s="3"/>
      <c r="E3292" s="3"/>
      <c r="F3292" s="3"/>
      <c r="G3292" s="3"/>
      <c r="H3292" s="3" t="str">
        <f t="shared" si="204"/>
        <v>03</v>
      </c>
      <c r="I3292" s="3" t="str">
        <f t="shared" si="205"/>
        <v>04</v>
      </c>
      <c r="J3292" s="3" t="str">
        <f t="shared" si="206"/>
        <v>2012</v>
      </c>
      <c r="K3292" s="3">
        <f t="shared" si="207"/>
        <v>41002</v>
      </c>
      <c r="L3292">
        <v>4.9000000000000004</v>
      </c>
      <c r="M3292">
        <v>5</v>
      </c>
      <c r="N3292">
        <v>5</v>
      </c>
      <c r="O3292">
        <v>4.8</v>
      </c>
      <c r="P3292" t="s">
        <v>10242</v>
      </c>
      <c r="Q3292" s="2">
        <v>0</v>
      </c>
    </row>
    <row r="3293" spans="1:17" x14ac:dyDescent="0.25">
      <c r="A3293" s="3" t="s">
        <v>10243</v>
      </c>
      <c r="B3293" s="3"/>
      <c r="C3293" s="3"/>
      <c r="D3293" s="3"/>
      <c r="E3293" s="3"/>
      <c r="F3293" s="3"/>
      <c r="G3293" s="3"/>
      <c r="H3293" s="3" t="str">
        <f t="shared" si="204"/>
        <v>02</v>
      </c>
      <c r="I3293" s="3" t="str">
        <f t="shared" si="205"/>
        <v>04</v>
      </c>
      <c r="J3293" s="3" t="str">
        <f t="shared" si="206"/>
        <v>2012</v>
      </c>
      <c r="K3293" s="3">
        <f t="shared" si="207"/>
        <v>41001</v>
      </c>
      <c r="L3293">
        <v>5</v>
      </c>
      <c r="M3293">
        <v>4.8</v>
      </c>
      <c r="N3293">
        <v>5.0999999999999996</v>
      </c>
      <c r="O3293">
        <v>4.8</v>
      </c>
      <c r="P3293" t="s">
        <v>10244</v>
      </c>
      <c r="Q3293" s="2">
        <v>2.9000000000000001E-2</v>
      </c>
    </row>
    <row r="3294" spans="1:17" x14ac:dyDescent="0.25">
      <c r="A3294" s="3" t="s">
        <v>10245</v>
      </c>
      <c r="B3294" s="3"/>
      <c r="C3294" s="3"/>
      <c r="D3294" s="3"/>
      <c r="E3294" s="3"/>
      <c r="F3294" s="3"/>
      <c r="G3294" s="3"/>
      <c r="H3294" s="3" t="str">
        <f t="shared" si="204"/>
        <v>01</v>
      </c>
      <c r="I3294" s="3" t="str">
        <f t="shared" si="205"/>
        <v>04</v>
      </c>
      <c r="J3294" s="3" t="str">
        <f t="shared" si="206"/>
        <v>2012</v>
      </c>
      <c r="K3294" s="3">
        <f t="shared" si="207"/>
        <v>41000</v>
      </c>
      <c r="L3294">
        <v>4.8</v>
      </c>
      <c r="M3294">
        <v>4.9000000000000004</v>
      </c>
      <c r="N3294">
        <v>4.9000000000000004</v>
      </c>
      <c r="O3294">
        <v>4.7</v>
      </c>
      <c r="P3294" t="s">
        <v>10246</v>
      </c>
      <c r="Q3294" s="2">
        <v>-1.6299999999999999E-2</v>
      </c>
    </row>
    <row r="3295" spans="1:17" x14ac:dyDescent="0.25">
      <c r="A3295" s="3" t="s">
        <v>10247</v>
      </c>
      <c r="B3295" s="3"/>
      <c r="C3295" s="3"/>
      <c r="D3295" s="3"/>
      <c r="E3295" s="3"/>
      <c r="F3295" s="3"/>
      <c r="G3295" s="3"/>
      <c r="H3295" s="3" t="str">
        <f t="shared" si="204"/>
        <v>31</v>
      </c>
      <c r="I3295" s="3" t="str">
        <f t="shared" si="205"/>
        <v>03</v>
      </c>
      <c r="J3295" s="3" t="str">
        <f t="shared" si="206"/>
        <v>2012</v>
      </c>
      <c r="K3295" s="3">
        <f t="shared" si="207"/>
        <v>40999</v>
      </c>
      <c r="L3295">
        <v>4.9000000000000004</v>
      </c>
      <c r="M3295">
        <v>4.9000000000000004</v>
      </c>
      <c r="N3295">
        <v>4.9000000000000004</v>
      </c>
      <c r="O3295">
        <v>4.8</v>
      </c>
      <c r="P3295" t="s">
        <v>10248</v>
      </c>
      <c r="Q3295" s="2">
        <v>0</v>
      </c>
    </row>
    <row r="3296" spans="1:17" x14ac:dyDescent="0.25">
      <c r="A3296" s="3" t="s">
        <v>10249</v>
      </c>
      <c r="B3296" s="3"/>
      <c r="C3296" s="3"/>
      <c r="D3296" s="3"/>
      <c r="E3296" s="3"/>
      <c r="F3296" s="3"/>
      <c r="G3296" s="3"/>
      <c r="H3296" s="3" t="str">
        <f t="shared" si="204"/>
        <v>30</v>
      </c>
      <c r="I3296" s="3" t="str">
        <f t="shared" si="205"/>
        <v>03</v>
      </c>
      <c r="J3296" s="3" t="str">
        <f t="shared" si="206"/>
        <v>2012</v>
      </c>
      <c r="K3296" s="3">
        <f t="shared" si="207"/>
        <v>40998</v>
      </c>
      <c r="L3296">
        <v>4.9000000000000004</v>
      </c>
      <c r="M3296">
        <v>4.8</v>
      </c>
      <c r="N3296">
        <v>4.9000000000000004</v>
      </c>
      <c r="O3296">
        <v>4.7</v>
      </c>
      <c r="P3296" t="s">
        <v>10250</v>
      </c>
      <c r="Q3296" s="2">
        <v>1.04E-2</v>
      </c>
    </row>
    <row r="3297" spans="1:17" x14ac:dyDescent="0.25">
      <c r="A3297" s="3" t="s">
        <v>10251</v>
      </c>
      <c r="B3297" s="3"/>
      <c r="C3297" s="3"/>
      <c r="D3297" s="3"/>
      <c r="E3297" s="3"/>
      <c r="F3297" s="3"/>
      <c r="G3297" s="3"/>
      <c r="H3297" s="3" t="str">
        <f t="shared" si="204"/>
        <v>29</v>
      </c>
      <c r="I3297" s="3" t="str">
        <f t="shared" si="205"/>
        <v>03</v>
      </c>
      <c r="J3297" s="3" t="str">
        <f t="shared" si="206"/>
        <v>2012</v>
      </c>
      <c r="K3297" s="3">
        <f t="shared" si="207"/>
        <v>40997</v>
      </c>
      <c r="L3297">
        <v>4.8</v>
      </c>
      <c r="M3297">
        <v>4.8</v>
      </c>
      <c r="N3297">
        <v>4.9000000000000004</v>
      </c>
      <c r="O3297">
        <v>4.7</v>
      </c>
      <c r="P3297" t="s">
        <v>10252</v>
      </c>
      <c r="Q3297" s="2">
        <v>0</v>
      </c>
    </row>
    <row r="3298" spans="1:17" x14ac:dyDescent="0.25">
      <c r="A3298" s="3" t="s">
        <v>10253</v>
      </c>
      <c r="B3298" s="3"/>
      <c r="C3298" s="3"/>
      <c r="D3298" s="3"/>
      <c r="E3298" s="3"/>
      <c r="F3298" s="3"/>
      <c r="G3298" s="3"/>
      <c r="H3298" s="3" t="str">
        <f t="shared" si="204"/>
        <v>28</v>
      </c>
      <c r="I3298" s="3" t="str">
        <f t="shared" si="205"/>
        <v>03</v>
      </c>
      <c r="J3298" s="3" t="str">
        <f t="shared" si="206"/>
        <v>2012</v>
      </c>
      <c r="K3298" s="3">
        <f t="shared" si="207"/>
        <v>40996</v>
      </c>
      <c r="L3298">
        <v>4.8</v>
      </c>
      <c r="M3298">
        <v>4.8</v>
      </c>
      <c r="N3298">
        <v>4.8</v>
      </c>
      <c r="O3298">
        <v>4.7</v>
      </c>
      <c r="P3298" t="s">
        <v>10254</v>
      </c>
      <c r="Q3298" s="2">
        <v>0</v>
      </c>
    </row>
    <row r="3299" spans="1:17" x14ac:dyDescent="0.25">
      <c r="A3299" s="3" t="s">
        <v>10255</v>
      </c>
      <c r="B3299" s="3"/>
      <c r="C3299" s="3"/>
      <c r="D3299" s="3"/>
      <c r="E3299" s="3"/>
      <c r="F3299" s="3"/>
      <c r="G3299" s="3"/>
      <c r="H3299" s="3" t="str">
        <f t="shared" si="204"/>
        <v>27</v>
      </c>
      <c r="I3299" s="3" t="str">
        <f t="shared" si="205"/>
        <v>03</v>
      </c>
      <c r="J3299" s="3" t="str">
        <f t="shared" si="206"/>
        <v>2012</v>
      </c>
      <c r="K3299" s="3">
        <f t="shared" si="207"/>
        <v>40995</v>
      </c>
      <c r="L3299">
        <v>4.8</v>
      </c>
      <c r="M3299">
        <v>4.5999999999999996</v>
      </c>
      <c r="N3299">
        <v>4.8</v>
      </c>
      <c r="O3299">
        <v>4.5</v>
      </c>
      <c r="P3299" t="s">
        <v>10256</v>
      </c>
      <c r="Q3299" s="2">
        <v>4.1099999999999998E-2</v>
      </c>
    </row>
    <row r="3300" spans="1:17" x14ac:dyDescent="0.25">
      <c r="A3300" s="3" t="s">
        <v>10257</v>
      </c>
      <c r="B3300" s="3"/>
      <c r="C3300" s="3"/>
      <c r="D3300" s="3"/>
      <c r="E3300" s="3"/>
      <c r="F3300" s="3"/>
      <c r="G3300" s="3"/>
      <c r="H3300" s="3" t="str">
        <f t="shared" si="204"/>
        <v>26</v>
      </c>
      <c r="I3300" s="3" t="str">
        <f t="shared" si="205"/>
        <v>03</v>
      </c>
      <c r="J3300" s="3" t="str">
        <f t="shared" si="206"/>
        <v>2012</v>
      </c>
      <c r="K3300" s="3">
        <f t="shared" si="207"/>
        <v>40994</v>
      </c>
      <c r="L3300">
        <v>4.5999999999999996</v>
      </c>
      <c r="M3300">
        <v>4.5999999999999996</v>
      </c>
      <c r="N3300">
        <v>4.7</v>
      </c>
      <c r="O3300">
        <v>4.5</v>
      </c>
      <c r="P3300" t="s">
        <v>10258</v>
      </c>
      <c r="Q3300" s="2">
        <v>1.54E-2</v>
      </c>
    </row>
    <row r="3301" spans="1:17" x14ac:dyDescent="0.25">
      <c r="A3301" s="3" t="s">
        <v>10259</v>
      </c>
      <c r="B3301" s="3"/>
      <c r="C3301" s="3"/>
      <c r="D3301" s="3"/>
      <c r="E3301" s="3"/>
      <c r="F3301" s="3"/>
      <c r="G3301" s="3"/>
      <c r="H3301" s="3" t="str">
        <f t="shared" si="204"/>
        <v>25</v>
      </c>
      <c r="I3301" s="3" t="str">
        <f t="shared" si="205"/>
        <v>03</v>
      </c>
      <c r="J3301" s="3" t="str">
        <f t="shared" si="206"/>
        <v>2012</v>
      </c>
      <c r="K3301" s="3">
        <f t="shared" si="207"/>
        <v>40993</v>
      </c>
      <c r="L3301">
        <v>4.5999999999999996</v>
      </c>
      <c r="M3301">
        <v>4.7</v>
      </c>
      <c r="N3301">
        <v>4.7</v>
      </c>
      <c r="O3301">
        <v>4.3</v>
      </c>
      <c r="P3301" t="s">
        <v>10260</v>
      </c>
      <c r="Q3301" s="2">
        <v>-2.7799999999999998E-2</v>
      </c>
    </row>
    <row r="3302" spans="1:17" x14ac:dyDescent="0.25">
      <c r="A3302" s="3" t="s">
        <v>10261</v>
      </c>
      <c r="B3302" s="3"/>
      <c r="C3302" s="3"/>
      <c r="D3302" s="3"/>
      <c r="E3302" s="3"/>
      <c r="F3302" s="3"/>
      <c r="G3302" s="3"/>
      <c r="H3302" s="3" t="str">
        <f t="shared" si="204"/>
        <v>24</v>
      </c>
      <c r="I3302" s="3" t="str">
        <f t="shared" si="205"/>
        <v>03</v>
      </c>
      <c r="J3302" s="3" t="str">
        <f t="shared" si="206"/>
        <v>2012</v>
      </c>
      <c r="K3302" s="3">
        <f t="shared" si="207"/>
        <v>40992</v>
      </c>
      <c r="L3302">
        <v>4.7</v>
      </c>
      <c r="M3302">
        <v>4.7</v>
      </c>
      <c r="N3302">
        <v>4.7</v>
      </c>
      <c r="O3302">
        <v>4.5999999999999996</v>
      </c>
      <c r="P3302" t="s">
        <v>10250</v>
      </c>
      <c r="Q3302" s="2">
        <v>0</v>
      </c>
    </row>
    <row r="3303" spans="1:17" x14ac:dyDescent="0.25">
      <c r="A3303" s="3" t="s">
        <v>10262</v>
      </c>
      <c r="B3303" s="3"/>
      <c r="C3303" s="3"/>
      <c r="D3303" s="3"/>
      <c r="E3303" s="3"/>
      <c r="F3303" s="3"/>
      <c r="G3303" s="3"/>
      <c r="H3303" s="3" t="str">
        <f t="shared" si="204"/>
        <v>23</v>
      </c>
      <c r="I3303" s="3" t="str">
        <f t="shared" si="205"/>
        <v>03</v>
      </c>
      <c r="J3303" s="3" t="str">
        <f t="shared" si="206"/>
        <v>2012</v>
      </c>
      <c r="K3303" s="3">
        <f t="shared" si="207"/>
        <v>40991</v>
      </c>
      <c r="L3303">
        <v>4.7</v>
      </c>
      <c r="M3303">
        <v>4.7</v>
      </c>
      <c r="N3303">
        <v>4.8</v>
      </c>
      <c r="O3303">
        <v>4.5999999999999996</v>
      </c>
      <c r="P3303" t="s">
        <v>3927</v>
      </c>
      <c r="Q3303" s="2">
        <v>0</v>
      </c>
    </row>
    <row r="3304" spans="1:17" x14ac:dyDescent="0.25">
      <c r="A3304" s="3" t="s">
        <v>10263</v>
      </c>
      <c r="B3304" s="3"/>
      <c r="C3304" s="3"/>
      <c r="D3304" s="3"/>
      <c r="E3304" s="3"/>
      <c r="F3304" s="3"/>
      <c r="G3304" s="3"/>
      <c r="H3304" s="3" t="str">
        <f t="shared" si="204"/>
        <v>22</v>
      </c>
      <c r="I3304" s="3" t="str">
        <f t="shared" si="205"/>
        <v>03</v>
      </c>
      <c r="J3304" s="3" t="str">
        <f t="shared" si="206"/>
        <v>2012</v>
      </c>
      <c r="K3304" s="3">
        <f t="shared" si="207"/>
        <v>40990</v>
      </c>
      <c r="L3304">
        <v>4.7</v>
      </c>
      <c r="M3304">
        <v>4.8</v>
      </c>
      <c r="N3304">
        <v>4.9000000000000004</v>
      </c>
      <c r="O3304">
        <v>4.5999999999999996</v>
      </c>
      <c r="P3304" t="s">
        <v>10264</v>
      </c>
      <c r="Q3304" s="2">
        <v>-2.29E-2</v>
      </c>
    </row>
    <row r="3305" spans="1:17" x14ac:dyDescent="0.25">
      <c r="A3305" s="3" t="s">
        <v>10265</v>
      </c>
      <c r="B3305" s="3"/>
      <c r="C3305" s="3"/>
      <c r="D3305" s="3"/>
      <c r="E3305" s="3"/>
      <c r="F3305" s="3"/>
      <c r="G3305" s="3"/>
      <c r="H3305" s="3" t="str">
        <f t="shared" si="204"/>
        <v>21</v>
      </c>
      <c r="I3305" s="3" t="str">
        <f t="shared" si="205"/>
        <v>03</v>
      </c>
      <c r="J3305" s="3" t="str">
        <f t="shared" si="206"/>
        <v>2012</v>
      </c>
      <c r="K3305" s="3">
        <f t="shared" si="207"/>
        <v>40989</v>
      </c>
      <c r="L3305">
        <v>4.8</v>
      </c>
      <c r="M3305">
        <v>4.8</v>
      </c>
      <c r="N3305">
        <v>4.9000000000000004</v>
      </c>
      <c r="O3305">
        <v>4.8</v>
      </c>
      <c r="P3305" t="s">
        <v>10266</v>
      </c>
      <c r="Q3305" s="2">
        <v>0</v>
      </c>
    </row>
    <row r="3306" spans="1:17" x14ac:dyDescent="0.25">
      <c r="A3306" s="3" t="s">
        <v>10267</v>
      </c>
      <c r="B3306" s="3"/>
      <c r="C3306" s="3"/>
      <c r="D3306" s="3"/>
      <c r="E3306" s="3"/>
      <c r="F3306" s="3"/>
      <c r="G3306" s="3"/>
      <c r="H3306" s="3" t="str">
        <f t="shared" si="204"/>
        <v>20</v>
      </c>
      <c r="I3306" s="3" t="str">
        <f t="shared" si="205"/>
        <v>03</v>
      </c>
      <c r="J3306" s="3" t="str">
        <f t="shared" si="206"/>
        <v>2012</v>
      </c>
      <c r="K3306" s="3">
        <f t="shared" si="207"/>
        <v>40988</v>
      </c>
      <c r="L3306">
        <v>4.8</v>
      </c>
      <c r="M3306">
        <v>4.7</v>
      </c>
      <c r="N3306">
        <v>4.9000000000000004</v>
      </c>
      <c r="O3306">
        <v>4.5999999999999996</v>
      </c>
      <c r="P3306" t="s">
        <v>8236</v>
      </c>
      <c r="Q3306" s="2">
        <v>3.2000000000000001E-2</v>
      </c>
    </row>
    <row r="3307" spans="1:17" x14ac:dyDescent="0.25">
      <c r="A3307" s="3" t="s">
        <v>10268</v>
      </c>
      <c r="B3307" s="3"/>
      <c r="C3307" s="3"/>
      <c r="D3307" s="3"/>
      <c r="E3307" s="3"/>
      <c r="F3307" s="3"/>
      <c r="G3307" s="3"/>
      <c r="H3307" s="3" t="str">
        <f t="shared" si="204"/>
        <v>19</v>
      </c>
      <c r="I3307" s="3" t="str">
        <f t="shared" si="205"/>
        <v>03</v>
      </c>
      <c r="J3307" s="3" t="str">
        <f t="shared" si="206"/>
        <v>2012</v>
      </c>
      <c r="K3307" s="3">
        <f t="shared" si="207"/>
        <v>40987</v>
      </c>
      <c r="L3307">
        <v>4.7</v>
      </c>
      <c r="M3307">
        <v>5.3</v>
      </c>
      <c r="N3307">
        <v>5.3</v>
      </c>
      <c r="O3307">
        <v>4.5</v>
      </c>
      <c r="P3307" t="s">
        <v>10269</v>
      </c>
      <c r="Q3307" s="2">
        <v>-0.11169999999999999</v>
      </c>
    </row>
    <row r="3308" spans="1:17" x14ac:dyDescent="0.25">
      <c r="A3308" s="3" t="s">
        <v>10270</v>
      </c>
      <c r="B3308" s="3"/>
      <c r="C3308" s="3"/>
      <c r="D3308" s="3"/>
      <c r="E3308" s="3"/>
      <c r="F3308" s="3"/>
      <c r="G3308" s="3"/>
      <c r="H3308" s="3" t="str">
        <f t="shared" si="204"/>
        <v>18</v>
      </c>
      <c r="I3308" s="3" t="str">
        <f t="shared" si="205"/>
        <v>03</v>
      </c>
      <c r="J3308" s="3" t="str">
        <f t="shared" si="206"/>
        <v>2012</v>
      </c>
      <c r="K3308" s="3">
        <f t="shared" si="207"/>
        <v>40986</v>
      </c>
      <c r="L3308">
        <v>5.3</v>
      </c>
      <c r="M3308">
        <v>5.2</v>
      </c>
      <c r="N3308">
        <v>5.3</v>
      </c>
      <c r="O3308">
        <v>5.2</v>
      </c>
      <c r="P3308" t="s">
        <v>10271</v>
      </c>
      <c r="Q3308" s="2">
        <v>1.15E-2</v>
      </c>
    </row>
    <row r="3309" spans="1:17" x14ac:dyDescent="0.25">
      <c r="A3309" s="3" t="s">
        <v>10272</v>
      </c>
      <c r="B3309" s="3"/>
      <c r="C3309" s="3"/>
      <c r="D3309" s="3"/>
      <c r="E3309" s="3"/>
      <c r="F3309" s="3"/>
      <c r="G3309" s="3"/>
      <c r="H3309" s="3" t="str">
        <f t="shared" si="204"/>
        <v>17</v>
      </c>
      <c r="I3309" s="3" t="str">
        <f t="shared" si="205"/>
        <v>03</v>
      </c>
      <c r="J3309" s="3" t="str">
        <f t="shared" si="206"/>
        <v>2012</v>
      </c>
      <c r="K3309" s="3">
        <f t="shared" si="207"/>
        <v>40985</v>
      </c>
      <c r="L3309">
        <v>5.2</v>
      </c>
      <c r="M3309">
        <v>5.3</v>
      </c>
      <c r="N3309">
        <v>5.4</v>
      </c>
      <c r="O3309">
        <v>5.2</v>
      </c>
      <c r="P3309" t="s">
        <v>10273</v>
      </c>
      <c r="Q3309" s="2">
        <v>-2.2499999999999999E-2</v>
      </c>
    </row>
    <row r="3310" spans="1:17" x14ac:dyDescent="0.25">
      <c r="A3310" s="3" t="s">
        <v>10274</v>
      </c>
      <c r="B3310" s="3"/>
      <c r="C3310" s="3"/>
      <c r="D3310" s="3"/>
      <c r="E3310" s="3"/>
      <c r="F3310" s="3"/>
      <c r="G3310" s="3"/>
      <c r="H3310" s="3" t="str">
        <f t="shared" si="204"/>
        <v>16</v>
      </c>
      <c r="I3310" s="3" t="str">
        <f t="shared" si="205"/>
        <v>03</v>
      </c>
      <c r="J3310" s="3" t="str">
        <f t="shared" si="206"/>
        <v>2012</v>
      </c>
      <c r="K3310" s="3">
        <f t="shared" si="207"/>
        <v>40984</v>
      </c>
      <c r="L3310">
        <v>5.3</v>
      </c>
      <c r="M3310">
        <v>5.3</v>
      </c>
      <c r="N3310">
        <v>5.4</v>
      </c>
      <c r="O3310">
        <v>5.3</v>
      </c>
      <c r="P3310" t="s">
        <v>10275</v>
      </c>
      <c r="Q3310" s="2">
        <v>0</v>
      </c>
    </row>
    <row r="3311" spans="1:17" x14ac:dyDescent="0.25">
      <c r="A3311" s="3" t="s">
        <v>10276</v>
      </c>
      <c r="B3311" s="3"/>
      <c r="C3311" s="3"/>
      <c r="D3311" s="3"/>
      <c r="E3311" s="3"/>
      <c r="F3311" s="3"/>
      <c r="G3311" s="3"/>
      <c r="H3311" s="3" t="str">
        <f t="shared" si="204"/>
        <v>15</v>
      </c>
      <c r="I3311" s="3" t="str">
        <f t="shared" si="205"/>
        <v>03</v>
      </c>
      <c r="J3311" s="3" t="str">
        <f t="shared" si="206"/>
        <v>2012</v>
      </c>
      <c r="K3311" s="3">
        <f t="shared" si="207"/>
        <v>40983</v>
      </c>
      <c r="L3311">
        <v>5.3</v>
      </c>
      <c r="M3311">
        <v>5.4</v>
      </c>
      <c r="N3311">
        <v>5.4</v>
      </c>
      <c r="O3311">
        <v>5.3</v>
      </c>
      <c r="P3311" t="s">
        <v>10277</v>
      </c>
      <c r="Q3311" s="2">
        <v>-9.2999999999999992E-3</v>
      </c>
    </row>
    <row r="3312" spans="1:17" x14ac:dyDescent="0.25">
      <c r="A3312" s="3" t="s">
        <v>10278</v>
      </c>
      <c r="B3312" s="3"/>
      <c r="C3312" s="3"/>
      <c r="D3312" s="3"/>
      <c r="E3312" s="3"/>
      <c r="F3312" s="3"/>
      <c r="G3312" s="3"/>
      <c r="H3312" s="3" t="str">
        <f t="shared" si="204"/>
        <v>14</v>
      </c>
      <c r="I3312" s="3" t="str">
        <f t="shared" si="205"/>
        <v>03</v>
      </c>
      <c r="J3312" s="3" t="str">
        <f t="shared" si="206"/>
        <v>2012</v>
      </c>
      <c r="K3312" s="3">
        <f t="shared" si="207"/>
        <v>40982</v>
      </c>
      <c r="L3312">
        <v>5.4</v>
      </c>
      <c r="M3312">
        <v>5.3</v>
      </c>
      <c r="N3312">
        <v>5.4</v>
      </c>
      <c r="O3312">
        <v>5.3</v>
      </c>
      <c r="P3312" t="s">
        <v>7265</v>
      </c>
      <c r="Q3312" s="2">
        <v>2.0899999999999998E-2</v>
      </c>
    </row>
    <row r="3313" spans="1:17" x14ac:dyDescent="0.25">
      <c r="A3313" s="3" t="s">
        <v>10279</v>
      </c>
      <c r="B3313" s="3"/>
      <c r="C3313" s="3"/>
      <c r="D3313" s="3"/>
      <c r="E3313" s="3"/>
      <c r="F3313" s="3"/>
      <c r="G3313" s="3"/>
      <c r="H3313" s="3" t="str">
        <f t="shared" si="204"/>
        <v>13</v>
      </c>
      <c r="I3313" s="3" t="str">
        <f t="shared" si="205"/>
        <v>03</v>
      </c>
      <c r="J3313" s="3" t="str">
        <f t="shared" si="206"/>
        <v>2012</v>
      </c>
      <c r="K3313" s="3">
        <f t="shared" si="207"/>
        <v>40981</v>
      </c>
      <c r="L3313">
        <v>5.3</v>
      </c>
      <c r="M3313">
        <v>4.9000000000000004</v>
      </c>
      <c r="N3313">
        <v>5.4</v>
      </c>
      <c r="O3313">
        <v>4.9000000000000004</v>
      </c>
      <c r="P3313" t="s">
        <v>10280</v>
      </c>
      <c r="Q3313" s="2">
        <v>7.7700000000000005E-2</v>
      </c>
    </row>
    <row r="3314" spans="1:17" x14ac:dyDescent="0.25">
      <c r="A3314" s="3" t="s">
        <v>10281</v>
      </c>
      <c r="B3314" s="3"/>
      <c r="C3314" s="3"/>
      <c r="D3314" s="3"/>
      <c r="E3314" s="3"/>
      <c r="F3314" s="3"/>
      <c r="G3314" s="3"/>
      <c r="H3314" s="3" t="str">
        <f t="shared" si="204"/>
        <v>12</v>
      </c>
      <c r="I3314" s="3" t="str">
        <f t="shared" si="205"/>
        <v>03</v>
      </c>
      <c r="J3314" s="3" t="str">
        <f t="shared" si="206"/>
        <v>2012</v>
      </c>
      <c r="K3314" s="3">
        <f t="shared" si="207"/>
        <v>40980</v>
      </c>
      <c r="L3314">
        <v>4.9000000000000004</v>
      </c>
      <c r="M3314">
        <v>4.9000000000000004</v>
      </c>
      <c r="N3314">
        <v>4.9000000000000004</v>
      </c>
      <c r="O3314">
        <v>4.9000000000000004</v>
      </c>
      <c r="P3314" t="s">
        <v>10282</v>
      </c>
      <c r="Q3314" s="2">
        <v>0</v>
      </c>
    </row>
    <row r="3315" spans="1:17" x14ac:dyDescent="0.25">
      <c r="A3315" s="3" t="s">
        <v>10283</v>
      </c>
      <c r="B3315" s="3"/>
      <c r="C3315" s="3"/>
      <c r="D3315" s="3"/>
      <c r="E3315" s="3"/>
      <c r="F3315" s="3"/>
      <c r="G3315" s="3"/>
      <c r="H3315" s="3" t="str">
        <f t="shared" si="204"/>
        <v>11</v>
      </c>
      <c r="I3315" s="3" t="str">
        <f t="shared" si="205"/>
        <v>03</v>
      </c>
      <c r="J3315" s="3" t="str">
        <f t="shared" si="206"/>
        <v>2012</v>
      </c>
      <c r="K3315" s="3">
        <f t="shared" si="207"/>
        <v>40979</v>
      </c>
      <c r="L3315">
        <v>4.9000000000000004</v>
      </c>
      <c r="M3315">
        <v>4.8</v>
      </c>
      <c r="N3315">
        <v>5</v>
      </c>
      <c r="O3315">
        <v>4.8</v>
      </c>
      <c r="P3315" t="s">
        <v>10284</v>
      </c>
      <c r="Q3315" s="2">
        <v>1.66E-2</v>
      </c>
    </row>
    <row r="3316" spans="1:17" x14ac:dyDescent="0.25">
      <c r="A3316" s="3" t="s">
        <v>10285</v>
      </c>
      <c r="B3316" s="3"/>
      <c r="C3316" s="3"/>
      <c r="D3316" s="3"/>
      <c r="E3316" s="3"/>
      <c r="F3316" s="3"/>
      <c r="G3316" s="3"/>
      <c r="H3316" s="3" t="str">
        <f t="shared" si="204"/>
        <v>10</v>
      </c>
      <c r="I3316" s="3" t="str">
        <f t="shared" si="205"/>
        <v>03</v>
      </c>
      <c r="J3316" s="3" t="str">
        <f t="shared" si="206"/>
        <v>2012</v>
      </c>
      <c r="K3316" s="3">
        <f t="shared" si="207"/>
        <v>40978</v>
      </c>
      <c r="L3316">
        <v>4.8</v>
      </c>
      <c r="M3316">
        <v>4.9000000000000004</v>
      </c>
      <c r="N3316">
        <v>4.9000000000000004</v>
      </c>
      <c r="O3316">
        <v>4.8</v>
      </c>
      <c r="P3316" t="s">
        <v>10286</v>
      </c>
      <c r="Q3316" s="2">
        <v>0</v>
      </c>
    </row>
    <row r="3317" spans="1:17" x14ac:dyDescent="0.25">
      <c r="A3317" s="3" t="s">
        <v>10287</v>
      </c>
      <c r="B3317" s="3"/>
      <c r="C3317" s="3"/>
      <c r="D3317" s="3"/>
      <c r="E3317" s="3"/>
      <c r="F3317" s="3"/>
      <c r="G3317" s="3"/>
      <c r="H3317" s="3" t="str">
        <f t="shared" si="204"/>
        <v>09</v>
      </c>
      <c r="I3317" s="3" t="str">
        <f t="shared" si="205"/>
        <v>03</v>
      </c>
      <c r="J3317" s="3" t="str">
        <f t="shared" si="206"/>
        <v>2012</v>
      </c>
      <c r="K3317" s="3">
        <f t="shared" si="207"/>
        <v>40977</v>
      </c>
      <c r="L3317">
        <v>4.9000000000000004</v>
      </c>
      <c r="M3317">
        <v>4.9000000000000004</v>
      </c>
      <c r="N3317">
        <v>4.9000000000000004</v>
      </c>
      <c r="O3317">
        <v>4.8</v>
      </c>
      <c r="P3317" t="s">
        <v>10275</v>
      </c>
      <c r="Q3317" s="2">
        <v>-1.4200000000000001E-2</v>
      </c>
    </row>
    <row r="3318" spans="1:17" x14ac:dyDescent="0.25">
      <c r="A3318" s="3" t="s">
        <v>10288</v>
      </c>
      <c r="B3318" s="3"/>
      <c r="C3318" s="3"/>
      <c r="D3318" s="3"/>
      <c r="E3318" s="3"/>
      <c r="F3318" s="3"/>
      <c r="G3318" s="3"/>
      <c r="H3318" s="3" t="str">
        <f t="shared" si="204"/>
        <v>08</v>
      </c>
      <c r="I3318" s="3" t="str">
        <f t="shared" si="205"/>
        <v>03</v>
      </c>
      <c r="J3318" s="3" t="str">
        <f t="shared" si="206"/>
        <v>2012</v>
      </c>
      <c r="K3318" s="3">
        <f t="shared" si="207"/>
        <v>40976</v>
      </c>
      <c r="L3318">
        <v>4.9000000000000004</v>
      </c>
      <c r="M3318">
        <v>4.9000000000000004</v>
      </c>
      <c r="N3318">
        <v>5</v>
      </c>
      <c r="O3318">
        <v>4.8</v>
      </c>
      <c r="P3318" t="s">
        <v>10289</v>
      </c>
      <c r="Q3318" s="2">
        <v>0</v>
      </c>
    </row>
    <row r="3319" spans="1:17" x14ac:dyDescent="0.25">
      <c r="A3319" s="3" t="s">
        <v>10290</v>
      </c>
      <c r="B3319" s="3"/>
      <c r="C3319" s="3"/>
      <c r="D3319" s="3"/>
      <c r="E3319" s="3"/>
      <c r="F3319" s="3"/>
      <c r="G3319" s="3"/>
      <c r="H3319" s="3" t="str">
        <f t="shared" si="204"/>
        <v>07</v>
      </c>
      <c r="I3319" s="3" t="str">
        <f t="shared" si="205"/>
        <v>03</v>
      </c>
      <c r="J3319" s="3" t="str">
        <f t="shared" si="206"/>
        <v>2012</v>
      </c>
      <c r="K3319" s="3">
        <f t="shared" si="207"/>
        <v>40975</v>
      </c>
      <c r="L3319">
        <v>4.9000000000000004</v>
      </c>
      <c r="M3319">
        <v>5</v>
      </c>
      <c r="N3319">
        <v>5.0999999999999996</v>
      </c>
      <c r="O3319">
        <v>4.8</v>
      </c>
      <c r="P3319" t="s">
        <v>7651</v>
      </c>
      <c r="Q3319" s="2">
        <v>0</v>
      </c>
    </row>
    <row r="3320" spans="1:17" x14ac:dyDescent="0.25">
      <c r="A3320" s="3" t="s">
        <v>10291</v>
      </c>
      <c r="B3320" s="3"/>
      <c r="C3320" s="3"/>
      <c r="D3320" s="3"/>
      <c r="E3320" s="3"/>
      <c r="F3320" s="3"/>
      <c r="G3320" s="3"/>
      <c r="H3320" s="3" t="str">
        <f t="shared" si="204"/>
        <v>06</v>
      </c>
      <c r="I3320" s="3" t="str">
        <f t="shared" si="205"/>
        <v>03</v>
      </c>
      <c r="J3320" s="3" t="str">
        <f t="shared" si="206"/>
        <v>2012</v>
      </c>
      <c r="K3320" s="3">
        <f t="shared" si="207"/>
        <v>40974</v>
      </c>
      <c r="L3320">
        <v>5</v>
      </c>
      <c r="M3320">
        <v>5</v>
      </c>
      <c r="N3320">
        <v>5.0999999999999996</v>
      </c>
      <c r="O3320">
        <v>4.9000000000000004</v>
      </c>
      <c r="P3320" t="s">
        <v>10292</v>
      </c>
      <c r="Q3320" s="2">
        <v>0</v>
      </c>
    </row>
    <row r="3321" spans="1:17" x14ac:dyDescent="0.25">
      <c r="A3321" s="3" t="s">
        <v>10293</v>
      </c>
      <c r="B3321" s="3"/>
      <c r="C3321" s="3"/>
      <c r="D3321" s="3"/>
      <c r="E3321" s="3"/>
      <c r="F3321" s="3"/>
      <c r="G3321" s="3"/>
      <c r="H3321" s="3" t="str">
        <f t="shared" si="204"/>
        <v>05</v>
      </c>
      <c r="I3321" s="3" t="str">
        <f t="shared" si="205"/>
        <v>03</v>
      </c>
      <c r="J3321" s="3" t="str">
        <f t="shared" si="206"/>
        <v>2012</v>
      </c>
      <c r="K3321" s="3">
        <f t="shared" si="207"/>
        <v>40973</v>
      </c>
      <c r="L3321">
        <v>5</v>
      </c>
      <c r="M3321">
        <v>4.8</v>
      </c>
      <c r="N3321">
        <v>5.0999999999999996</v>
      </c>
      <c r="O3321">
        <v>4.8</v>
      </c>
      <c r="P3321" t="s">
        <v>10294</v>
      </c>
      <c r="Q3321" s="2">
        <v>3.32E-2</v>
      </c>
    </row>
    <row r="3322" spans="1:17" x14ac:dyDescent="0.25">
      <c r="A3322" s="3" t="s">
        <v>10295</v>
      </c>
      <c r="B3322" s="3"/>
      <c r="C3322" s="3"/>
      <c r="D3322" s="3"/>
      <c r="E3322" s="3"/>
      <c r="F3322" s="3"/>
      <c r="G3322" s="3"/>
      <c r="H3322" s="3" t="str">
        <f t="shared" si="204"/>
        <v>04</v>
      </c>
      <c r="I3322" s="3" t="str">
        <f t="shared" si="205"/>
        <v>03</v>
      </c>
      <c r="J3322" s="3" t="str">
        <f t="shared" si="206"/>
        <v>2012</v>
      </c>
      <c r="K3322" s="3">
        <f t="shared" si="207"/>
        <v>40972</v>
      </c>
      <c r="L3322">
        <v>4.8</v>
      </c>
      <c r="M3322">
        <v>4.5999999999999996</v>
      </c>
      <c r="N3322">
        <v>4.9000000000000004</v>
      </c>
      <c r="O3322">
        <v>4.5999999999999996</v>
      </c>
      <c r="P3322" t="s">
        <v>10296</v>
      </c>
      <c r="Q3322" s="2">
        <v>4.5600000000000002E-2</v>
      </c>
    </row>
    <row r="3323" spans="1:17" x14ac:dyDescent="0.25">
      <c r="A3323" s="3" t="s">
        <v>10297</v>
      </c>
      <c r="B3323" s="3"/>
      <c r="C3323" s="3"/>
      <c r="D3323" s="3"/>
      <c r="E3323" s="3"/>
      <c r="F3323" s="3"/>
      <c r="G3323" s="3"/>
      <c r="H3323" s="3" t="str">
        <f t="shared" si="204"/>
        <v>03</v>
      </c>
      <c r="I3323" s="3" t="str">
        <f t="shared" si="205"/>
        <v>03</v>
      </c>
      <c r="J3323" s="3" t="str">
        <f t="shared" si="206"/>
        <v>2012</v>
      </c>
      <c r="K3323" s="3">
        <f t="shared" si="207"/>
        <v>40971</v>
      </c>
      <c r="L3323">
        <v>4.5999999999999996</v>
      </c>
      <c r="M3323">
        <v>4.7</v>
      </c>
      <c r="N3323">
        <v>4.8</v>
      </c>
      <c r="O3323">
        <v>4.5</v>
      </c>
      <c r="P3323" t="s">
        <v>8129</v>
      </c>
      <c r="Q3323" s="2">
        <v>-1.9099999999999999E-2</v>
      </c>
    </row>
    <row r="3324" spans="1:17" x14ac:dyDescent="0.25">
      <c r="A3324" s="3" t="s">
        <v>10298</v>
      </c>
      <c r="B3324" s="3"/>
      <c r="C3324" s="3"/>
      <c r="D3324" s="3"/>
      <c r="E3324" s="3"/>
      <c r="F3324" s="3"/>
      <c r="G3324" s="3"/>
      <c r="H3324" s="3" t="str">
        <f t="shared" si="204"/>
        <v>02</v>
      </c>
      <c r="I3324" s="3" t="str">
        <f t="shared" si="205"/>
        <v>03</v>
      </c>
      <c r="J3324" s="3" t="str">
        <f t="shared" si="206"/>
        <v>2012</v>
      </c>
      <c r="K3324" s="3">
        <f t="shared" si="207"/>
        <v>40970</v>
      </c>
      <c r="L3324">
        <v>4.7</v>
      </c>
      <c r="M3324">
        <v>4.9000000000000004</v>
      </c>
      <c r="N3324">
        <v>4.9000000000000004</v>
      </c>
      <c r="O3324">
        <v>4.5</v>
      </c>
      <c r="P3324" t="s">
        <v>10299</v>
      </c>
      <c r="Q3324" s="2">
        <v>-4.4699999999999997E-2</v>
      </c>
    </row>
    <row r="3325" spans="1:17" x14ac:dyDescent="0.25">
      <c r="A3325" s="3" t="s">
        <v>10300</v>
      </c>
      <c r="B3325" s="3"/>
      <c r="C3325" s="3"/>
      <c r="D3325" s="3"/>
      <c r="E3325" s="3"/>
      <c r="F3325" s="3"/>
      <c r="G3325" s="3"/>
      <c r="H3325" s="3" t="str">
        <f t="shared" si="204"/>
        <v>01</v>
      </c>
      <c r="I3325" s="3" t="str">
        <f t="shared" si="205"/>
        <v>03</v>
      </c>
      <c r="J3325" s="3" t="str">
        <f t="shared" si="206"/>
        <v>2012</v>
      </c>
      <c r="K3325" s="3">
        <f t="shared" si="207"/>
        <v>40969</v>
      </c>
      <c r="L3325">
        <v>4.9000000000000004</v>
      </c>
      <c r="M3325">
        <v>4.9000000000000004</v>
      </c>
      <c r="N3325">
        <v>5</v>
      </c>
      <c r="O3325">
        <v>4.9000000000000004</v>
      </c>
      <c r="P3325" t="s">
        <v>10301</v>
      </c>
      <c r="Q3325" s="2">
        <v>1.23E-2</v>
      </c>
    </row>
    <row r="3326" spans="1:17" x14ac:dyDescent="0.25">
      <c r="A3326" s="3" t="s">
        <v>10302</v>
      </c>
      <c r="B3326" s="3"/>
      <c r="C3326" s="3"/>
      <c r="D3326" s="3"/>
      <c r="E3326" s="3"/>
      <c r="F3326" s="3"/>
      <c r="G3326" s="3"/>
      <c r="H3326" s="3" t="str">
        <f t="shared" si="204"/>
        <v>29</v>
      </c>
      <c r="I3326" s="3" t="str">
        <f t="shared" si="205"/>
        <v>02</v>
      </c>
      <c r="J3326" s="3" t="str">
        <f t="shared" si="206"/>
        <v>2012</v>
      </c>
      <c r="K3326" s="3">
        <f t="shared" si="207"/>
        <v>40968</v>
      </c>
      <c r="L3326">
        <v>4.9000000000000004</v>
      </c>
      <c r="M3326">
        <v>4.9000000000000004</v>
      </c>
      <c r="N3326">
        <v>4.9000000000000004</v>
      </c>
      <c r="O3326">
        <v>4.8</v>
      </c>
      <c r="P3326" t="s">
        <v>10303</v>
      </c>
      <c r="Q3326" s="2">
        <v>0</v>
      </c>
    </row>
    <row r="3327" spans="1:17" x14ac:dyDescent="0.25">
      <c r="A3327" s="3" t="s">
        <v>10304</v>
      </c>
      <c r="B3327" s="3"/>
      <c r="C3327" s="3"/>
      <c r="D3327" s="3"/>
      <c r="E3327" s="3"/>
      <c r="F3327" s="3"/>
      <c r="G3327" s="3"/>
      <c r="H3327" s="3" t="str">
        <f t="shared" si="204"/>
        <v>28</v>
      </c>
      <c r="I3327" s="3" t="str">
        <f t="shared" si="205"/>
        <v>02</v>
      </c>
      <c r="J3327" s="3" t="str">
        <f t="shared" si="206"/>
        <v>2012</v>
      </c>
      <c r="K3327" s="3">
        <f t="shared" si="207"/>
        <v>40967</v>
      </c>
      <c r="L3327">
        <v>4.9000000000000004</v>
      </c>
      <c r="M3327">
        <v>5</v>
      </c>
      <c r="N3327">
        <v>5</v>
      </c>
      <c r="O3327">
        <v>4.7</v>
      </c>
      <c r="P3327" t="s">
        <v>10305</v>
      </c>
      <c r="Q3327" s="2">
        <v>-1.8100000000000002E-2</v>
      </c>
    </row>
    <row r="3328" spans="1:17" x14ac:dyDescent="0.25">
      <c r="A3328" s="3" t="s">
        <v>10306</v>
      </c>
      <c r="B3328" s="3"/>
      <c r="C3328" s="3"/>
      <c r="D3328" s="3"/>
      <c r="E3328" s="3"/>
      <c r="F3328" s="3"/>
      <c r="G3328" s="3"/>
      <c r="H3328" s="3" t="str">
        <f t="shared" si="204"/>
        <v>27</v>
      </c>
      <c r="I3328" s="3" t="str">
        <f t="shared" si="205"/>
        <v>02</v>
      </c>
      <c r="J3328" s="3" t="str">
        <f t="shared" si="206"/>
        <v>2012</v>
      </c>
      <c r="K3328" s="3">
        <f t="shared" si="207"/>
        <v>40966</v>
      </c>
      <c r="L3328">
        <v>5</v>
      </c>
      <c r="M3328">
        <v>4.9000000000000004</v>
      </c>
      <c r="N3328">
        <v>5</v>
      </c>
      <c r="O3328">
        <v>4.9000000000000004</v>
      </c>
      <c r="P3328" t="s">
        <v>10307</v>
      </c>
      <c r="Q3328" s="2">
        <v>0</v>
      </c>
    </row>
    <row r="3329" spans="1:17" x14ac:dyDescent="0.25">
      <c r="A3329" s="3" t="s">
        <v>10308</v>
      </c>
      <c r="B3329" s="3"/>
      <c r="C3329" s="3"/>
      <c r="D3329" s="3"/>
      <c r="E3329" s="3"/>
      <c r="F3329" s="3"/>
      <c r="G3329" s="3"/>
      <c r="H3329" s="3" t="str">
        <f t="shared" si="204"/>
        <v>26</v>
      </c>
      <c r="I3329" s="3" t="str">
        <f t="shared" si="205"/>
        <v>02</v>
      </c>
      <c r="J3329" s="3" t="str">
        <f t="shared" si="206"/>
        <v>2012</v>
      </c>
      <c r="K3329" s="3">
        <f t="shared" si="207"/>
        <v>40965</v>
      </c>
      <c r="L3329">
        <v>4.9000000000000004</v>
      </c>
      <c r="M3329">
        <v>4.8</v>
      </c>
      <c r="N3329">
        <v>5.0999999999999996</v>
      </c>
      <c r="O3329">
        <v>4.8</v>
      </c>
      <c r="P3329" t="s">
        <v>10309</v>
      </c>
      <c r="Q3329" s="2">
        <v>3.1399999999999997E-2</v>
      </c>
    </row>
    <row r="3330" spans="1:17" x14ac:dyDescent="0.25">
      <c r="A3330" s="3" t="s">
        <v>10310</v>
      </c>
      <c r="B3330" s="3"/>
      <c r="C3330" s="3"/>
      <c r="D3330" s="3"/>
      <c r="E3330" s="3"/>
      <c r="F3330" s="3"/>
      <c r="G3330" s="3"/>
      <c r="H3330" s="3" t="str">
        <f t="shared" si="204"/>
        <v>25</v>
      </c>
      <c r="I3330" s="3" t="str">
        <f t="shared" si="205"/>
        <v>02</v>
      </c>
      <c r="J3330" s="3" t="str">
        <f t="shared" si="206"/>
        <v>2012</v>
      </c>
      <c r="K3330" s="3">
        <f t="shared" si="207"/>
        <v>40964</v>
      </c>
      <c r="L3330">
        <v>4.8</v>
      </c>
      <c r="M3330">
        <v>5</v>
      </c>
      <c r="N3330">
        <v>5.0999999999999996</v>
      </c>
      <c r="O3330">
        <v>4.7</v>
      </c>
      <c r="P3330" t="s">
        <v>10311</v>
      </c>
      <c r="Q3330" s="2">
        <v>-5.1700000000000003E-2</v>
      </c>
    </row>
    <row r="3331" spans="1:17" x14ac:dyDescent="0.25">
      <c r="A3331" s="3" t="s">
        <v>10312</v>
      </c>
      <c r="B3331" s="3"/>
      <c r="C3331" s="3"/>
      <c r="D3331" s="3"/>
      <c r="E3331" s="3"/>
      <c r="F3331" s="3"/>
      <c r="G3331" s="3"/>
      <c r="H3331" s="3" t="str">
        <f t="shared" ref="H3331:H3394" si="208">LEFT(A3331,2)</f>
        <v>24</v>
      </c>
      <c r="I3331" s="3" t="str">
        <f t="shared" ref="I3331:I3394" si="209">MID(A3331,4,2)</f>
        <v>02</v>
      </c>
      <c r="J3331" s="3" t="str">
        <f t="shared" ref="J3331:J3394" si="210">RIGHT(A3331,4)</f>
        <v>2012</v>
      </c>
      <c r="K3331" s="3">
        <f t="shared" ref="K3331:K3394" si="211">DATE(J3331,I3331,H3331)</f>
        <v>40963</v>
      </c>
      <c r="L3331">
        <v>5</v>
      </c>
      <c r="M3331">
        <v>5</v>
      </c>
      <c r="N3331">
        <v>5.0999999999999996</v>
      </c>
      <c r="O3331">
        <v>4.8</v>
      </c>
      <c r="P3331" t="s">
        <v>10313</v>
      </c>
      <c r="Q3331" s="2">
        <v>0</v>
      </c>
    </row>
    <row r="3332" spans="1:17" x14ac:dyDescent="0.25">
      <c r="A3332" s="3" t="s">
        <v>10314</v>
      </c>
      <c r="B3332" s="3"/>
      <c r="C3332" s="3"/>
      <c r="D3332" s="3"/>
      <c r="E3332" s="3"/>
      <c r="F3332" s="3"/>
      <c r="G3332" s="3"/>
      <c r="H3332" s="3" t="str">
        <f t="shared" si="208"/>
        <v>23</v>
      </c>
      <c r="I3332" s="3" t="str">
        <f t="shared" si="209"/>
        <v>02</v>
      </c>
      <c r="J3332" s="3" t="str">
        <f t="shared" si="210"/>
        <v>2012</v>
      </c>
      <c r="K3332" s="3">
        <f t="shared" si="211"/>
        <v>40962</v>
      </c>
      <c r="L3332">
        <v>5</v>
      </c>
      <c r="M3332">
        <v>4.4000000000000004</v>
      </c>
      <c r="N3332">
        <v>5.2</v>
      </c>
      <c r="O3332">
        <v>4.4000000000000004</v>
      </c>
      <c r="P3332" t="s">
        <v>10315</v>
      </c>
      <c r="Q3332" s="2">
        <v>0.13350000000000001</v>
      </c>
    </row>
    <row r="3333" spans="1:17" x14ac:dyDescent="0.25">
      <c r="A3333" s="3" t="s">
        <v>10316</v>
      </c>
      <c r="B3333" s="3"/>
      <c r="C3333" s="3"/>
      <c r="D3333" s="3"/>
      <c r="E3333" s="3"/>
      <c r="F3333" s="3"/>
      <c r="G3333" s="3"/>
      <c r="H3333" s="3" t="str">
        <f t="shared" si="208"/>
        <v>22</v>
      </c>
      <c r="I3333" s="3" t="str">
        <f t="shared" si="209"/>
        <v>02</v>
      </c>
      <c r="J3333" s="3" t="str">
        <f t="shared" si="210"/>
        <v>2012</v>
      </c>
      <c r="K3333" s="3">
        <f t="shared" si="211"/>
        <v>40961</v>
      </c>
      <c r="L3333">
        <v>4.4000000000000004</v>
      </c>
      <c r="M3333">
        <v>4.3</v>
      </c>
      <c r="N3333">
        <v>4.5</v>
      </c>
      <c r="O3333">
        <v>4.3</v>
      </c>
      <c r="P3333" t="s">
        <v>10317</v>
      </c>
      <c r="Q3333" s="2">
        <v>3.5099999999999999E-2</v>
      </c>
    </row>
    <row r="3334" spans="1:17" x14ac:dyDescent="0.25">
      <c r="A3334" s="3" t="s">
        <v>10318</v>
      </c>
      <c r="B3334" s="3"/>
      <c r="C3334" s="3"/>
      <c r="D3334" s="3"/>
      <c r="E3334" s="3"/>
      <c r="F3334" s="3"/>
      <c r="G3334" s="3"/>
      <c r="H3334" s="3" t="str">
        <f t="shared" si="208"/>
        <v>21</v>
      </c>
      <c r="I3334" s="3" t="str">
        <f t="shared" si="209"/>
        <v>02</v>
      </c>
      <c r="J3334" s="3" t="str">
        <f t="shared" si="210"/>
        <v>2012</v>
      </c>
      <c r="K3334" s="3">
        <f t="shared" si="211"/>
        <v>40960</v>
      </c>
      <c r="L3334">
        <v>4.3</v>
      </c>
      <c r="M3334">
        <v>4.4000000000000004</v>
      </c>
      <c r="N3334">
        <v>4.4000000000000004</v>
      </c>
      <c r="O3334">
        <v>4.2</v>
      </c>
      <c r="P3334" t="s">
        <v>10319</v>
      </c>
      <c r="Q3334" s="2">
        <v>-2.06E-2</v>
      </c>
    </row>
    <row r="3335" spans="1:17" x14ac:dyDescent="0.25">
      <c r="A3335" s="3" t="s">
        <v>10320</v>
      </c>
      <c r="B3335" s="3"/>
      <c r="C3335" s="3"/>
      <c r="D3335" s="3"/>
      <c r="E3335" s="3"/>
      <c r="F3335" s="3"/>
      <c r="G3335" s="3"/>
      <c r="H3335" s="3" t="str">
        <f t="shared" si="208"/>
        <v>20</v>
      </c>
      <c r="I3335" s="3" t="str">
        <f t="shared" si="209"/>
        <v>02</v>
      </c>
      <c r="J3335" s="3" t="str">
        <f t="shared" si="210"/>
        <v>2012</v>
      </c>
      <c r="K3335" s="3">
        <f t="shared" si="211"/>
        <v>40959</v>
      </c>
      <c r="L3335">
        <v>4.4000000000000004</v>
      </c>
      <c r="M3335">
        <v>4.4000000000000004</v>
      </c>
      <c r="N3335">
        <v>4.5</v>
      </c>
      <c r="O3335">
        <v>4.3</v>
      </c>
      <c r="P3335" t="s">
        <v>10321</v>
      </c>
      <c r="Q3335" s="2">
        <v>0</v>
      </c>
    </row>
    <row r="3336" spans="1:17" x14ac:dyDescent="0.25">
      <c r="A3336" s="3" t="s">
        <v>10322</v>
      </c>
      <c r="B3336" s="3"/>
      <c r="C3336" s="3"/>
      <c r="D3336" s="3"/>
      <c r="E3336" s="3"/>
      <c r="F3336" s="3"/>
      <c r="G3336" s="3"/>
      <c r="H3336" s="3" t="str">
        <f t="shared" si="208"/>
        <v>19</v>
      </c>
      <c r="I3336" s="3" t="str">
        <f t="shared" si="209"/>
        <v>02</v>
      </c>
      <c r="J3336" s="3" t="str">
        <f t="shared" si="210"/>
        <v>2012</v>
      </c>
      <c r="K3336" s="3">
        <f t="shared" si="211"/>
        <v>40958</v>
      </c>
      <c r="L3336">
        <v>4.4000000000000004</v>
      </c>
      <c r="M3336">
        <v>4.2</v>
      </c>
      <c r="N3336">
        <v>4.5</v>
      </c>
      <c r="O3336">
        <v>4.2</v>
      </c>
      <c r="P3336" t="s">
        <v>10323</v>
      </c>
      <c r="Q3336" s="2">
        <v>4.0300000000000002E-2</v>
      </c>
    </row>
    <row r="3337" spans="1:17" x14ac:dyDescent="0.25">
      <c r="A3337" s="3" t="s">
        <v>10324</v>
      </c>
      <c r="B3337" s="3"/>
      <c r="C3337" s="3"/>
      <c r="D3337" s="3"/>
      <c r="E3337" s="3"/>
      <c r="F3337" s="3"/>
      <c r="G3337" s="3"/>
      <c r="H3337" s="3" t="str">
        <f t="shared" si="208"/>
        <v>18</v>
      </c>
      <c r="I3337" s="3" t="str">
        <f t="shared" si="209"/>
        <v>02</v>
      </c>
      <c r="J3337" s="3" t="str">
        <f t="shared" si="210"/>
        <v>2012</v>
      </c>
      <c r="K3337" s="3">
        <f t="shared" si="211"/>
        <v>40957</v>
      </c>
      <c r="L3337">
        <v>4.2</v>
      </c>
      <c r="M3337">
        <v>4.4000000000000004</v>
      </c>
      <c r="N3337">
        <v>4.5</v>
      </c>
      <c r="O3337">
        <v>4.0999999999999996</v>
      </c>
      <c r="P3337" t="s">
        <v>10325</v>
      </c>
      <c r="Q3337" s="2">
        <v>-4.3099999999999999E-2</v>
      </c>
    </row>
    <row r="3338" spans="1:17" x14ac:dyDescent="0.25">
      <c r="A3338" s="3" t="s">
        <v>10326</v>
      </c>
      <c r="B3338" s="3"/>
      <c r="C3338" s="3"/>
      <c r="D3338" s="3"/>
      <c r="E3338" s="3"/>
      <c r="F3338" s="3"/>
      <c r="G3338" s="3"/>
      <c r="H3338" s="3" t="str">
        <f t="shared" si="208"/>
        <v>17</v>
      </c>
      <c r="I3338" s="3" t="str">
        <f t="shared" si="209"/>
        <v>02</v>
      </c>
      <c r="J3338" s="3" t="str">
        <f t="shared" si="210"/>
        <v>2012</v>
      </c>
      <c r="K3338" s="3">
        <f t="shared" si="211"/>
        <v>40956</v>
      </c>
      <c r="L3338">
        <v>4.4000000000000004</v>
      </c>
      <c r="M3338">
        <v>4.3</v>
      </c>
      <c r="N3338">
        <v>4.8</v>
      </c>
      <c r="O3338">
        <v>4.2</v>
      </c>
      <c r="P3338" t="s">
        <v>10327</v>
      </c>
      <c r="Q3338" s="2">
        <v>3.2800000000000003E-2</v>
      </c>
    </row>
    <row r="3339" spans="1:17" x14ac:dyDescent="0.25">
      <c r="A3339" s="3" t="s">
        <v>10328</v>
      </c>
      <c r="B3339" s="3"/>
      <c r="C3339" s="3"/>
      <c r="D3339" s="3"/>
      <c r="E3339" s="3"/>
      <c r="F3339" s="3"/>
      <c r="G3339" s="3"/>
      <c r="H3339" s="3" t="str">
        <f t="shared" si="208"/>
        <v>16</v>
      </c>
      <c r="I3339" s="3" t="str">
        <f t="shared" si="209"/>
        <v>02</v>
      </c>
      <c r="J3339" s="3" t="str">
        <f t="shared" si="210"/>
        <v>2012</v>
      </c>
      <c r="K3339" s="3">
        <f t="shared" si="211"/>
        <v>40955</v>
      </c>
      <c r="L3339">
        <v>4.3</v>
      </c>
      <c r="M3339">
        <v>4.3</v>
      </c>
      <c r="N3339">
        <v>4.4000000000000004</v>
      </c>
      <c r="O3339">
        <v>3.9</v>
      </c>
      <c r="P3339" t="s">
        <v>10329</v>
      </c>
      <c r="Q3339" s="2">
        <v>-1.3899999999999999E-2</v>
      </c>
    </row>
    <row r="3340" spans="1:17" x14ac:dyDescent="0.25">
      <c r="A3340" s="3" t="s">
        <v>10330</v>
      </c>
      <c r="B3340" s="3"/>
      <c r="C3340" s="3"/>
      <c r="D3340" s="3"/>
      <c r="E3340" s="3"/>
      <c r="F3340" s="3"/>
      <c r="G3340" s="3"/>
      <c r="H3340" s="3" t="str">
        <f t="shared" si="208"/>
        <v>15</v>
      </c>
      <c r="I3340" s="3" t="str">
        <f t="shared" si="209"/>
        <v>02</v>
      </c>
      <c r="J3340" s="3" t="str">
        <f t="shared" si="210"/>
        <v>2012</v>
      </c>
      <c r="K3340" s="3">
        <f t="shared" si="211"/>
        <v>40954</v>
      </c>
      <c r="L3340">
        <v>4.3</v>
      </c>
      <c r="M3340">
        <v>4.5</v>
      </c>
      <c r="N3340">
        <v>4.9000000000000004</v>
      </c>
      <c r="O3340">
        <v>4.2</v>
      </c>
      <c r="P3340" t="s">
        <v>10331</v>
      </c>
      <c r="Q3340" s="2">
        <v>-2.9100000000000001E-2</v>
      </c>
    </row>
    <row r="3341" spans="1:17" x14ac:dyDescent="0.25">
      <c r="A3341" s="3" t="s">
        <v>10332</v>
      </c>
      <c r="B3341" s="3"/>
      <c r="C3341" s="3"/>
      <c r="D3341" s="3"/>
      <c r="E3341" s="3"/>
      <c r="F3341" s="3"/>
      <c r="G3341" s="3"/>
      <c r="H3341" s="3" t="str">
        <f t="shared" si="208"/>
        <v>14</v>
      </c>
      <c r="I3341" s="3" t="str">
        <f t="shared" si="209"/>
        <v>02</v>
      </c>
      <c r="J3341" s="3" t="str">
        <f t="shared" si="210"/>
        <v>2012</v>
      </c>
      <c r="K3341" s="3">
        <f t="shared" si="211"/>
        <v>40953</v>
      </c>
      <c r="L3341">
        <v>4.5</v>
      </c>
      <c r="M3341">
        <v>5.3</v>
      </c>
      <c r="N3341">
        <v>5.4</v>
      </c>
      <c r="O3341">
        <v>4.2</v>
      </c>
      <c r="P3341" t="s">
        <v>10333</v>
      </c>
      <c r="Q3341" s="2">
        <v>-0.15210000000000001</v>
      </c>
    </row>
    <row r="3342" spans="1:17" x14ac:dyDescent="0.25">
      <c r="A3342" s="3" t="s">
        <v>10334</v>
      </c>
      <c r="B3342" s="3"/>
      <c r="C3342" s="3"/>
      <c r="D3342" s="3"/>
      <c r="E3342" s="3"/>
      <c r="F3342" s="3"/>
      <c r="G3342" s="3"/>
      <c r="H3342" s="3" t="str">
        <f t="shared" si="208"/>
        <v>13</v>
      </c>
      <c r="I3342" s="3" t="str">
        <f t="shared" si="209"/>
        <v>02</v>
      </c>
      <c r="J3342" s="3" t="str">
        <f t="shared" si="210"/>
        <v>2012</v>
      </c>
      <c r="K3342" s="3">
        <f t="shared" si="211"/>
        <v>40952</v>
      </c>
      <c r="L3342">
        <v>5.3</v>
      </c>
      <c r="M3342">
        <v>5.5</v>
      </c>
      <c r="N3342">
        <v>5.7</v>
      </c>
      <c r="O3342">
        <v>5.2</v>
      </c>
      <c r="P3342" t="s">
        <v>10335</v>
      </c>
      <c r="Q3342" s="2">
        <v>-4.5400000000000003E-2</v>
      </c>
    </row>
    <row r="3343" spans="1:17" x14ac:dyDescent="0.25">
      <c r="A3343" s="3" t="s">
        <v>10336</v>
      </c>
      <c r="B3343" s="3"/>
      <c r="C3343" s="3"/>
      <c r="D3343" s="3"/>
      <c r="E3343" s="3"/>
      <c r="F3343" s="3"/>
      <c r="G3343" s="3"/>
      <c r="H3343" s="3" t="str">
        <f t="shared" si="208"/>
        <v>12</v>
      </c>
      <c r="I3343" s="3" t="str">
        <f t="shared" si="209"/>
        <v>02</v>
      </c>
      <c r="J3343" s="3" t="str">
        <f t="shared" si="210"/>
        <v>2012</v>
      </c>
      <c r="K3343" s="3">
        <f t="shared" si="211"/>
        <v>40951</v>
      </c>
      <c r="L3343">
        <v>5.5</v>
      </c>
      <c r="M3343">
        <v>5.6</v>
      </c>
      <c r="N3343">
        <v>5.8</v>
      </c>
      <c r="O3343">
        <v>5.4</v>
      </c>
      <c r="P3343" t="s">
        <v>10337</v>
      </c>
      <c r="Q3343" s="2">
        <v>-1.61E-2</v>
      </c>
    </row>
    <row r="3344" spans="1:17" x14ac:dyDescent="0.25">
      <c r="A3344" s="3" t="s">
        <v>10338</v>
      </c>
      <c r="B3344" s="3"/>
      <c r="C3344" s="3"/>
      <c r="D3344" s="3"/>
      <c r="E3344" s="3"/>
      <c r="F3344" s="3"/>
      <c r="G3344" s="3"/>
      <c r="H3344" s="3" t="str">
        <f t="shared" si="208"/>
        <v>11</v>
      </c>
      <c r="I3344" s="3" t="str">
        <f t="shared" si="209"/>
        <v>02</v>
      </c>
      <c r="J3344" s="3" t="str">
        <f t="shared" si="210"/>
        <v>2012</v>
      </c>
      <c r="K3344" s="3">
        <f t="shared" si="211"/>
        <v>40950</v>
      </c>
      <c r="L3344">
        <v>5.6</v>
      </c>
      <c r="M3344">
        <v>5.9</v>
      </c>
      <c r="N3344">
        <v>6</v>
      </c>
      <c r="O3344">
        <v>5.5</v>
      </c>
      <c r="P3344" t="s">
        <v>7980</v>
      </c>
      <c r="Q3344" s="2">
        <v>-5.2499999999999998E-2</v>
      </c>
    </row>
    <row r="3345" spans="1:17" x14ac:dyDescent="0.25">
      <c r="A3345" s="3" t="s">
        <v>10339</v>
      </c>
      <c r="B3345" s="3"/>
      <c r="C3345" s="3"/>
      <c r="D3345" s="3"/>
      <c r="E3345" s="3"/>
      <c r="F3345" s="3"/>
      <c r="G3345" s="3"/>
      <c r="H3345" s="3" t="str">
        <f t="shared" si="208"/>
        <v>10</v>
      </c>
      <c r="I3345" s="3" t="str">
        <f t="shared" si="209"/>
        <v>02</v>
      </c>
      <c r="J3345" s="3" t="str">
        <f t="shared" si="210"/>
        <v>2012</v>
      </c>
      <c r="K3345" s="3">
        <f t="shared" si="211"/>
        <v>40949</v>
      </c>
      <c r="L3345">
        <v>5.9</v>
      </c>
      <c r="M3345">
        <v>5.8</v>
      </c>
      <c r="N3345">
        <v>6</v>
      </c>
      <c r="O3345">
        <v>5.8</v>
      </c>
      <c r="P3345" t="s">
        <v>10340</v>
      </c>
      <c r="Q3345" s="2">
        <v>1.37E-2</v>
      </c>
    </row>
    <row r="3346" spans="1:17" x14ac:dyDescent="0.25">
      <c r="A3346" s="3" t="s">
        <v>10341</v>
      </c>
      <c r="B3346" s="3"/>
      <c r="C3346" s="3"/>
      <c r="D3346" s="3"/>
      <c r="E3346" s="3"/>
      <c r="F3346" s="3"/>
      <c r="G3346" s="3"/>
      <c r="H3346" s="3" t="str">
        <f t="shared" si="208"/>
        <v>09</v>
      </c>
      <c r="I3346" s="3" t="str">
        <f t="shared" si="209"/>
        <v>02</v>
      </c>
      <c r="J3346" s="3" t="str">
        <f t="shared" si="210"/>
        <v>2012</v>
      </c>
      <c r="K3346" s="3">
        <f t="shared" si="211"/>
        <v>40948</v>
      </c>
      <c r="L3346">
        <v>5.8</v>
      </c>
      <c r="M3346">
        <v>5.6</v>
      </c>
      <c r="N3346">
        <v>5.9</v>
      </c>
      <c r="O3346">
        <v>5.5</v>
      </c>
      <c r="P3346" t="s">
        <v>10342</v>
      </c>
      <c r="Q3346" s="2">
        <v>4.1099999999999998E-2</v>
      </c>
    </row>
    <row r="3347" spans="1:17" x14ac:dyDescent="0.25">
      <c r="A3347" s="3" t="s">
        <v>10343</v>
      </c>
      <c r="B3347" s="3"/>
      <c r="C3347" s="3"/>
      <c r="D3347" s="3"/>
      <c r="E3347" s="3"/>
      <c r="F3347" s="3"/>
      <c r="G3347" s="3"/>
      <c r="H3347" s="3" t="str">
        <f t="shared" si="208"/>
        <v>08</v>
      </c>
      <c r="I3347" s="3" t="str">
        <f t="shared" si="209"/>
        <v>02</v>
      </c>
      <c r="J3347" s="3" t="str">
        <f t="shared" si="210"/>
        <v>2012</v>
      </c>
      <c r="K3347" s="3">
        <f t="shared" si="211"/>
        <v>40947</v>
      </c>
      <c r="L3347">
        <v>5.6</v>
      </c>
      <c r="M3347">
        <v>5.7</v>
      </c>
      <c r="N3347">
        <v>5.8</v>
      </c>
      <c r="O3347">
        <v>5.3</v>
      </c>
      <c r="P3347" t="s">
        <v>10344</v>
      </c>
      <c r="Q3347" s="2">
        <v>-1.5800000000000002E-2</v>
      </c>
    </row>
    <row r="3348" spans="1:17" x14ac:dyDescent="0.25">
      <c r="A3348" s="3" t="s">
        <v>10345</v>
      </c>
      <c r="B3348" s="3"/>
      <c r="C3348" s="3"/>
      <c r="D3348" s="3"/>
      <c r="E3348" s="3"/>
      <c r="F3348" s="3"/>
      <c r="G3348" s="3"/>
      <c r="H3348" s="3" t="str">
        <f t="shared" si="208"/>
        <v>07</v>
      </c>
      <c r="I3348" s="3" t="str">
        <f t="shared" si="209"/>
        <v>02</v>
      </c>
      <c r="J3348" s="3" t="str">
        <f t="shared" si="210"/>
        <v>2012</v>
      </c>
      <c r="K3348" s="3">
        <f t="shared" si="211"/>
        <v>40946</v>
      </c>
      <c r="L3348">
        <v>5.7</v>
      </c>
      <c r="M3348">
        <v>5.4</v>
      </c>
      <c r="N3348">
        <v>5.8</v>
      </c>
      <c r="O3348">
        <v>5.4</v>
      </c>
      <c r="P3348" t="s">
        <v>10346</v>
      </c>
      <c r="Q3348" s="2">
        <v>4.3999999999999997E-2</v>
      </c>
    </row>
    <row r="3349" spans="1:17" x14ac:dyDescent="0.25">
      <c r="A3349" s="3" t="s">
        <v>10347</v>
      </c>
      <c r="B3349" s="3"/>
      <c r="C3349" s="3"/>
      <c r="D3349" s="3"/>
      <c r="E3349" s="3"/>
      <c r="F3349" s="3"/>
      <c r="G3349" s="3"/>
      <c r="H3349" s="3" t="str">
        <f t="shared" si="208"/>
        <v>06</v>
      </c>
      <c r="I3349" s="3" t="str">
        <f t="shared" si="209"/>
        <v>02</v>
      </c>
      <c r="J3349" s="3" t="str">
        <f t="shared" si="210"/>
        <v>2012</v>
      </c>
      <c r="K3349" s="3">
        <f t="shared" si="211"/>
        <v>40945</v>
      </c>
      <c r="L3349">
        <v>5.4</v>
      </c>
      <c r="M3349">
        <v>5.7</v>
      </c>
      <c r="N3349">
        <v>5.7</v>
      </c>
      <c r="O3349">
        <v>5.4</v>
      </c>
      <c r="P3349" t="s">
        <v>10348</v>
      </c>
      <c r="Q3349" s="2">
        <v>-4.2200000000000001E-2</v>
      </c>
    </row>
    <row r="3350" spans="1:17" x14ac:dyDescent="0.25">
      <c r="A3350" s="3" t="s">
        <v>10349</v>
      </c>
      <c r="B3350" s="3"/>
      <c r="C3350" s="3"/>
      <c r="D3350" s="3"/>
      <c r="E3350" s="3"/>
      <c r="F3350" s="3"/>
      <c r="G3350" s="3"/>
      <c r="H3350" s="3" t="str">
        <f t="shared" si="208"/>
        <v>05</v>
      </c>
      <c r="I3350" s="3" t="str">
        <f t="shared" si="209"/>
        <v>02</v>
      </c>
      <c r="J3350" s="3" t="str">
        <f t="shared" si="210"/>
        <v>2012</v>
      </c>
      <c r="K3350" s="3">
        <f t="shared" si="211"/>
        <v>40944</v>
      </c>
      <c r="L3350">
        <v>5.7</v>
      </c>
      <c r="M3350">
        <v>5.9</v>
      </c>
      <c r="N3350">
        <v>5.9</v>
      </c>
      <c r="O3350">
        <v>5.4</v>
      </c>
      <c r="P3350" t="s">
        <v>10350</v>
      </c>
      <c r="Q3350" s="2">
        <v>-3.0700000000000002E-2</v>
      </c>
    </row>
    <row r="3351" spans="1:17" x14ac:dyDescent="0.25">
      <c r="A3351" s="3" t="s">
        <v>10351</v>
      </c>
      <c r="B3351" s="3"/>
      <c r="C3351" s="3"/>
      <c r="D3351" s="3"/>
      <c r="E3351" s="3"/>
      <c r="F3351" s="3"/>
      <c r="G3351" s="3"/>
      <c r="H3351" s="3" t="str">
        <f t="shared" si="208"/>
        <v>04</v>
      </c>
      <c r="I3351" s="3" t="str">
        <f t="shared" si="209"/>
        <v>02</v>
      </c>
      <c r="J3351" s="3" t="str">
        <f t="shared" si="210"/>
        <v>2012</v>
      </c>
      <c r="K3351" s="3">
        <f t="shared" si="211"/>
        <v>40943</v>
      </c>
      <c r="L3351">
        <v>5.9</v>
      </c>
      <c r="M3351">
        <v>6</v>
      </c>
      <c r="N3351">
        <v>6</v>
      </c>
      <c r="O3351">
        <v>5.8</v>
      </c>
      <c r="P3351" t="s">
        <v>10352</v>
      </c>
      <c r="Q3351" s="2">
        <v>-1.5100000000000001E-2</v>
      </c>
    </row>
    <row r="3352" spans="1:17" x14ac:dyDescent="0.25">
      <c r="A3352" s="3" t="s">
        <v>10353</v>
      </c>
      <c r="B3352" s="3"/>
      <c r="C3352" s="3"/>
      <c r="D3352" s="3"/>
      <c r="E3352" s="3"/>
      <c r="F3352" s="3"/>
      <c r="G3352" s="3"/>
      <c r="H3352" s="3" t="str">
        <f t="shared" si="208"/>
        <v>03</v>
      </c>
      <c r="I3352" s="3" t="str">
        <f t="shared" si="209"/>
        <v>02</v>
      </c>
      <c r="J3352" s="3" t="str">
        <f t="shared" si="210"/>
        <v>2012</v>
      </c>
      <c r="K3352" s="3">
        <f t="shared" si="211"/>
        <v>40942</v>
      </c>
      <c r="L3352">
        <v>6</v>
      </c>
      <c r="M3352">
        <v>6.1</v>
      </c>
      <c r="N3352">
        <v>6.1</v>
      </c>
      <c r="O3352">
        <v>5.7</v>
      </c>
      <c r="P3352" t="s">
        <v>10354</v>
      </c>
      <c r="Q3352" s="2">
        <v>-2.3E-2</v>
      </c>
    </row>
    <row r="3353" spans="1:17" x14ac:dyDescent="0.25">
      <c r="A3353" s="3" t="s">
        <v>10355</v>
      </c>
      <c r="B3353" s="3"/>
      <c r="C3353" s="3"/>
      <c r="D3353" s="3"/>
      <c r="E3353" s="3"/>
      <c r="F3353" s="3"/>
      <c r="G3353" s="3"/>
      <c r="H3353" s="3" t="str">
        <f t="shared" si="208"/>
        <v>02</v>
      </c>
      <c r="I3353" s="3" t="str">
        <f t="shared" si="209"/>
        <v>02</v>
      </c>
      <c r="J3353" s="3" t="str">
        <f t="shared" si="210"/>
        <v>2012</v>
      </c>
      <c r="K3353" s="3">
        <f t="shared" si="211"/>
        <v>40941</v>
      </c>
      <c r="L3353">
        <v>6.1</v>
      </c>
      <c r="M3353">
        <v>6.1</v>
      </c>
      <c r="N3353">
        <v>6.2</v>
      </c>
      <c r="O3353">
        <v>5.8</v>
      </c>
      <c r="P3353" t="s">
        <v>10356</v>
      </c>
      <c r="Q3353" s="2">
        <v>0</v>
      </c>
    </row>
    <row r="3354" spans="1:17" x14ac:dyDescent="0.25">
      <c r="A3354" s="3" t="s">
        <v>10357</v>
      </c>
      <c r="B3354" s="3"/>
      <c r="C3354" s="3"/>
      <c r="D3354" s="3"/>
      <c r="E3354" s="3"/>
      <c r="F3354" s="3"/>
      <c r="G3354" s="3"/>
      <c r="H3354" s="3" t="str">
        <f t="shared" si="208"/>
        <v>01</v>
      </c>
      <c r="I3354" s="3" t="str">
        <f t="shared" si="209"/>
        <v>02</v>
      </c>
      <c r="J3354" s="3" t="str">
        <f t="shared" si="210"/>
        <v>2012</v>
      </c>
      <c r="K3354" s="3">
        <f t="shared" si="211"/>
        <v>40940</v>
      </c>
      <c r="L3354">
        <v>6.1</v>
      </c>
      <c r="M3354">
        <v>5.5</v>
      </c>
      <c r="N3354">
        <v>6.2</v>
      </c>
      <c r="O3354">
        <v>5.5</v>
      </c>
      <c r="P3354" t="s">
        <v>5967</v>
      </c>
      <c r="Q3354" s="2">
        <v>0.1095</v>
      </c>
    </row>
    <row r="3355" spans="1:17" x14ac:dyDescent="0.25">
      <c r="A3355" s="3" t="s">
        <v>10358</v>
      </c>
      <c r="B3355" s="3"/>
      <c r="C3355" s="3"/>
      <c r="D3355" s="3"/>
      <c r="E3355" s="3"/>
      <c r="F3355" s="3"/>
      <c r="G3355" s="3"/>
      <c r="H3355" s="3" t="str">
        <f t="shared" si="208"/>
        <v>31</v>
      </c>
      <c r="I3355" s="3" t="str">
        <f t="shared" si="209"/>
        <v>01</v>
      </c>
      <c r="J3355" s="3" t="str">
        <f t="shared" si="210"/>
        <v>2012</v>
      </c>
      <c r="K3355" s="3">
        <f t="shared" si="211"/>
        <v>40939</v>
      </c>
      <c r="L3355">
        <v>5.5</v>
      </c>
      <c r="M3355">
        <v>5.5</v>
      </c>
      <c r="N3355">
        <v>5.7</v>
      </c>
      <c r="O3355">
        <v>5.4</v>
      </c>
      <c r="P3355" t="s">
        <v>10359</v>
      </c>
      <c r="Q3355" s="2">
        <v>0</v>
      </c>
    </row>
    <row r="3356" spans="1:17" x14ac:dyDescent="0.25">
      <c r="A3356" s="3" t="s">
        <v>10360</v>
      </c>
      <c r="B3356" s="3"/>
      <c r="C3356" s="3"/>
      <c r="D3356" s="3"/>
      <c r="E3356" s="3"/>
      <c r="F3356" s="3"/>
      <c r="G3356" s="3"/>
      <c r="H3356" s="3" t="str">
        <f t="shared" si="208"/>
        <v>30</v>
      </c>
      <c r="I3356" s="3" t="str">
        <f t="shared" si="209"/>
        <v>01</v>
      </c>
      <c r="J3356" s="3" t="str">
        <f t="shared" si="210"/>
        <v>2012</v>
      </c>
      <c r="K3356" s="3">
        <f t="shared" si="211"/>
        <v>40938</v>
      </c>
      <c r="L3356">
        <v>5.5</v>
      </c>
      <c r="M3356">
        <v>5.4</v>
      </c>
      <c r="N3356">
        <v>5.6</v>
      </c>
      <c r="O3356">
        <v>5.4</v>
      </c>
      <c r="P3356" t="s">
        <v>10361</v>
      </c>
      <c r="Q3356" s="2">
        <v>2.0400000000000001E-2</v>
      </c>
    </row>
    <row r="3357" spans="1:17" x14ac:dyDescent="0.25">
      <c r="A3357" s="3" t="s">
        <v>10362</v>
      </c>
      <c r="B3357" s="3"/>
      <c r="C3357" s="3"/>
      <c r="D3357" s="3"/>
      <c r="E3357" s="3"/>
      <c r="F3357" s="3"/>
      <c r="G3357" s="3"/>
      <c r="H3357" s="3" t="str">
        <f t="shared" si="208"/>
        <v>29</v>
      </c>
      <c r="I3357" s="3" t="str">
        <f t="shared" si="209"/>
        <v>01</v>
      </c>
      <c r="J3357" s="3" t="str">
        <f t="shared" si="210"/>
        <v>2012</v>
      </c>
      <c r="K3357" s="3">
        <f t="shared" si="211"/>
        <v>40937</v>
      </c>
      <c r="L3357">
        <v>5.4</v>
      </c>
      <c r="M3357">
        <v>5.6</v>
      </c>
      <c r="N3357">
        <v>5.7</v>
      </c>
      <c r="O3357">
        <v>5.3</v>
      </c>
      <c r="P3357" t="s">
        <v>10363</v>
      </c>
      <c r="Q3357" s="2">
        <v>-4.4400000000000002E-2</v>
      </c>
    </row>
    <row r="3358" spans="1:17" x14ac:dyDescent="0.25">
      <c r="A3358" s="3" t="s">
        <v>10364</v>
      </c>
      <c r="B3358" s="3"/>
      <c r="C3358" s="3"/>
      <c r="D3358" s="3"/>
      <c r="E3358" s="3"/>
      <c r="F3358" s="3"/>
      <c r="G3358" s="3"/>
      <c r="H3358" s="3" t="str">
        <f t="shared" si="208"/>
        <v>28</v>
      </c>
      <c r="I3358" s="3" t="str">
        <f t="shared" si="209"/>
        <v>01</v>
      </c>
      <c r="J3358" s="3" t="str">
        <f t="shared" si="210"/>
        <v>2012</v>
      </c>
      <c r="K3358" s="3">
        <f t="shared" si="211"/>
        <v>40936</v>
      </c>
      <c r="L3358">
        <v>5.6</v>
      </c>
      <c r="M3358">
        <v>5.3</v>
      </c>
      <c r="N3358">
        <v>5.8</v>
      </c>
      <c r="O3358">
        <v>5.3</v>
      </c>
      <c r="P3358" t="s">
        <v>10365</v>
      </c>
      <c r="Q3358" s="2">
        <v>6.4299999999999996E-2</v>
      </c>
    </row>
    <row r="3359" spans="1:17" x14ac:dyDescent="0.25">
      <c r="A3359" s="3" t="s">
        <v>10366</v>
      </c>
      <c r="B3359" s="3"/>
      <c r="C3359" s="3"/>
      <c r="D3359" s="3"/>
      <c r="E3359" s="3"/>
      <c r="F3359" s="3"/>
      <c r="G3359" s="3"/>
      <c r="H3359" s="3" t="str">
        <f t="shared" si="208"/>
        <v>27</v>
      </c>
      <c r="I3359" s="3" t="str">
        <f t="shared" si="209"/>
        <v>01</v>
      </c>
      <c r="J3359" s="3" t="str">
        <f t="shared" si="210"/>
        <v>2012</v>
      </c>
      <c r="K3359" s="3">
        <f t="shared" si="211"/>
        <v>40935</v>
      </c>
      <c r="L3359">
        <v>5.3</v>
      </c>
      <c r="M3359">
        <v>5.3</v>
      </c>
      <c r="N3359">
        <v>5.5</v>
      </c>
      <c r="O3359">
        <v>5.0999999999999996</v>
      </c>
      <c r="P3359" t="s">
        <v>10367</v>
      </c>
      <c r="Q3359" s="2">
        <v>-9.4000000000000004E-3</v>
      </c>
    </row>
    <row r="3360" spans="1:17" x14ac:dyDescent="0.25">
      <c r="A3360" s="3" t="s">
        <v>10368</v>
      </c>
      <c r="B3360" s="3"/>
      <c r="C3360" s="3"/>
      <c r="D3360" s="3"/>
      <c r="E3360" s="3"/>
      <c r="F3360" s="3"/>
      <c r="G3360" s="3"/>
      <c r="H3360" s="3" t="str">
        <f t="shared" si="208"/>
        <v>26</v>
      </c>
      <c r="I3360" s="3" t="str">
        <f t="shared" si="209"/>
        <v>01</v>
      </c>
      <c r="J3360" s="3" t="str">
        <f t="shared" si="210"/>
        <v>2012</v>
      </c>
      <c r="K3360" s="3">
        <f t="shared" si="211"/>
        <v>40934</v>
      </c>
      <c r="L3360">
        <v>5.3</v>
      </c>
      <c r="M3360">
        <v>5.8</v>
      </c>
      <c r="N3360">
        <v>5.9</v>
      </c>
      <c r="O3360">
        <v>5.3</v>
      </c>
      <c r="P3360" t="s">
        <v>10369</v>
      </c>
      <c r="Q3360" s="2">
        <v>-7.1300000000000002E-2</v>
      </c>
    </row>
    <row r="3361" spans="1:17" x14ac:dyDescent="0.25">
      <c r="A3361" s="3" t="s">
        <v>10370</v>
      </c>
      <c r="B3361" s="3"/>
      <c r="C3361" s="3"/>
      <c r="D3361" s="3"/>
      <c r="E3361" s="3"/>
      <c r="F3361" s="3"/>
      <c r="G3361" s="3"/>
      <c r="H3361" s="3" t="str">
        <f t="shared" si="208"/>
        <v>25</v>
      </c>
      <c r="I3361" s="3" t="str">
        <f t="shared" si="209"/>
        <v>01</v>
      </c>
      <c r="J3361" s="3" t="str">
        <f t="shared" si="210"/>
        <v>2012</v>
      </c>
      <c r="K3361" s="3">
        <f t="shared" si="211"/>
        <v>40933</v>
      </c>
      <c r="L3361">
        <v>5.8</v>
      </c>
      <c r="M3361">
        <v>6.3</v>
      </c>
      <c r="N3361">
        <v>6.3</v>
      </c>
      <c r="O3361">
        <v>5.5</v>
      </c>
      <c r="P3361" t="s">
        <v>10371</v>
      </c>
      <c r="Q3361" s="2">
        <v>-8.5900000000000004E-2</v>
      </c>
    </row>
    <row r="3362" spans="1:17" x14ac:dyDescent="0.25">
      <c r="A3362" s="3" t="s">
        <v>10372</v>
      </c>
      <c r="B3362" s="3"/>
      <c r="C3362" s="3"/>
      <c r="D3362" s="3"/>
      <c r="E3362" s="3"/>
      <c r="F3362" s="3"/>
      <c r="G3362" s="3"/>
      <c r="H3362" s="3" t="str">
        <f t="shared" si="208"/>
        <v>24</v>
      </c>
      <c r="I3362" s="3" t="str">
        <f t="shared" si="209"/>
        <v>01</v>
      </c>
      <c r="J3362" s="3" t="str">
        <f t="shared" si="210"/>
        <v>2012</v>
      </c>
      <c r="K3362" s="3">
        <f t="shared" si="211"/>
        <v>40932</v>
      </c>
      <c r="L3362">
        <v>6.3</v>
      </c>
      <c r="M3362">
        <v>6.4</v>
      </c>
      <c r="N3362">
        <v>6.4</v>
      </c>
      <c r="O3362">
        <v>6.2</v>
      </c>
      <c r="P3362" t="s">
        <v>7987</v>
      </c>
      <c r="Q3362" s="2">
        <v>-1.0999999999999999E-2</v>
      </c>
    </row>
    <row r="3363" spans="1:17" x14ac:dyDescent="0.25">
      <c r="A3363" s="3" t="s">
        <v>10373</v>
      </c>
      <c r="B3363" s="3"/>
      <c r="C3363" s="3"/>
      <c r="D3363" s="3"/>
      <c r="E3363" s="3"/>
      <c r="F3363" s="3"/>
      <c r="G3363" s="3"/>
      <c r="H3363" s="3" t="str">
        <f t="shared" si="208"/>
        <v>23</v>
      </c>
      <c r="I3363" s="3" t="str">
        <f t="shared" si="209"/>
        <v>01</v>
      </c>
      <c r="J3363" s="3" t="str">
        <f t="shared" si="210"/>
        <v>2012</v>
      </c>
      <c r="K3363" s="3">
        <f t="shared" si="211"/>
        <v>40931</v>
      </c>
      <c r="L3363">
        <v>6.4</v>
      </c>
      <c r="M3363">
        <v>6.3</v>
      </c>
      <c r="N3363">
        <v>6.4</v>
      </c>
      <c r="O3363">
        <v>6.2</v>
      </c>
      <c r="P3363" t="s">
        <v>10374</v>
      </c>
      <c r="Q3363" s="2">
        <v>7.9000000000000008E-3</v>
      </c>
    </row>
    <row r="3364" spans="1:17" x14ac:dyDescent="0.25">
      <c r="A3364" s="3" t="s">
        <v>10375</v>
      </c>
      <c r="B3364" s="3"/>
      <c r="C3364" s="3"/>
      <c r="D3364" s="3"/>
      <c r="E3364" s="3"/>
      <c r="F3364" s="3"/>
      <c r="G3364" s="3"/>
      <c r="H3364" s="3" t="str">
        <f t="shared" si="208"/>
        <v>22</v>
      </c>
      <c r="I3364" s="3" t="str">
        <f t="shared" si="209"/>
        <v>01</v>
      </c>
      <c r="J3364" s="3" t="str">
        <f t="shared" si="210"/>
        <v>2012</v>
      </c>
      <c r="K3364" s="3">
        <f t="shared" si="211"/>
        <v>40930</v>
      </c>
      <c r="L3364">
        <v>6.3</v>
      </c>
      <c r="M3364">
        <v>6.2</v>
      </c>
      <c r="N3364">
        <v>6.4</v>
      </c>
      <c r="O3364">
        <v>6.1</v>
      </c>
      <c r="P3364" t="s">
        <v>10376</v>
      </c>
      <c r="Q3364" s="2">
        <v>2.1000000000000001E-2</v>
      </c>
    </row>
    <row r="3365" spans="1:17" x14ac:dyDescent="0.25">
      <c r="A3365" s="3" t="s">
        <v>10377</v>
      </c>
      <c r="B3365" s="3"/>
      <c r="C3365" s="3"/>
      <c r="D3365" s="3"/>
      <c r="E3365" s="3"/>
      <c r="F3365" s="3"/>
      <c r="G3365" s="3"/>
      <c r="H3365" s="3" t="str">
        <f t="shared" si="208"/>
        <v>21</v>
      </c>
      <c r="I3365" s="3" t="str">
        <f t="shared" si="209"/>
        <v>01</v>
      </c>
      <c r="J3365" s="3" t="str">
        <f t="shared" si="210"/>
        <v>2012</v>
      </c>
      <c r="K3365" s="3">
        <f t="shared" si="211"/>
        <v>40929</v>
      </c>
      <c r="L3365">
        <v>6.2</v>
      </c>
      <c r="M3365">
        <v>6.5</v>
      </c>
      <c r="N3365">
        <v>6.6</v>
      </c>
      <c r="O3365">
        <v>6.1</v>
      </c>
      <c r="P3365" t="s">
        <v>10378</v>
      </c>
      <c r="Q3365" s="2">
        <v>-4.7800000000000002E-2</v>
      </c>
    </row>
    <row r="3366" spans="1:17" x14ac:dyDescent="0.25">
      <c r="A3366" s="3" t="s">
        <v>10379</v>
      </c>
      <c r="B3366" s="3"/>
      <c r="C3366" s="3"/>
      <c r="D3366" s="3"/>
      <c r="E3366" s="3"/>
      <c r="F3366" s="3"/>
      <c r="G3366" s="3"/>
      <c r="H3366" s="3" t="str">
        <f t="shared" si="208"/>
        <v>20</v>
      </c>
      <c r="I3366" s="3" t="str">
        <f t="shared" si="209"/>
        <v>01</v>
      </c>
      <c r="J3366" s="3" t="str">
        <f t="shared" si="210"/>
        <v>2012</v>
      </c>
      <c r="K3366" s="3">
        <f t="shared" si="211"/>
        <v>40928</v>
      </c>
      <c r="L3366">
        <v>6.5</v>
      </c>
      <c r="M3366">
        <v>6.4</v>
      </c>
      <c r="N3366">
        <v>6.6</v>
      </c>
      <c r="O3366">
        <v>6.3</v>
      </c>
      <c r="P3366" t="s">
        <v>10380</v>
      </c>
      <c r="Q3366" s="2">
        <v>2.0400000000000001E-2</v>
      </c>
    </row>
    <row r="3367" spans="1:17" x14ac:dyDescent="0.25">
      <c r="A3367" s="3" t="s">
        <v>10381</v>
      </c>
      <c r="B3367" s="3"/>
      <c r="C3367" s="3"/>
      <c r="D3367" s="3"/>
      <c r="E3367" s="3"/>
      <c r="F3367" s="3"/>
      <c r="G3367" s="3"/>
      <c r="H3367" s="3" t="str">
        <f t="shared" si="208"/>
        <v>19</v>
      </c>
      <c r="I3367" s="3" t="str">
        <f t="shared" si="209"/>
        <v>01</v>
      </c>
      <c r="J3367" s="3" t="str">
        <f t="shared" si="210"/>
        <v>2012</v>
      </c>
      <c r="K3367" s="3">
        <f t="shared" si="211"/>
        <v>40927</v>
      </c>
      <c r="L3367">
        <v>6.4</v>
      </c>
      <c r="M3367">
        <v>5.9</v>
      </c>
      <c r="N3367">
        <v>6.4</v>
      </c>
      <c r="O3367">
        <v>5.9</v>
      </c>
      <c r="P3367" t="s">
        <v>10382</v>
      </c>
      <c r="Q3367" s="2">
        <v>7.4300000000000005E-2</v>
      </c>
    </row>
    <row r="3368" spans="1:17" x14ac:dyDescent="0.25">
      <c r="A3368" s="3" t="s">
        <v>10383</v>
      </c>
      <c r="B3368" s="3"/>
      <c r="C3368" s="3"/>
      <c r="D3368" s="3"/>
      <c r="E3368" s="3"/>
      <c r="F3368" s="3"/>
      <c r="G3368" s="3"/>
      <c r="H3368" s="3" t="str">
        <f t="shared" si="208"/>
        <v>18</v>
      </c>
      <c r="I3368" s="3" t="str">
        <f t="shared" si="209"/>
        <v>01</v>
      </c>
      <c r="J3368" s="3" t="str">
        <f t="shared" si="210"/>
        <v>2012</v>
      </c>
      <c r="K3368" s="3">
        <f t="shared" si="211"/>
        <v>40926</v>
      </c>
      <c r="L3368">
        <v>5.9</v>
      </c>
      <c r="M3368">
        <v>5.6</v>
      </c>
      <c r="N3368">
        <v>6.9</v>
      </c>
      <c r="O3368">
        <v>5.0999999999999996</v>
      </c>
      <c r="P3368" t="s">
        <v>10384</v>
      </c>
      <c r="Q3368" s="2">
        <v>5.7099999999999998E-2</v>
      </c>
    </row>
    <row r="3369" spans="1:17" x14ac:dyDescent="0.25">
      <c r="A3369" s="3" t="s">
        <v>10385</v>
      </c>
      <c r="B3369" s="3"/>
      <c r="C3369" s="3"/>
      <c r="D3369" s="3"/>
      <c r="E3369" s="3"/>
      <c r="F3369" s="3"/>
      <c r="G3369" s="3"/>
      <c r="H3369" s="3" t="str">
        <f t="shared" si="208"/>
        <v>17</v>
      </c>
      <c r="I3369" s="3" t="str">
        <f t="shared" si="209"/>
        <v>01</v>
      </c>
      <c r="J3369" s="3" t="str">
        <f t="shared" si="210"/>
        <v>2012</v>
      </c>
      <c r="K3369" s="3">
        <f t="shared" si="211"/>
        <v>40925</v>
      </c>
      <c r="L3369">
        <v>5.6</v>
      </c>
      <c r="M3369">
        <v>6.7</v>
      </c>
      <c r="N3369">
        <v>6.9</v>
      </c>
      <c r="O3369">
        <v>4.5999999999999996</v>
      </c>
      <c r="P3369" t="s">
        <v>10386</v>
      </c>
      <c r="Q3369" s="2">
        <v>-0.16170000000000001</v>
      </c>
    </row>
    <row r="3370" spans="1:17" x14ac:dyDescent="0.25">
      <c r="A3370" s="3" t="s">
        <v>10387</v>
      </c>
      <c r="B3370" s="3"/>
      <c r="C3370" s="3"/>
      <c r="D3370" s="3"/>
      <c r="E3370" s="3"/>
      <c r="F3370" s="3"/>
      <c r="G3370" s="3"/>
      <c r="H3370" s="3" t="str">
        <f t="shared" si="208"/>
        <v>16</v>
      </c>
      <c r="I3370" s="3" t="str">
        <f t="shared" si="209"/>
        <v>01</v>
      </c>
      <c r="J3370" s="3" t="str">
        <f t="shared" si="210"/>
        <v>2012</v>
      </c>
      <c r="K3370" s="3">
        <f t="shared" si="211"/>
        <v>40924</v>
      </c>
      <c r="L3370">
        <v>6.7</v>
      </c>
      <c r="M3370">
        <v>7</v>
      </c>
      <c r="N3370">
        <v>7.2</v>
      </c>
      <c r="O3370">
        <v>6.5</v>
      </c>
      <c r="P3370" t="s">
        <v>10388</v>
      </c>
      <c r="Q3370" s="2">
        <v>-4.5699999999999998E-2</v>
      </c>
    </row>
    <row r="3371" spans="1:17" x14ac:dyDescent="0.25">
      <c r="A3371" s="3" t="s">
        <v>10389</v>
      </c>
      <c r="B3371" s="3"/>
      <c r="C3371" s="3"/>
      <c r="D3371" s="3"/>
      <c r="E3371" s="3"/>
      <c r="F3371" s="3"/>
      <c r="G3371" s="3"/>
      <c r="H3371" s="3" t="str">
        <f t="shared" si="208"/>
        <v>15</v>
      </c>
      <c r="I3371" s="3" t="str">
        <f t="shared" si="209"/>
        <v>01</v>
      </c>
      <c r="J3371" s="3" t="str">
        <f t="shared" si="210"/>
        <v>2012</v>
      </c>
      <c r="K3371" s="3">
        <f t="shared" si="211"/>
        <v>40923</v>
      </c>
      <c r="L3371">
        <v>7</v>
      </c>
      <c r="M3371">
        <v>6.8</v>
      </c>
      <c r="N3371">
        <v>7.1</v>
      </c>
      <c r="O3371">
        <v>6.7</v>
      </c>
      <c r="P3371" t="s">
        <v>10390</v>
      </c>
      <c r="Q3371" s="2">
        <v>3.6999999999999998E-2</v>
      </c>
    </row>
    <row r="3372" spans="1:17" x14ac:dyDescent="0.25">
      <c r="A3372" s="3" t="s">
        <v>10391</v>
      </c>
      <c r="B3372" s="3"/>
      <c r="C3372" s="3"/>
      <c r="D3372" s="3"/>
      <c r="E3372" s="3"/>
      <c r="F3372" s="3"/>
      <c r="G3372" s="3"/>
      <c r="H3372" s="3" t="str">
        <f t="shared" si="208"/>
        <v>14</v>
      </c>
      <c r="I3372" s="3" t="str">
        <f t="shared" si="209"/>
        <v>01</v>
      </c>
      <c r="J3372" s="3" t="str">
        <f t="shared" si="210"/>
        <v>2012</v>
      </c>
      <c r="K3372" s="3">
        <f t="shared" si="211"/>
        <v>40922</v>
      </c>
      <c r="L3372">
        <v>6.8</v>
      </c>
      <c r="M3372">
        <v>6.4</v>
      </c>
      <c r="N3372">
        <v>6.9</v>
      </c>
      <c r="O3372">
        <v>6.2</v>
      </c>
      <c r="P3372" t="s">
        <v>10392</v>
      </c>
      <c r="Q3372" s="2">
        <v>5.2999999999999999E-2</v>
      </c>
    </row>
    <row r="3373" spans="1:17" x14ac:dyDescent="0.25">
      <c r="A3373" s="3" t="s">
        <v>10393</v>
      </c>
      <c r="B3373" s="3"/>
      <c r="C3373" s="3"/>
      <c r="D3373" s="3"/>
      <c r="E3373" s="3"/>
      <c r="F3373" s="3"/>
      <c r="G3373" s="3"/>
      <c r="H3373" s="3" t="str">
        <f t="shared" si="208"/>
        <v>13</v>
      </c>
      <c r="I3373" s="3" t="str">
        <f t="shared" si="209"/>
        <v>01</v>
      </c>
      <c r="J3373" s="3" t="str">
        <f t="shared" si="210"/>
        <v>2012</v>
      </c>
      <c r="K3373" s="3">
        <f t="shared" si="211"/>
        <v>40921</v>
      </c>
      <c r="L3373">
        <v>6.4</v>
      </c>
      <c r="M3373">
        <v>6.8</v>
      </c>
      <c r="N3373">
        <v>6.8</v>
      </c>
      <c r="O3373">
        <v>6.4</v>
      </c>
      <c r="P3373" t="s">
        <v>10394</v>
      </c>
      <c r="Q3373" s="2">
        <v>-5.74E-2</v>
      </c>
    </row>
    <row r="3374" spans="1:17" x14ac:dyDescent="0.25">
      <c r="A3374" s="3" t="s">
        <v>10395</v>
      </c>
      <c r="B3374" s="3"/>
      <c r="C3374" s="3"/>
      <c r="D3374" s="3"/>
      <c r="E3374" s="3"/>
      <c r="F3374" s="3"/>
      <c r="G3374" s="3"/>
      <c r="H3374" s="3" t="str">
        <f t="shared" si="208"/>
        <v>12</v>
      </c>
      <c r="I3374" s="3" t="str">
        <f t="shared" si="209"/>
        <v>01</v>
      </c>
      <c r="J3374" s="3" t="str">
        <f t="shared" si="210"/>
        <v>2012</v>
      </c>
      <c r="K3374" s="3">
        <f t="shared" si="211"/>
        <v>40920</v>
      </c>
      <c r="L3374">
        <v>6.8</v>
      </c>
      <c r="M3374">
        <v>6.9</v>
      </c>
      <c r="N3374">
        <v>7</v>
      </c>
      <c r="O3374">
        <v>6.3</v>
      </c>
      <c r="P3374" t="s">
        <v>10396</v>
      </c>
      <c r="Q3374" s="2">
        <v>-1.4500000000000001E-2</v>
      </c>
    </row>
    <row r="3375" spans="1:17" x14ac:dyDescent="0.25">
      <c r="A3375" s="3" t="s">
        <v>10397</v>
      </c>
      <c r="B3375" s="3"/>
      <c r="C3375" s="3"/>
      <c r="D3375" s="3"/>
      <c r="E3375" s="3"/>
      <c r="F3375" s="3"/>
      <c r="G3375" s="3"/>
      <c r="H3375" s="3" t="str">
        <f t="shared" si="208"/>
        <v>11</v>
      </c>
      <c r="I3375" s="3" t="str">
        <f t="shared" si="209"/>
        <v>01</v>
      </c>
      <c r="J3375" s="3" t="str">
        <f t="shared" si="210"/>
        <v>2012</v>
      </c>
      <c r="K3375" s="3">
        <f t="shared" si="211"/>
        <v>40919</v>
      </c>
      <c r="L3375">
        <v>6.9</v>
      </c>
      <c r="M3375">
        <v>6.4</v>
      </c>
      <c r="N3375">
        <v>7.1</v>
      </c>
      <c r="O3375">
        <v>6.4</v>
      </c>
      <c r="P3375" t="s">
        <v>10398</v>
      </c>
      <c r="Q3375" s="2">
        <v>8.4900000000000003E-2</v>
      </c>
    </row>
    <row r="3376" spans="1:17" x14ac:dyDescent="0.25">
      <c r="A3376" s="3" t="s">
        <v>10399</v>
      </c>
      <c r="B3376" s="3"/>
      <c r="C3376" s="3"/>
      <c r="D3376" s="3"/>
      <c r="E3376" s="3"/>
      <c r="F3376" s="3"/>
      <c r="G3376" s="3"/>
      <c r="H3376" s="3" t="str">
        <f t="shared" si="208"/>
        <v>10</v>
      </c>
      <c r="I3376" s="3" t="str">
        <f t="shared" si="209"/>
        <v>01</v>
      </c>
      <c r="J3376" s="3" t="str">
        <f t="shared" si="210"/>
        <v>2012</v>
      </c>
      <c r="K3376" s="3">
        <f t="shared" si="211"/>
        <v>40918</v>
      </c>
      <c r="L3376">
        <v>6.4</v>
      </c>
      <c r="M3376">
        <v>6.3</v>
      </c>
      <c r="N3376">
        <v>6.9</v>
      </c>
      <c r="O3376">
        <v>6</v>
      </c>
      <c r="P3376" t="s">
        <v>10400</v>
      </c>
      <c r="Q3376" s="2">
        <v>0</v>
      </c>
    </row>
    <row r="3377" spans="1:17" x14ac:dyDescent="0.25">
      <c r="A3377" s="3" t="s">
        <v>10401</v>
      </c>
      <c r="B3377" s="3"/>
      <c r="C3377" s="3"/>
      <c r="D3377" s="3"/>
      <c r="E3377" s="3"/>
      <c r="F3377" s="3"/>
      <c r="G3377" s="3"/>
      <c r="H3377" s="3" t="str">
        <f t="shared" si="208"/>
        <v>09</v>
      </c>
      <c r="I3377" s="3" t="str">
        <f t="shared" si="209"/>
        <v>01</v>
      </c>
      <c r="J3377" s="3" t="str">
        <f t="shared" si="210"/>
        <v>2012</v>
      </c>
      <c r="K3377" s="3">
        <f t="shared" si="211"/>
        <v>40917</v>
      </c>
      <c r="L3377">
        <v>6.3</v>
      </c>
      <c r="M3377">
        <v>7.1</v>
      </c>
      <c r="N3377">
        <v>7.2</v>
      </c>
      <c r="O3377">
        <v>5.8</v>
      </c>
      <c r="P3377" t="s">
        <v>10402</v>
      </c>
      <c r="Q3377" s="2">
        <v>-0.10970000000000001</v>
      </c>
    </row>
    <row r="3378" spans="1:17" x14ac:dyDescent="0.25">
      <c r="A3378" s="3" t="s">
        <v>10403</v>
      </c>
      <c r="B3378" s="3"/>
      <c r="C3378" s="3"/>
      <c r="D3378" s="3"/>
      <c r="E3378" s="3"/>
      <c r="F3378" s="3"/>
      <c r="G3378" s="3"/>
      <c r="H3378" s="3" t="str">
        <f t="shared" si="208"/>
        <v>08</v>
      </c>
      <c r="I3378" s="3" t="str">
        <f t="shared" si="209"/>
        <v>01</v>
      </c>
      <c r="J3378" s="3" t="str">
        <f t="shared" si="210"/>
        <v>2012</v>
      </c>
      <c r="K3378" s="3">
        <f t="shared" si="211"/>
        <v>40916</v>
      </c>
      <c r="L3378">
        <v>7.1</v>
      </c>
      <c r="M3378">
        <v>6.8</v>
      </c>
      <c r="N3378">
        <v>7.2</v>
      </c>
      <c r="O3378">
        <v>6.7</v>
      </c>
      <c r="P3378" t="s">
        <v>7899</v>
      </c>
      <c r="Q3378" s="2">
        <v>4.41E-2</v>
      </c>
    </row>
    <row r="3379" spans="1:17" x14ac:dyDescent="0.25">
      <c r="A3379" s="3" t="s">
        <v>10404</v>
      </c>
      <c r="B3379" s="3"/>
      <c r="C3379" s="3"/>
      <c r="D3379" s="3"/>
      <c r="E3379" s="3"/>
      <c r="F3379" s="3"/>
      <c r="G3379" s="3"/>
      <c r="H3379" s="3" t="str">
        <f t="shared" si="208"/>
        <v>07</v>
      </c>
      <c r="I3379" s="3" t="str">
        <f t="shared" si="209"/>
        <v>01</v>
      </c>
      <c r="J3379" s="3" t="str">
        <f t="shared" si="210"/>
        <v>2012</v>
      </c>
      <c r="K3379" s="3">
        <f t="shared" si="211"/>
        <v>40915</v>
      </c>
      <c r="L3379">
        <v>6.8</v>
      </c>
      <c r="M3379">
        <v>6.7</v>
      </c>
      <c r="N3379">
        <v>7</v>
      </c>
      <c r="O3379">
        <v>6.4</v>
      </c>
      <c r="P3379" t="s">
        <v>8015</v>
      </c>
      <c r="Q3379" s="2">
        <v>1.6400000000000001E-2</v>
      </c>
    </row>
    <row r="3380" spans="1:17" x14ac:dyDescent="0.25">
      <c r="A3380" s="3" t="s">
        <v>10405</v>
      </c>
      <c r="B3380" s="3"/>
      <c r="C3380" s="3"/>
      <c r="D3380" s="3"/>
      <c r="E3380" s="3"/>
      <c r="F3380" s="3"/>
      <c r="G3380" s="3"/>
      <c r="H3380" s="3" t="str">
        <f t="shared" si="208"/>
        <v>06</v>
      </c>
      <c r="I3380" s="3" t="str">
        <f t="shared" si="209"/>
        <v>01</v>
      </c>
      <c r="J3380" s="3" t="str">
        <f t="shared" si="210"/>
        <v>2012</v>
      </c>
      <c r="K3380" s="3">
        <f t="shared" si="211"/>
        <v>40914</v>
      </c>
      <c r="L3380">
        <v>6.7</v>
      </c>
      <c r="M3380">
        <v>6.9</v>
      </c>
      <c r="N3380">
        <v>7.2</v>
      </c>
      <c r="O3380">
        <v>6.1</v>
      </c>
      <c r="P3380" t="s">
        <v>10406</v>
      </c>
      <c r="Q3380" s="2">
        <v>-3.5999999999999997E-2</v>
      </c>
    </row>
    <row r="3381" spans="1:17" x14ac:dyDescent="0.25">
      <c r="A3381" s="3" t="s">
        <v>10407</v>
      </c>
      <c r="B3381" s="3"/>
      <c r="C3381" s="3"/>
      <c r="D3381" s="3"/>
      <c r="E3381" s="3"/>
      <c r="F3381" s="3"/>
      <c r="G3381" s="3"/>
      <c r="H3381" s="3" t="str">
        <f t="shared" si="208"/>
        <v>05</v>
      </c>
      <c r="I3381" s="3" t="str">
        <f t="shared" si="209"/>
        <v>01</v>
      </c>
      <c r="J3381" s="3" t="str">
        <f t="shared" si="210"/>
        <v>2012</v>
      </c>
      <c r="K3381" s="3">
        <f t="shared" si="211"/>
        <v>40913</v>
      </c>
      <c r="L3381">
        <v>6.9</v>
      </c>
      <c r="M3381">
        <v>5.6</v>
      </c>
      <c r="N3381">
        <v>7.2</v>
      </c>
      <c r="O3381">
        <v>5.6</v>
      </c>
      <c r="P3381" t="s">
        <v>10408</v>
      </c>
      <c r="Q3381" s="2">
        <v>0.24779999999999999</v>
      </c>
    </row>
    <row r="3382" spans="1:17" x14ac:dyDescent="0.25">
      <c r="A3382" s="3" t="s">
        <v>10409</v>
      </c>
      <c r="B3382" s="3"/>
      <c r="C3382" s="3"/>
      <c r="D3382" s="3"/>
      <c r="E3382" s="3"/>
      <c r="F3382" s="3"/>
      <c r="G3382" s="3"/>
      <c r="H3382" s="3" t="str">
        <f t="shared" si="208"/>
        <v>04</v>
      </c>
      <c r="I3382" s="3" t="str">
        <f t="shared" si="209"/>
        <v>01</v>
      </c>
      <c r="J3382" s="3" t="str">
        <f t="shared" si="210"/>
        <v>2012</v>
      </c>
      <c r="K3382" s="3">
        <f t="shared" si="211"/>
        <v>40912</v>
      </c>
      <c r="L3382">
        <v>5.6</v>
      </c>
      <c r="M3382">
        <v>4.9000000000000004</v>
      </c>
      <c r="N3382">
        <v>5.7</v>
      </c>
      <c r="O3382">
        <v>4.8</v>
      </c>
      <c r="P3382" t="s">
        <v>10410</v>
      </c>
      <c r="Q3382" s="2">
        <v>0.1414</v>
      </c>
    </row>
    <row r="3383" spans="1:17" x14ac:dyDescent="0.25">
      <c r="A3383" s="3" t="s">
        <v>10411</v>
      </c>
      <c r="B3383" s="3"/>
      <c r="C3383" s="3"/>
      <c r="D3383" s="3"/>
      <c r="E3383" s="3"/>
      <c r="F3383" s="3"/>
      <c r="G3383" s="3"/>
      <c r="H3383" s="3" t="str">
        <f t="shared" si="208"/>
        <v>03</v>
      </c>
      <c r="I3383" s="3" t="str">
        <f t="shared" si="209"/>
        <v>01</v>
      </c>
      <c r="J3383" s="3" t="str">
        <f t="shared" si="210"/>
        <v>2012</v>
      </c>
      <c r="K3383" s="3">
        <f t="shared" si="211"/>
        <v>40911</v>
      </c>
      <c r="L3383">
        <v>4.9000000000000004</v>
      </c>
      <c r="M3383">
        <v>5.2</v>
      </c>
      <c r="N3383">
        <v>5.3</v>
      </c>
      <c r="O3383">
        <v>4.7</v>
      </c>
      <c r="P3383" t="s">
        <v>10412</v>
      </c>
      <c r="Q3383" s="2">
        <v>-6.5100000000000005E-2</v>
      </c>
    </row>
    <row r="3384" spans="1:17" x14ac:dyDescent="0.25">
      <c r="A3384" s="3" t="s">
        <v>10413</v>
      </c>
      <c r="B3384" s="3"/>
      <c r="C3384" s="3"/>
      <c r="D3384" s="3"/>
      <c r="E3384" s="3"/>
      <c r="F3384" s="3"/>
      <c r="G3384" s="3"/>
      <c r="H3384" s="3" t="str">
        <f t="shared" si="208"/>
        <v>02</v>
      </c>
      <c r="I3384" s="3" t="str">
        <f t="shared" si="209"/>
        <v>01</v>
      </c>
      <c r="J3384" s="3" t="str">
        <f t="shared" si="210"/>
        <v>2012</v>
      </c>
      <c r="K3384" s="3">
        <f t="shared" si="211"/>
        <v>40910</v>
      </c>
      <c r="L3384">
        <v>5.2</v>
      </c>
      <c r="M3384">
        <v>5.3</v>
      </c>
      <c r="N3384">
        <v>5.5</v>
      </c>
      <c r="O3384">
        <v>4.8</v>
      </c>
      <c r="P3384" t="s">
        <v>10414</v>
      </c>
      <c r="Q3384" s="2">
        <v>-9.4999999999999998E-3</v>
      </c>
    </row>
    <row r="3385" spans="1:17" x14ac:dyDescent="0.25">
      <c r="A3385" s="3" t="s">
        <v>10415</v>
      </c>
      <c r="B3385" s="3"/>
      <c r="C3385" s="3"/>
      <c r="D3385" s="3"/>
      <c r="E3385" s="3"/>
      <c r="F3385" s="3"/>
      <c r="G3385" s="3"/>
      <c r="H3385" s="3" t="str">
        <f t="shared" si="208"/>
        <v>01</v>
      </c>
      <c r="I3385" s="3" t="str">
        <f t="shared" si="209"/>
        <v>01</v>
      </c>
      <c r="J3385" s="3" t="str">
        <f t="shared" si="210"/>
        <v>2012</v>
      </c>
      <c r="K3385" s="3">
        <f t="shared" si="211"/>
        <v>40909</v>
      </c>
      <c r="L3385">
        <v>5.3</v>
      </c>
      <c r="M3385">
        <v>4.7</v>
      </c>
      <c r="N3385">
        <v>5.5</v>
      </c>
      <c r="O3385">
        <v>4.5999999999999996</v>
      </c>
      <c r="P3385" t="s">
        <v>10416</v>
      </c>
      <c r="Q3385" s="2">
        <v>0.11650000000000001</v>
      </c>
    </row>
    <row r="3386" spans="1:17" x14ac:dyDescent="0.25">
      <c r="A3386" s="3" t="s">
        <v>10417</v>
      </c>
      <c r="B3386" s="3"/>
      <c r="C3386" s="3"/>
      <c r="D3386" s="3"/>
      <c r="E3386" s="3"/>
      <c r="F3386" s="3"/>
      <c r="G3386" s="3"/>
      <c r="H3386" s="3" t="str">
        <f t="shared" si="208"/>
        <v>31</v>
      </c>
      <c r="I3386" s="3" t="str">
        <f t="shared" si="209"/>
        <v>12</v>
      </c>
      <c r="J3386" s="3" t="str">
        <f t="shared" si="210"/>
        <v>2011</v>
      </c>
      <c r="K3386" s="3">
        <f t="shared" si="211"/>
        <v>40908</v>
      </c>
      <c r="L3386">
        <v>4.7</v>
      </c>
      <c r="M3386">
        <v>4.3</v>
      </c>
      <c r="N3386">
        <v>5</v>
      </c>
      <c r="O3386">
        <v>4.2</v>
      </c>
      <c r="P3386" t="s">
        <v>10418</v>
      </c>
      <c r="Q3386" s="2">
        <v>0.1106</v>
      </c>
    </row>
    <row r="3387" spans="1:17" x14ac:dyDescent="0.25">
      <c r="A3387" s="3" t="s">
        <v>10419</v>
      </c>
      <c r="B3387" s="3"/>
      <c r="C3387" s="3"/>
      <c r="D3387" s="3"/>
      <c r="E3387" s="3"/>
      <c r="F3387" s="3"/>
      <c r="G3387" s="3"/>
      <c r="H3387" s="3" t="str">
        <f t="shared" si="208"/>
        <v>30</v>
      </c>
      <c r="I3387" s="3" t="str">
        <f t="shared" si="209"/>
        <v>12</v>
      </c>
      <c r="J3387" s="3" t="str">
        <f t="shared" si="210"/>
        <v>2011</v>
      </c>
      <c r="K3387" s="3">
        <f t="shared" si="211"/>
        <v>40907</v>
      </c>
      <c r="L3387">
        <v>4.3</v>
      </c>
      <c r="M3387">
        <v>4.2</v>
      </c>
      <c r="N3387">
        <v>4.3</v>
      </c>
      <c r="O3387">
        <v>4.0999999999999996</v>
      </c>
      <c r="P3387" t="s">
        <v>10420</v>
      </c>
      <c r="Q3387" s="2">
        <v>1.9199999999999998E-2</v>
      </c>
    </row>
    <row r="3388" spans="1:17" x14ac:dyDescent="0.25">
      <c r="A3388" s="3" t="s">
        <v>10421</v>
      </c>
      <c r="B3388" s="3"/>
      <c r="C3388" s="3"/>
      <c r="D3388" s="3"/>
      <c r="E3388" s="3"/>
      <c r="F3388" s="3"/>
      <c r="G3388" s="3"/>
      <c r="H3388" s="3" t="str">
        <f t="shared" si="208"/>
        <v>29</v>
      </c>
      <c r="I3388" s="3" t="str">
        <f t="shared" si="209"/>
        <v>12</v>
      </c>
      <c r="J3388" s="3" t="str">
        <f t="shared" si="210"/>
        <v>2011</v>
      </c>
      <c r="K3388" s="3">
        <f t="shared" si="211"/>
        <v>40906</v>
      </c>
      <c r="L3388">
        <v>4.2</v>
      </c>
      <c r="M3388">
        <v>4.2</v>
      </c>
      <c r="N3388">
        <v>4.3</v>
      </c>
      <c r="O3388">
        <v>4.0999999999999996</v>
      </c>
      <c r="P3388" t="s">
        <v>9315</v>
      </c>
      <c r="Q3388" s="2">
        <v>0</v>
      </c>
    </row>
    <row r="3389" spans="1:17" x14ac:dyDescent="0.25">
      <c r="A3389" s="3" t="s">
        <v>10422</v>
      </c>
      <c r="B3389" s="3"/>
      <c r="C3389" s="3"/>
      <c r="D3389" s="3"/>
      <c r="E3389" s="3"/>
      <c r="F3389" s="3"/>
      <c r="G3389" s="3"/>
      <c r="H3389" s="3" t="str">
        <f t="shared" si="208"/>
        <v>28</v>
      </c>
      <c r="I3389" s="3" t="str">
        <f t="shared" si="209"/>
        <v>12</v>
      </c>
      <c r="J3389" s="3" t="str">
        <f t="shared" si="210"/>
        <v>2011</v>
      </c>
      <c r="K3389" s="3">
        <f t="shared" si="211"/>
        <v>40905</v>
      </c>
      <c r="L3389">
        <v>4.2</v>
      </c>
      <c r="M3389">
        <v>4.0999999999999996</v>
      </c>
      <c r="N3389">
        <v>4.3</v>
      </c>
      <c r="O3389">
        <v>4</v>
      </c>
      <c r="P3389" t="s">
        <v>10423</v>
      </c>
      <c r="Q3389" s="2">
        <v>2.9499999999999998E-2</v>
      </c>
    </row>
    <row r="3390" spans="1:17" x14ac:dyDescent="0.25">
      <c r="A3390" s="3" t="s">
        <v>10424</v>
      </c>
      <c r="B3390" s="3"/>
      <c r="C3390" s="3"/>
      <c r="D3390" s="3"/>
      <c r="E3390" s="3"/>
      <c r="F3390" s="3"/>
      <c r="G3390" s="3"/>
      <c r="H3390" s="3" t="str">
        <f t="shared" si="208"/>
        <v>27</v>
      </c>
      <c r="I3390" s="3" t="str">
        <f t="shared" si="209"/>
        <v>12</v>
      </c>
      <c r="J3390" s="3" t="str">
        <f t="shared" si="210"/>
        <v>2011</v>
      </c>
      <c r="K3390" s="3">
        <f t="shared" si="211"/>
        <v>40904</v>
      </c>
      <c r="L3390">
        <v>4.0999999999999996</v>
      </c>
      <c r="M3390">
        <v>4</v>
      </c>
      <c r="N3390">
        <v>4.0999999999999996</v>
      </c>
      <c r="O3390">
        <v>4</v>
      </c>
      <c r="P3390" t="s">
        <v>10425</v>
      </c>
      <c r="Q3390" s="2">
        <v>1.24E-2</v>
      </c>
    </row>
    <row r="3391" spans="1:17" x14ac:dyDescent="0.25">
      <c r="A3391" s="3" t="s">
        <v>10426</v>
      </c>
      <c r="B3391" s="3"/>
      <c r="C3391" s="3"/>
      <c r="D3391" s="3"/>
      <c r="E3391" s="3"/>
      <c r="F3391" s="3"/>
      <c r="G3391" s="3"/>
      <c r="H3391" s="3" t="str">
        <f t="shared" si="208"/>
        <v>26</v>
      </c>
      <c r="I3391" s="3" t="str">
        <f t="shared" si="209"/>
        <v>12</v>
      </c>
      <c r="J3391" s="3" t="str">
        <f t="shared" si="210"/>
        <v>2011</v>
      </c>
      <c r="K3391" s="3">
        <f t="shared" si="211"/>
        <v>40903</v>
      </c>
      <c r="L3391">
        <v>4</v>
      </c>
      <c r="M3391">
        <v>4.2</v>
      </c>
      <c r="N3391">
        <v>4.3</v>
      </c>
      <c r="O3391">
        <v>3.8</v>
      </c>
      <c r="P3391" t="s">
        <v>10427</v>
      </c>
      <c r="Q3391" s="2">
        <v>-4.7399999999999998E-2</v>
      </c>
    </row>
    <row r="3392" spans="1:17" x14ac:dyDescent="0.25">
      <c r="A3392" s="3" t="s">
        <v>10428</v>
      </c>
      <c r="B3392" s="3"/>
      <c r="C3392" s="3"/>
      <c r="D3392" s="3"/>
      <c r="E3392" s="3"/>
      <c r="F3392" s="3"/>
      <c r="G3392" s="3"/>
      <c r="H3392" s="3" t="str">
        <f t="shared" si="208"/>
        <v>25</v>
      </c>
      <c r="I3392" s="3" t="str">
        <f t="shared" si="209"/>
        <v>12</v>
      </c>
      <c r="J3392" s="3" t="str">
        <f t="shared" si="210"/>
        <v>2011</v>
      </c>
      <c r="K3392" s="3">
        <f t="shared" si="211"/>
        <v>40902</v>
      </c>
      <c r="L3392">
        <v>4.2</v>
      </c>
      <c r="M3392">
        <v>3.9</v>
      </c>
      <c r="N3392">
        <v>4.4000000000000004</v>
      </c>
      <c r="O3392">
        <v>3.8</v>
      </c>
      <c r="P3392" t="s">
        <v>10429</v>
      </c>
      <c r="Q3392" s="2">
        <v>7.1099999999999997E-2</v>
      </c>
    </row>
    <row r="3393" spans="1:17" x14ac:dyDescent="0.25">
      <c r="A3393" s="3" t="s">
        <v>10430</v>
      </c>
      <c r="B3393" s="3"/>
      <c r="C3393" s="3"/>
      <c r="D3393" s="3"/>
      <c r="E3393" s="3"/>
      <c r="F3393" s="3"/>
      <c r="G3393" s="3"/>
      <c r="H3393" s="3" t="str">
        <f t="shared" si="208"/>
        <v>24</v>
      </c>
      <c r="I3393" s="3" t="str">
        <f t="shared" si="209"/>
        <v>12</v>
      </c>
      <c r="J3393" s="3" t="str">
        <f t="shared" si="210"/>
        <v>2011</v>
      </c>
      <c r="K3393" s="3">
        <f t="shared" si="211"/>
        <v>40901</v>
      </c>
      <c r="L3393">
        <v>3.9</v>
      </c>
      <c r="M3393">
        <v>4</v>
      </c>
      <c r="N3393">
        <v>4</v>
      </c>
      <c r="O3393">
        <v>3.9</v>
      </c>
      <c r="P3393" t="s">
        <v>10431</v>
      </c>
      <c r="Q3393" s="2">
        <v>0</v>
      </c>
    </row>
    <row r="3394" spans="1:17" x14ac:dyDescent="0.25">
      <c r="A3394" s="3" t="s">
        <v>10432</v>
      </c>
      <c r="B3394" s="3"/>
      <c r="C3394" s="3"/>
      <c r="D3394" s="3"/>
      <c r="E3394" s="3"/>
      <c r="F3394" s="3"/>
      <c r="G3394" s="3"/>
      <c r="H3394" s="3" t="str">
        <f t="shared" si="208"/>
        <v>23</v>
      </c>
      <c r="I3394" s="3" t="str">
        <f t="shared" si="209"/>
        <v>12</v>
      </c>
      <c r="J3394" s="3" t="str">
        <f t="shared" si="210"/>
        <v>2011</v>
      </c>
      <c r="K3394" s="3">
        <f t="shared" si="211"/>
        <v>40900</v>
      </c>
      <c r="L3394">
        <v>4</v>
      </c>
      <c r="M3394">
        <v>3.9</v>
      </c>
      <c r="N3394">
        <v>4</v>
      </c>
      <c r="O3394">
        <v>3.8</v>
      </c>
      <c r="P3394" t="s">
        <v>8376</v>
      </c>
      <c r="Q3394" s="2">
        <v>1.54E-2</v>
      </c>
    </row>
    <row r="3395" spans="1:17" x14ac:dyDescent="0.25">
      <c r="A3395" s="3" t="s">
        <v>10433</v>
      </c>
      <c r="B3395" s="3"/>
      <c r="C3395" s="3"/>
      <c r="D3395" s="3"/>
      <c r="E3395" s="3"/>
      <c r="F3395" s="3"/>
      <c r="G3395" s="3"/>
      <c r="H3395" s="3" t="str">
        <f t="shared" ref="H3395:H3458" si="212">LEFT(A3395,2)</f>
        <v>22</v>
      </c>
      <c r="I3395" s="3" t="str">
        <f t="shared" ref="I3395:I3458" si="213">MID(A3395,4,2)</f>
        <v>12</v>
      </c>
      <c r="J3395" s="3" t="str">
        <f t="shared" ref="J3395:J3458" si="214">RIGHT(A3395,4)</f>
        <v>2011</v>
      </c>
      <c r="K3395" s="3">
        <f t="shared" ref="K3395:K3458" si="215">DATE(J3395,I3395,H3395)</f>
        <v>40899</v>
      </c>
      <c r="L3395">
        <v>3.9</v>
      </c>
      <c r="M3395">
        <v>3.9</v>
      </c>
      <c r="N3395">
        <v>4</v>
      </c>
      <c r="O3395">
        <v>3.5</v>
      </c>
      <c r="P3395" t="s">
        <v>3929</v>
      </c>
      <c r="Q3395" s="2">
        <v>0</v>
      </c>
    </row>
    <row r="3396" spans="1:17" x14ac:dyDescent="0.25">
      <c r="A3396" s="3" t="s">
        <v>10434</v>
      </c>
      <c r="B3396" s="3"/>
      <c r="C3396" s="3"/>
      <c r="D3396" s="3"/>
      <c r="E3396" s="3"/>
      <c r="F3396" s="3"/>
      <c r="G3396" s="3"/>
      <c r="H3396" s="3" t="str">
        <f t="shared" si="212"/>
        <v>21</v>
      </c>
      <c r="I3396" s="3" t="str">
        <f t="shared" si="213"/>
        <v>12</v>
      </c>
      <c r="J3396" s="3" t="str">
        <f t="shared" si="214"/>
        <v>2011</v>
      </c>
      <c r="K3396" s="3">
        <f t="shared" si="215"/>
        <v>40898</v>
      </c>
      <c r="L3396">
        <v>3.9</v>
      </c>
      <c r="M3396">
        <v>4</v>
      </c>
      <c r="N3396">
        <v>4</v>
      </c>
      <c r="O3396">
        <v>3.8</v>
      </c>
      <c r="P3396" t="s">
        <v>10435</v>
      </c>
      <c r="Q3396" s="2">
        <v>-1.52E-2</v>
      </c>
    </row>
    <row r="3397" spans="1:17" x14ac:dyDescent="0.25">
      <c r="A3397" s="3" t="s">
        <v>10436</v>
      </c>
      <c r="B3397" s="3"/>
      <c r="C3397" s="3"/>
      <c r="D3397" s="3"/>
      <c r="E3397" s="3"/>
      <c r="F3397" s="3"/>
      <c r="G3397" s="3"/>
      <c r="H3397" s="3" t="str">
        <f t="shared" si="212"/>
        <v>20</v>
      </c>
      <c r="I3397" s="3" t="str">
        <f t="shared" si="213"/>
        <v>12</v>
      </c>
      <c r="J3397" s="3" t="str">
        <f t="shared" si="214"/>
        <v>2011</v>
      </c>
      <c r="K3397" s="3">
        <f t="shared" si="215"/>
        <v>40897</v>
      </c>
      <c r="L3397">
        <v>4</v>
      </c>
      <c r="M3397">
        <v>3.5</v>
      </c>
      <c r="N3397">
        <v>4.5</v>
      </c>
      <c r="O3397">
        <v>3.5</v>
      </c>
      <c r="P3397" t="s">
        <v>10437</v>
      </c>
      <c r="Q3397" s="2">
        <v>0.1222</v>
      </c>
    </row>
    <row r="3398" spans="1:17" x14ac:dyDescent="0.25">
      <c r="A3398" s="3" t="s">
        <v>10438</v>
      </c>
      <c r="B3398" s="3"/>
      <c r="C3398" s="3"/>
      <c r="D3398" s="3"/>
      <c r="E3398" s="3"/>
      <c r="F3398" s="3"/>
      <c r="G3398" s="3"/>
      <c r="H3398" s="3" t="str">
        <f t="shared" si="212"/>
        <v>19</v>
      </c>
      <c r="I3398" s="3" t="str">
        <f t="shared" si="213"/>
        <v>12</v>
      </c>
      <c r="J3398" s="3" t="str">
        <f t="shared" si="214"/>
        <v>2011</v>
      </c>
      <c r="K3398" s="3">
        <f t="shared" si="215"/>
        <v>40896</v>
      </c>
      <c r="L3398">
        <v>3.5</v>
      </c>
      <c r="M3398">
        <v>3.2</v>
      </c>
      <c r="N3398">
        <v>3.7</v>
      </c>
      <c r="O3398">
        <v>3.2</v>
      </c>
      <c r="P3398" t="s">
        <v>10439</v>
      </c>
      <c r="Q3398" s="2">
        <v>0.10340000000000001</v>
      </c>
    </row>
    <row r="3399" spans="1:17" x14ac:dyDescent="0.25">
      <c r="A3399" s="3" t="s">
        <v>10440</v>
      </c>
      <c r="B3399" s="3"/>
      <c r="C3399" s="3"/>
      <c r="D3399" s="3"/>
      <c r="E3399" s="3"/>
      <c r="F3399" s="3"/>
      <c r="G3399" s="3"/>
      <c r="H3399" s="3" t="str">
        <f t="shared" si="212"/>
        <v>18</v>
      </c>
      <c r="I3399" s="3" t="str">
        <f t="shared" si="213"/>
        <v>12</v>
      </c>
      <c r="J3399" s="3" t="str">
        <f t="shared" si="214"/>
        <v>2011</v>
      </c>
      <c r="K3399" s="3">
        <f t="shared" si="215"/>
        <v>40895</v>
      </c>
      <c r="L3399">
        <v>3.2</v>
      </c>
      <c r="M3399">
        <v>3.2</v>
      </c>
      <c r="N3399">
        <v>3.2</v>
      </c>
      <c r="O3399">
        <v>3.2</v>
      </c>
      <c r="P3399" t="s">
        <v>10441</v>
      </c>
      <c r="Q3399" s="2">
        <v>0</v>
      </c>
    </row>
    <row r="3400" spans="1:17" x14ac:dyDescent="0.25">
      <c r="A3400" s="3" t="s">
        <v>10442</v>
      </c>
      <c r="B3400" s="3"/>
      <c r="C3400" s="3"/>
      <c r="D3400" s="3"/>
      <c r="E3400" s="3"/>
      <c r="F3400" s="3"/>
      <c r="G3400" s="3"/>
      <c r="H3400" s="3" t="str">
        <f t="shared" si="212"/>
        <v>17</v>
      </c>
      <c r="I3400" s="3" t="str">
        <f t="shared" si="213"/>
        <v>12</v>
      </c>
      <c r="J3400" s="3" t="str">
        <f t="shared" si="214"/>
        <v>2011</v>
      </c>
      <c r="K3400" s="3">
        <f t="shared" si="215"/>
        <v>40894</v>
      </c>
      <c r="L3400">
        <v>3.2</v>
      </c>
      <c r="M3400">
        <v>3.2</v>
      </c>
      <c r="N3400">
        <v>3.2</v>
      </c>
      <c r="O3400">
        <v>3.2</v>
      </c>
      <c r="P3400" t="s">
        <v>10443</v>
      </c>
      <c r="Q3400" s="2">
        <v>0</v>
      </c>
    </row>
    <row r="3401" spans="1:17" x14ac:dyDescent="0.25">
      <c r="A3401" s="3" t="s">
        <v>10444</v>
      </c>
      <c r="B3401" s="3"/>
      <c r="C3401" s="3"/>
      <c r="D3401" s="3"/>
      <c r="E3401" s="3"/>
      <c r="F3401" s="3"/>
      <c r="G3401" s="3"/>
      <c r="H3401" s="3" t="str">
        <f t="shared" si="212"/>
        <v>16</v>
      </c>
      <c r="I3401" s="3" t="str">
        <f t="shared" si="213"/>
        <v>12</v>
      </c>
      <c r="J3401" s="3" t="str">
        <f t="shared" si="214"/>
        <v>2011</v>
      </c>
      <c r="K3401" s="3">
        <f t="shared" si="215"/>
        <v>40893</v>
      </c>
      <c r="L3401">
        <v>3.2</v>
      </c>
      <c r="M3401">
        <v>3.2</v>
      </c>
      <c r="N3401">
        <v>3.2</v>
      </c>
      <c r="O3401">
        <v>3.2</v>
      </c>
      <c r="P3401" t="s">
        <v>10445</v>
      </c>
      <c r="Q3401" s="2">
        <v>0</v>
      </c>
    </row>
    <row r="3402" spans="1:17" x14ac:dyDescent="0.25">
      <c r="A3402" s="3" t="s">
        <v>10446</v>
      </c>
      <c r="B3402" s="3"/>
      <c r="C3402" s="3"/>
      <c r="D3402" s="3"/>
      <c r="E3402" s="3"/>
      <c r="F3402" s="3"/>
      <c r="G3402" s="3"/>
      <c r="H3402" s="3" t="str">
        <f t="shared" si="212"/>
        <v>15</v>
      </c>
      <c r="I3402" s="3" t="str">
        <f t="shared" si="213"/>
        <v>12</v>
      </c>
      <c r="J3402" s="3" t="str">
        <f t="shared" si="214"/>
        <v>2011</v>
      </c>
      <c r="K3402" s="3">
        <f t="shared" si="215"/>
        <v>40892</v>
      </c>
      <c r="L3402">
        <v>3.2</v>
      </c>
      <c r="M3402">
        <v>3.2</v>
      </c>
      <c r="N3402">
        <v>3.2</v>
      </c>
      <c r="O3402">
        <v>3.1</v>
      </c>
      <c r="P3402" t="s">
        <v>10447</v>
      </c>
      <c r="Q3402" s="2">
        <v>0</v>
      </c>
    </row>
    <row r="3403" spans="1:17" x14ac:dyDescent="0.25">
      <c r="A3403" s="3" t="s">
        <v>10448</v>
      </c>
      <c r="B3403" s="3"/>
      <c r="C3403" s="3"/>
      <c r="D3403" s="3"/>
      <c r="E3403" s="3"/>
      <c r="F3403" s="3"/>
      <c r="G3403" s="3"/>
      <c r="H3403" s="3" t="str">
        <f t="shared" si="212"/>
        <v>14</v>
      </c>
      <c r="I3403" s="3" t="str">
        <f t="shared" si="213"/>
        <v>12</v>
      </c>
      <c r="J3403" s="3" t="str">
        <f t="shared" si="214"/>
        <v>2011</v>
      </c>
      <c r="K3403" s="3">
        <f t="shared" si="215"/>
        <v>40891</v>
      </c>
      <c r="L3403">
        <v>3.2</v>
      </c>
      <c r="M3403">
        <v>3.3</v>
      </c>
      <c r="N3403">
        <v>3.3</v>
      </c>
      <c r="O3403">
        <v>3</v>
      </c>
      <c r="P3403" t="s">
        <v>10449</v>
      </c>
      <c r="Q3403" s="2">
        <v>-3.0800000000000001E-2</v>
      </c>
    </row>
    <row r="3404" spans="1:17" x14ac:dyDescent="0.25">
      <c r="A3404" s="3" t="s">
        <v>10450</v>
      </c>
      <c r="B3404" s="3"/>
      <c r="C3404" s="3"/>
      <c r="D3404" s="3"/>
      <c r="E3404" s="3"/>
      <c r="F3404" s="3"/>
      <c r="G3404" s="3"/>
      <c r="H3404" s="3" t="str">
        <f t="shared" si="212"/>
        <v>13</v>
      </c>
      <c r="I3404" s="3" t="str">
        <f t="shared" si="213"/>
        <v>12</v>
      </c>
      <c r="J3404" s="3" t="str">
        <f t="shared" si="214"/>
        <v>2011</v>
      </c>
      <c r="K3404" s="3">
        <f t="shared" si="215"/>
        <v>40890</v>
      </c>
      <c r="L3404">
        <v>3.3</v>
      </c>
      <c r="M3404">
        <v>3.1</v>
      </c>
      <c r="N3404">
        <v>3.3</v>
      </c>
      <c r="O3404">
        <v>3.1</v>
      </c>
      <c r="P3404" t="s">
        <v>10451</v>
      </c>
      <c r="Q3404" s="2">
        <v>3.5000000000000003E-2</v>
      </c>
    </row>
    <row r="3405" spans="1:17" x14ac:dyDescent="0.25">
      <c r="A3405" s="3" t="s">
        <v>10452</v>
      </c>
      <c r="B3405" s="3"/>
      <c r="C3405" s="3"/>
      <c r="D3405" s="3"/>
      <c r="E3405" s="3"/>
      <c r="F3405" s="3"/>
      <c r="G3405" s="3"/>
      <c r="H3405" s="3" t="str">
        <f t="shared" si="212"/>
        <v>12</v>
      </c>
      <c r="I3405" s="3" t="str">
        <f t="shared" si="213"/>
        <v>12</v>
      </c>
      <c r="J3405" s="3" t="str">
        <f t="shared" si="214"/>
        <v>2011</v>
      </c>
      <c r="K3405" s="3">
        <f t="shared" si="215"/>
        <v>40889</v>
      </c>
      <c r="L3405">
        <v>3.1</v>
      </c>
      <c r="M3405">
        <v>3.3</v>
      </c>
      <c r="N3405">
        <v>3.3</v>
      </c>
      <c r="O3405">
        <v>3.1</v>
      </c>
      <c r="P3405" t="s">
        <v>9192</v>
      </c>
      <c r="Q3405" s="2">
        <v>-3.3799999999999997E-2</v>
      </c>
    </row>
    <row r="3406" spans="1:17" x14ac:dyDescent="0.25">
      <c r="A3406" s="3" t="s">
        <v>10453</v>
      </c>
      <c r="B3406" s="3"/>
      <c r="C3406" s="3"/>
      <c r="D3406" s="3"/>
      <c r="E3406" s="3"/>
      <c r="F3406" s="3"/>
      <c r="G3406" s="3"/>
      <c r="H3406" s="3" t="str">
        <f t="shared" si="212"/>
        <v>11</v>
      </c>
      <c r="I3406" s="3" t="str">
        <f t="shared" si="213"/>
        <v>12</v>
      </c>
      <c r="J3406" s="3" t="str">
        <f t="shared" si="214"/>
        <v>2011</v>
      </c>
      <c r="K3406" s="3">
        <f t="shared" si="215"/>
        <v>40888</v>
      </c>
      <c r="L3406">
        <v>3.3</v>
      </c>
      <c r="M3406">
        <v>3</v>
      </c>
      <c r="N3406">
        <v>3.4</v>
      </c>
      <c r="O3406">
        <v>3</v>
      </c>
      <c r="P3406" t="s">
        <v>10454</v>
      </c>
      <c r="Q3406" s="2">
        <v>6.5600000000000006E-2</v>
      </c>
    </row>
    <row r="3407" spans="1:17" x14ac:dyDescent="0.25">
      <c r="A3407" s="3" t="s">
        <v>10455</v>
      </c>
      <c r="B3407" s="3"/>
      <c r="C3407" s="3"/>
      <c r="D3407" s="3"/>
      <c r="E3407" s="3"/>
      <c r="F3407" s="3"/>
      <c r="G3407" s="3"/>
      <c r="H3407" s="3" t="str">
        <f t="shared" si="212"/>
        <v>10</v>
      </c>
      <c r="I3407" s="3" t="str">
        <f t="shared" si="213"/>
        <v>12</v>
      </c>
      <c r="J3407" s="3" t="str">
        <f t="shared" si="214"/>
        <v>2011</v>
      </c>
      <c r="K3407" s="3">
        <f t="shared" si="215"/>
        <v>40887</v>
      </c>
      <c r="L3407">
        <v>3</v>
      </c>
      <c r="M3407">
        <v>3</v>
      </c>
      <c r="N3407">
        <v>3.1</v>
      </c>
      <c r="O3407">
        <v>2.9</v>
      </c>
      <c r="P3407" t="s">
        <v>10456</v>
      </c>
      <c r="Q3407" s="2">
        <v>2.69E-2</v>
      </c>
    </row>
    <row r="3408" spans="1:17" x14ac:dyDescent="0.25">
      <c r="A3408" s="3" t="s">
        <v>10457</v>
      </c>
      <c r="B3408" s="3"/>
      <c r="C3408" s="3"/>
      <c r="D3408" s="3"/>
      <c r="E3408" s="3"/>
      <c r="F3408" s="3"/>
      <c r="G3408" s="3"/>
      <c r="H3408" s="3" t="str">
        <f t="shared" si="212"/>
        <v>09</v>
      </c>
      <c r="I3408" s="3" t="str">
        <f t="shared" si="213"/>
        <v>12</v>
      </c>
      <c r="J3408" s="3" t="str">
        <f t="shared" si="214"/>
        <v>2011</v>
      </c>
      <c r="K3408" s="3">
        <f t="shared" si="215"/>
        <v>40886</v>
      </c>
      <c r="L3408">
        <v>3</v>
      </c>
      <c r="M3408">
        <v>3</v>
      </c>
      <c r="N3408">
        <v>3</v>
      </c>
      <c r="O3408">
        <v>2.9</v>
      </c>
      <c r="P3408" t="s">
        <v>10458</v>
      </c>
      <c r="Q3408" s="2">
        <v>0</v>
      </c>
    </row>
    <row r="3409" spans="1:17" x14ac:dyDescent="0.25">
      <c r="A3409" s="3" t="s">
        <v>10459</v>
      </c>
      <c r="B3409" s="3"/>
      <c r="C3409" s="3"/>
      <c r="D3409" s="3"/>
      <c r="E3409" s="3"/>
      <c r="F3409" s="3"/>
      <c r="G3409" s="3"/>
      <c r="H3409" s="3" t="str">
        <f t="shared" si="212"/>
        <v>08</v>
      </c>
      <c r="I3409" s="3" t="str">
        <f t="shared" si="213"/>
        <v>12</v>
      </c>
      <c r="J3409" s="3" t="str">
        <f t="shared" si="214"/>
        <v>2011</v>
      </c>
      <c r="K3409" s="3">
        <f t="shared" si="215"/>
        <v>40885</v>
      </c>
      <c r="L3409">
        <v>3</v>
      </c>
      <c r="M3409">
        <v>3</v>
      </c>
      <c r="N3409">
        <v>3</v>
      </c>
      <c r="O3409">
        <v>2.9</v>
      </c>
      <c r="P3409" t="s">
        <v>10460</v>
      </c>
      <c r="Q3409" s="2">
        <v>0</v>
      </c>
    </row>
    <row r="3410" spans="1:17" x14ac:dyDescent="0.25">
      <c r="A3410" s="3" t="s">
        <v>10461</v>
      </c>
      <c r="B3410" s="3"/>
      <c r="C3410" s="3"/>
      <c r="D3410" s="3"/>
      <c r="E3410" s="3"/>
      <c r="F3410" s="3"/>
      <c r="G3410" s="3"/>
      <c r="H3410" s="3" t="str">
        <f t="shared" si="212"/>
        <v>07</v>
      </c>
      <c r="I3410" s="3" t="str">
        <f t="shared" si="213"/>
        <v>12</v>
      </c>
      <c r="J3410" s="3" t="str">
        <f t="shared" si="214"/>
        <v>2011</v>
      </c>
      <c r="K3410" s="3">
        <f t="shared" si="215"/>
        <v>40884</v>
      </c>
      <c r="L3410">
        <v>3</v>
      </c>
      <c r="M3410">
        <v>3</v>
      </c>
      <c r="N3410">
        <v>3.1</v>
      </c>
      <c r="O3410">
        <v>2.9</v>
      </c>
      <c r="P3410" t="s">
        <v>10462</v>
      </c>
      <c r="Q3410" s="2">
        <v>0</v>
      </c>
    </row>
    <row r="3411" spans="1:17" x14ac:dyDescent="0.25">
      <c r="A3411" s="3" t="s">
        <v>10463</v>
      </c>
      <c r="B3411" s="3"/>
      <c r="C3411" s="3"/>
      <c r="D3411" s="3"/>
      <c r="E3411" s="3"/>
      <c r="F3411" s="3"/>
      <c r="G3411" s="3"/>
      <c r="H3411" s="3" t="str">
        <f t="shared" si="212"/>
        <v>06</v>
      </c>
      <c r="I3411" s="3" t="str">
        <f t="shared" si="213"/>
        <v>12</v>
      </c>
      <c r="J3411" s="3" t="str">
        <f t="shared" si="214"/>
        <v>2011</v>
      </c>
      <c r="K3411" s="3">
        <f t="shared" si="215"/>
        <v>40883</v>
      </c>
      <c r="L3411">
        <v>3</v>
      </c>
      <c r="M3411">
        <v>2.9</v>
      </c>
      <c r="N3411">
        <v>3</v>
      </c>
      <c r="O3411">
        <v>2.9</v>
      </c>
      <c r="P3411" t="s">
        <v>10464</v>
      </c>
      <c r="Q3411" s="2">
        <v>5.21E-2</v>
      </c>
    </row>
    <row r="3412" spans="1:17" x14ac:dyDescent="0.25">
      <c r="A3412" s="3" t="s">
        <v>10465</v>
      </c>
      <c r="B3412" s="3"/>
      <c r="C3412" s="3"/>
      <c r="D3412" s="3"/>
      <c r="E3412" s="3"/>
      <c r="F3412" s="3"/>
      <c r="G3412" s="3"/>
      <c r="H3412" s="3" t="str">
        <f t="shared" si="212"/>
        <v>05</v>
      </c>
      <c r="I3412" s="3" t="str">
        <f t="shared" si="213"/>
        <v>12</v>
      </c>
      <c r="J3412" s="3" t="str">
        <f t="shared" si="214"/>
        <v>2011</v>
      </c>
      <c r="K3412" s="3">
        <f t="shared" si="215"/>
        <v>40882</v>
      </c>
      <c r="L3412">
        <v>2.9</v>
      </c>
      <c r="M3412">
        <v>2.8</v>
      </c>
      <c r="N3412">
        <v>2.9</v>
      </c>
      <c r="O3412">
        <v>2.8</v>
      </c>
      <c r="P3412" t="s">
        <v>10466</v>
      </c>
      <c r="Q3412" s="2">
        <v>1.77E-2</v>
      </c>
    </row>
    <row r="3413" spans="1:17" x14ac:dyDescent="0.25">
      <c r="A3413" s="3" t="s">
        <v>10467</v>
      </c>
      <c r="B3413" s="3"/>
      <c r="C3413" s="3"/>
      <c r="D3413" s="3"/>
      <c r="E3413" s="3"/>
      <c r="F3413" s="3"/>
      <c r="G3413" s="3"/>
      <c r="H3413" s="3" t="str">
        <f t="shared" si="212"/>
        <v>04</v>
      </c>
      <c r="I3413" s="3" t="str">
        <f t="shared" si="213"/>
        <v>12</v>
      </c>
      <c r="J3413" s="3" t="str">
        <f t="shared" si="214"/>
        <v>2011</v>
      </c>
      <c r="K3413" s="3">
        <f t="shared" si="215"/>
        <v>40881</v>
      </c>
      <c r="L3413">
        <v>2.8</v>
      </c>
      <c r="M3413">
        <v>2.8</v>
      </c>
      <c r="N3413">
        <v>2.9</v>
      </c>
      <c r="O3413">
        <v>2.6</v>
      </c>
      <c r="P3413" t="s">
        <v>10468</v>
      </c>
      <c r="Q3413" s="2">
        <v>0</v>
      </c>
    </row>
    <row r="3414" spans="1:17" x14ac:dyDescent="0.25">
      <c r="A3414" s="3" t="s">
        <v>10469</v>
      </c>
      <c r="B3414" s="3"/>
      <c r="C3414" s="3"/>
      <c r="D3414" s="3"/>
      <c r="E3414" s="3"/>
      <c r="F3414" s="3"/>
      <c r="G3414" s="3"/>
      <c r="H3414" s="3" t="str">
        <f t="shared" si="212"/>
        <v>03</v>
      </c>
      <c r="I3414" s="3" t="str">
        <f t="shared" si="213"/>
        <v>12</v>
      </c>
      <c r="J3414" s="3" t="str">
        <f t="shared" si="214"/>
        <v>2011</v>
      </c>
      <c r="K3414" s="3">
        <f t="shared" si="215"/>
        <v>40880</v>
      </c>
      <c r="L3414">
        <v>2.8</v>
      </c>
      <c r="M3414">
        <v>3.1</v>
      </c>
      <c r="N3414">
        <v>3.1</v>
      </c>
      <c r="O3414">
        <v>2.8</v>
      </c>
      <c r="P3414" t="s">
        <v>10470</v>
      </c>
      <c r="Q3414" s="2">
        <v>-0.10580000000000001</v>
      </c>
    </row>
    <row r="3415" spans="1:17" x14ac:dyDescent="0.25">
      <c r="A3415" s="3" t="s">
        <v>10471</v>
      </c>
      <c r="B3415" s="3"/>
      <c r="C3415" s="3"/>
      <c r="D3415" s="3"/>
      <c r="E3415" s="3"/>
      <c r="F3415" s="3"/>
      <c r="G3415" s="3"/>
      <c r="H3415" s="3" t="str">
        <f t="shared" si="212"/>
        <v>02</v>
      </c>
      <c r="I3415" s="3" t="str">
        <f t="shared" si="213"/>
        <v>12</v>
      </c>
      <c r="J3415" s="3" t="str">
        <f t="shared" si="214"/>
        <v>2011</v>
      </c>
      <c r="K3415" s="3">
        <f t="shared" si="215"/>
        <v>40879</v>
      </c>
      <c r="L3415">
        <v>3.1</v>
      </c>
      <c r="M3415">
        <v>3.1</v>
      </c>
      <c r="N3415">
        <v>3.1</v>
      </c>
      <c r="O3415">
        <v>3</v>
      </c>
      <c r="P3415" t="s">
        <v>10472</v>
      </c>
      <c r="Q3415" s="2">
        <v>1.9599999999999999E-2</v>
      </c>
    </row>
    <row r="3416" spans="1:17" x14ac:dyDescent="0.25">
      <c r="A3416" s="3" t="s">
        <v>10473</v>
      </c>
      <c r="B3416" s="3"/>
      <c r="C3416" s="3"/>
      <c r="D3416" s="3"/>
      <c r="E3416" s="3"/>
      <c r="F3416" s="3"/>
      <c r="G3416" s="3"/>
      <c r="H3416" s="3" t="str">
        <f t="shared" si="212"/>
        <v>01</v>
      </c>
      <c r="I3416" s="3" t="str">
        <f t="shared" si="213"/>
        <v>12</v>
      </c>
      <c r="J3416" s="3" t="str">
        <f t="shared" si="214"/>
        <v>2011</v>
      </c>
      <c r="K3416" s="3">
        <f t="shared" si="215"/>
        <v>40878</v>
      </c>
      <c r="L3416">
        <v>3.1</v>
      </c>
      <c r="M3416">
        <v>3</v>
      </c>
      <c r="N3416">
        <v>3.1</v>
      </c>
      <c r="O3416">
        <v>2.9</v>
      </c>
      <c r="P3416" t="s">
        <v>10474</v>
      </c>
      <c r="Q3416" s="2">
        <v>3.0300000000000001E-2</v>
      </c>
    </row>
    <row r="3417" spans="1:17" x14ac:dyDescent="0.25">
      <c r="A3417" s="3" t="s">
        <v>10475</v>
      </c>
      <c r="B3417" s="3"/>
      <c r="C3417" s="3"/>
      <c r="D3417" s="3"/>
      <c r="E3417" s="3"/>
      <c r="F3417" s="3"/>
      <c r="G3417" s="3"/>
      <c r="H3417" s="3" t="str">
        <f t="shared" si="212"/>
        <v>30</v>
      </c>
      <c r="I3417" s="3" t="str">
        <f t="shared" si="213"/>
        <v>11</v>
      </c>
      <c r="J3417" s="3" t="str">
        <f t="shared" si="214"/>
        <v>2011</v>
      </c>
      <c r="K3417" s="3">
        <f t="shared" si="215"/>
        <v>40877</v>
      </c>
      <c r="L3417">
        <v>3</v>
      </c>
      <c r="M3417">
        <v>2.8</v>
      </c>
      <c r="N3417">
        <v>3.1</v>
      </c>
      <c r="O3417">
        <v>2.7</v>
      </c>
      <c r="P3417" t="s">
        <v>10476</v>
      </c>
      <c r="Q3417" s="2">
        <v>0.08</v>
      </c>
    </row>
    <row r="3418" spans="1:17" x14ac:dyDescent="0.25">
      <c r="A3418" s="3" t="s">
        <v>10477</v>
      </c>
      <c r="B3418" s="3"/>
      <c r="C3418" s="3"/>
      <c r="D3418" s="3"/>
      <c r="E3418" s="3"/>
      <c r="F3418" s="3"/>
      <c r="G3418" s="3"/>
      <c r="H3418" s="3" t="str">
        <f t="shared" si="212"/>
        <v>29</v>
      </c>
      <c r="I3418" s="3" t="str">
        <f t="shared" si="213"/>
        <v>11</v>
      </c>
      <c r="J3418" s="3" t="str">
        <f t="shared" si="214"/>
        <v>2011</v>
      </c>
      <c r="K3418" s="3">
        <f t="shared" si="215"/>
        <v>40876</v>
      </c>
      <c r="L3418">
        <v>2.8</v>
      </c>
      <c r="M3418">
        <v>2.5</v>
      </c>
      <c r="N3418">
        <v>3</v>
      </c>
      <c r="O3418">
        <v>2.5</v>
      </c>
      <c r="P3418" t="s">
        <v>10478</v>
      </c>
      <c r="Q3418" s="2">
        <v>7.8399999999999997E-2</v>
      </c>
    </row>
    <row r="3419" spans="1:17" x14ac:dyDescent="0.25">
      <c r="A3419" s="3" t="s">
        <v>10479</v>
      </c>
      <c r="B3419" s="3"/>
      <c r="C3419" s="3"/>
      <c r="D3419" s="3"/>
      <c r="E3419" s="3"/>
      <c r="F3419" s="3"/>
      <c r="G3419" s="3"/>
      <c r="H3419" s="3" t="str">
        <f t="shared" si="212"/>
        <v>28</v>
      </c>
      <c r="I3419" s="3" t="str">
        <f t="shared" si="213"/>
        <v>11</v>
      </c>
      <c r="J3419" s="3" t="str">
        <f t="shared" si="214"/>
        <v>2011</v>
      </c>
      <c r="K3419" s="3">
        <f t="shared" si="215"/>
        <v>40875</v>
      </c>
      <c r="L3419">
        <v>2.5</v>
      </c>
      <c r="M3419">
        <v>2.5</v>
      </c>
      <c r="N3419">
        <v>2.5</v>
      </c>
      <c r="O3419">
        <v>2.4</v>
      </c>
      <c r="P3419" t="s">
        <v>10480</v>
      </c>
      <c r="Q3419" s="2">
        <v>2.8199999999999999E-2</v>
      </c>
    </row>
    <row r="3420" spans="1:17" x14ac:dyDescent="0.25">
      <c r="A3420" s="3" t="s">
        <v>10481</v>
      </c>
      <c r="B3420" s="3"/>
      <c r="C3420" s="3"/>
      <c r="D3420" s="3"/>
      <c r="E3420" s="3"/>
      <c r="F3420" s="3"/>
      <c r="G3420" s="3"/>
      <c r="H3420" s="3" t="str">
        <f t="shared" si="212"/>
        <v>27</v>
      </c>
      <c r="I3420" s="3" t="str">
        <f t="shared" si="213"/>
        <v>11</v>
      </c>
      <c r="J3420" s="3" t="str">
        <f t="shared" si="214"/>
        <v>2011</v>
      </c>
      <c r="K3420" s="3">
        <f t="shared" si="215"/>
        <v>40874</v>
      </c>
      <c r="L3420">
        <v>2.5</v>
      </c>
      <c r="M3420">
        <v>2.5</v>
      </c>
      <c r="N3420">
        <v>2.5</v>
      </c>
      <c r="O3420">
        <v>2.4</v>
      </c>
      <c r="P3420" t="s">
        <v>10482</v>
      </c>
      <c r="Q3420" s="2">
        <v>0</v>
      </c>
    </row>
    <row r="3421" spans="1:17" x14ac:dyDescent="0.25">
      <c r="A3421" s="3" t="s">
        <v>10483</v>
      </c>
      <c r="B3421" s="3"/>
      <c r="C3421" s="3"/>
      <c r="D3421" s="3"/>
      <c r="E3421" s="3"/>
      <c r="F3421" s="3"/>
      <c r="G3421" s="3"/>
      <c r="H3421" s="3" t="str">
        <f t="shared" si="212"/>
        <v>26</v>
      </c>
      <c r="I3421" s="3" t="str">
        <f t="shared" si="213"/>
        <v>11</v>
      </c>
      <c r="J3421" s="3" t="str">
        <f t="shared" si="214"/>
        <v>2011</v>
      </c>
      <c r="K3421" s="3">
        <f t="shared" si="215"/>
        <v>40873</v>
      </c>
      <c r="L3421">
        <v>2.5</v>
      </c>
      <c r="M3421">
        <v>2.5</v>
      </c>
      <c r="N3421">
        <v>2.5</v>
      </c>
      <c r="O3421">
        <v>2.4</v>
      </c>
      <c r="P3421" t="s">
        <v>10484</v>
      </c>
      <c r="Q3421" s="2">
        <v>0</v>
      </c>
    </row>
    <row r="3422" spans="1:17" x14ac:dyDescent="0.25">
      <c r="A3422" s="3" t="s">
        <v>10485</v>
      </c>
      <c r="B3422" s="3"/>
      <c r="C3422" s="3"/>
      <c r="D3422" s="3"/>
      <c r="E3422" s="3"/>
      <c r="F3422" s="3"/>
      <c r="G3422" s="3"/>
      <c r="H3422" s="3" t="str">
        <f t="shared" si="212"/>
        <v>25</v>
      </c>
      <c r="I3422" s="3" t="str">
        <f t="shared" si="213"/>
        <v>11</v>
      </c>
      <c r="J3422" s="3" t="str">
        <f t="shared" si="214"/>
        <v>2011</v>
      </c>
      <c r="K3422" s="3">
        <f t="shared" si="215"/>
        <v>40872</v>
      </c>
      <c r="L3422">
        <v>2.5</v>
      </c>
      <c r="M3422">
        <v>2.4</v>
      </c>
      <c r="N3422">
        <v>2.5</v>
      </c>
      <c r="O3422">
        <v>2.4</v>
      </c>
      <c r="P3422" t="s">
        <v>6824</v>
      </c>
      <c r="Q3422" s="2">
        <v>3.2899999999999999E-2</v>
      </c>
    </row>
    <row r="3423" spans="1:17" x14ac:dyDescent="0.25">
      <c r="A3423" s="3" t="s">
        <v>10486</v>
      </c>
      <c r="B3423" s="3"/>
      <c r="C3423" s="3"/>
      <c r="D3423" s="3"/>
      <c r="E3423" s="3"/>
      <c r="F3423" s="3"/>
      <c r="G3423" s="3"/>
      <c r="H3423" s="3" t="str">
        <f t="shared" si="212"/>
        <v>24</v>
      </c>
      <c r="I3423" s="3" t="str">
        <f t="shared" si="213"/>
        <v>11</v>
      </c>
      <c r="J3423" s="3" t="str">
        <f t="shared" si="214"/>
        <v>2011</v>
      </c>
      <c r="K3423" s="3">
        <f t="shared" si="215"/>
        <v>40871</v>
      </c>
      <c r="L3423">
        <v>2.4</v>
      </c>
      <c r="M3423">
        <v>2.2999999999999998</v>
      </c>
      <c r="N3423">
        <v>2.6</v>
      </c>
      <c r="O3423">
        <v>2.2999999999999998</v>
      </c>
      <c r="P3423" t="s">
        <v>10487</v>
      </c>
      <c r="Q3423" s="2">
        <v>4.2900000000000001E-2</v>
      </c>
    </row>
    <row r="3424" spans="1:17" x14ac:dyDescent="0.25">
      <c r="A3424" s="3" t="s">
        <v>10488</v>
      </c>
      <c r="B3424" s="3"/>
      <c r="C3424" s="3"/>
      <c r="D3424" s="3"/>
      <c r="E3424" s="3"/>
      <c r="F3424" s="3"/>
      <c r="G3424" s="3"/>
      <c r="H3424" s="3" t="str">
        <f t="shared" si="212"/>
        <v>23</v>
      </c>
      <c r="I3424" s="3" t="str">
        <f t="shared" si="213"/>
        <v>11</v>
      </c>
      <c r="J3424" s="3" t="str">
        <f t="shared" si="214"/>
        <v>2011</v>
      </c>
      <c r="K3424" s="3">
        <f t="shared" si="215"/>
        <v>40870</v>
      </c>
      <c r="L3424">
        <v>2.2999999999999998</v>
      </c>
      <c r="M3424">
        <v>2.2999999999999998</v>
      </c>
      <c r="N3424">
        <v>2.4</v>
      </c>
      <c r="O3424">
        <v>2.2999999999999998</v>
      </c>
      <c r="P3424" t="s">
        <v>10489</v>
      </c>
      <c r="Q3424" s="2">
        <v>0</v>
      </c>
    </row>
    <row r="3425" spans="1:17" x14ac:dyDescent="0.25">
      <c r="A3425" s="3" t="s">
        <v>10490</v>
      </c>
      <c r="B3425" s="3"/>
      <c r="C3425" s="3"/>
      <c r="D3425" s="3"/>
      <c r="E3425" s="3"/>
      <c r="F3425" s="3"/>
      <c r="G3425" s="3"/>
      <c r="H3425" s="3" t="str">
        <f t="shared" si="212"/>
        <v>22</v>
      </c>
      <c r="I3425" s="3" t="str">
        <f t="shared" si="213"/>
        <v>11</v>
      </c>
      <c r="J3425" s="3" t="str">
        <f t="shared" si="214"/>
        <v>2011</v>
      </c>
      <c r="K3425" s="3">
        <f t="shared" si="215"/>
        <v>40869</v>
      </c>
      <c r="L3425">
        <v>2.2999999999999998</v>
      </c>
      <c r="M3425">
        <v>2.2999999999999998</v>
      </c>
      <c r="N3425">
        <v>2.2999999999999998</v>
      </c>
      <c r="O3425">
        <v>2.2999999999999998</v>
      </c>
      <c r="P3425" t="s">
        <v>10491</v>
      </c>
      <c r="Q3425" s="2">
        <v>0</v>
      </c>
    </row>
    <row r="3426" spans="1:17" x14ac:dyDescent="0.25">
      <c r="A3426" s="3" t="s">
        <v>10492</v>
      </c>
      <c r="B3426" s="3"/>
      <c r="C3426" s="3"/>
      <c r="D3426" s="3"/>
      <c r="E3426" s="3"/>
      <c r="F3426" s="3"/>
      <c r="G3426" s="3"/>
      <c r="H3426" s="3" t="str">
        <f t="shared" si="212"/>
        <v>21</v>
      </c>
      <c r="I3426" s="3" t="str">
        <f t="shared" si="213"/>
        <v>11</v>
      </c>
      <c r="J3426" s="3" t="str">
        <f t="shared" si="214"/>
        <v>2011</v>
      </c>
      <c r="K3426" s="3">
        <f t="shared" si="215"/>
        <v>40868</v>
      </c>
      <c r="L3426">
        <v>2.2999999999999998</v>
      </c>
      <c r="M3426">
        <v>2.2000000000000002</v>
      </c>
      <c r="N3426">
        <v>2.2999999999999998</v>
      </c>
      <c r="O3426">
        <v>2.2000000000000002</v>
      </c>
      <c r="P3426" t="s">
        <v>10493</v>
      </c>
      <c r="Q3426" s="2">
        <v>4.0899999999999999E-2</v>
      </c>
    </row>
    <row r="3427" spans="1:17" x14ac:dyDescent="0.25">
      <c r="A3427" s="3" t="s">
        <v>10494</v>
      </c>
      <c r="B3427" s="3"/>
      <c r="C3427" s="3"/>
      <c r="D3427" s="3"/>
      <c r="E3427" s="3"/>
      <c r="F3427" s="3"/>
      <c r="G3427" s="3"/>
      <c r="H3427" s="3" t="str">
        <f t="shared" si="212"/>
        <v>20</v>
      </c>
      <c r="I3427" s="3" t="str">
        <f t="shared" si="213"/>
        <v>11</v>
      </c>
      <c r="J3427" s="3" t="str">
        <f t="shared" si="214"/>
        <v>2011</v>
      </c>
      <c r="K3427" s="3">
        <f t="shared" si="215"/>
        <v>40867</v>
      </c>
      <c r="L3427">
        <v>2.2000000000000002</v>
      </c>
      <c r="M3427">
        <v>2.2000000000000002</v>
      </c>
      <c r="N3427">
        <v>2.5</v>
      </c>
      <c r="O3427">
        <v>2.2000000000000002</v>
      </c>
      <c r="P3427" t="s">
        <v>10495</v>
      </c>
      <c r="Q3427" s="2">
        <v>0</v>
      </c>
    </row>
    <row r="3428" spans="1:17" x14ac:dyDescent="0.25">
      <c r="A3428" s="3" t="s">
        <v>10496</v>
      </c>
      <c r="B3428" s="3"/>
      <c r="C3428" s="3"/>
      <c r="D3428" s="3"/>
      <c r="E3428" s="3"/>
      <c r="F3428" s="3"/>
      <c r="G3428" s="3"/>
      <c r="H3428" s="3" t="str">
        <f t="shared" si="212"/>
        <v>19</v>
      </c>
      <c r="I3428" s="3" t="str">
        <f t="shared" si="213"/>
        <v>11</v>
      </c>
      <c r="J3428" s="3" t="str">
        <f t="shared" si="214"/>
        <v>2011</v>
      </c>
      <c r="K3428" s="3">
        <f t="shared" si="215"/>
        <v>40866</v>
      </c>
      <c r="L3428">
        <v>2.2000000000000002</v>
      </c>
      <c r="M3428">
        <v>2</v>
      </c>
      <c r="N3428">
        <v>2.2999999999999998</v>
      </c>
      <c r="O3428">
        <v>2</v>
      </c>
      <c r="P3428" t="s">
        <v>6625</v>
      </c>
      <c r="Q3428" s="2">
        <v>7.3200000000000001E-2</v>
      </c>
    </row>
    <row r="3429" spans="1:17" x14ac:dyDescent="0.25">
      <c r="A3429" s="3" t="s">
        <v>10497</v>
      </c>
      <c r="B3429" s="3"/>
      <c r="C3429" s="3"/>
      <c r="D3429" s="3"/>
      <c r="E3429" s="3"/>
      <c r="F3429" s="3"/>
      <c r="G3429" s="3"/>
      <c r="H3429" s="3" t="str">
        <f t="shared" si="212"/>
        <v>18</v>
      </c>
      <c r="I3429" s="3" t="str">
        <f t="shared" si="213"/>
        <v>11</v>
      </c>
      <c r="J3429" s="3" t="str">
        <f t="shared" si="214"/>
        <v>2011</v>
      </c>
      <c r="K3429" s="3">
        <f t="shared" si="215"/>
        <v>40865</v>
      </c>
      <c r="L3429">
        <v>2</v>
      </c>
      <c r="M3429">
        <v>2.2999999999999998</v>
      </c>
      <c r="N3429">
        <v>2.4</v>
      </c>
      <c r="O3429">
        <v>2</v>
      </c>
      <c r="P3429" t="s">
        <v>10498</v>
      </c>
      <c r="Q3429" s="2">
        <v>-8.8900000000000007E-2</v>
      </c>
    </row>
    <row r="3430" spans="1:17" x14ac:dyDescent="0.25">
      <c r="A3430" s="3" t="s">
        <v>10499</v>
      </c>
      <c r="B3430" s="3"/>
      <c r="C3430" s="3"/>
      <c r="D3430" s="3"/>
      <c r="E3430" s="3"/>
      <c r="F3430" s="3"/>
      <c r="G3430" s="3"/>
      <c r="H3430" s="3" t="str">
        <f t="shared" si="212"/>
        <v>17</v>
      </c>
      <c r="I3430" s="3" t="str">
        <f t="shared" si="213"/>
        <v>11</v>
      </c>
      <c r="J3430" s="3" t="str">
        <f t="shared" si="214"/>
        <v>2011</v>
      </c>
      <c r="K3430" s="3">
        <f t="shared" si="215"/>
        <v>40864</v>
      </c>
      <c r="L3430">
        <v>2.2999999999999998</v>
      </c>
      <c r="M3430">
        <v>2.6</v>
      </c>
      <c r="N3430">
        <v>2.6</v>
      </c>
      <c r="O3430">
        <v>2</v>
      </c>
      <c r="P3430" t="s">
        <v>10500</v>
      </c>
      <c r="Q3430" s="2">
        <v>-0.1211</v>
      </c>
    </row>
    <row r="3431" spans="1:17" x14ac:dyDescent="0.25">
      <c r="A3431" s="3" t="s">
        <v>10501</v>
      </c>
      <c r="B3431" s="3"/>
      <c r="C3431" s="3"/>
      <c r="D3431" s="3"/>
      <c r="E3431" s="3"/>
      <c r="F3431" s="3"/>
      <c r="G3431" s="3"/>
      <c r="H3431" s="3" t="str">
        <f t="shared" si="212"/>
        <v>16</v>
      </c>
      <c r="I3431" s="3" t="str">
        <f t="shared" si="213"/>
        <v>11</v>
      </c>
      <c r="J3431" s="3" t="str">
        <f t="shared" si="214"/>
        <v>2011</v>
      </c>
      <c r="K3431" s="3">
        <f t="shared" si="215"/>
        <v>40863</v>
      </c>
      <c r="L3431">
        <v>2.6</v>
      </c>
      <c r="M3431">
        <v>2.2999999999999998</v>
      </c>
      <c r="N3431">
        <v>2.6</v>
      </c>
      <c r="O3431">
        <v>2.2999999999999998</v>
      </c>
      <c r="P3431" t="s">
        <v>6937</v>
      </c>
      <c r="Q3431" s="2">
        <v>9.8699999999999996E-2</v>
      </c>
    </row>
    <row r="3432" spans="1:17" x14ac:dyDescent="0.25">
      <c r="A3432" s="3" t="s">
        <v>10502</v>
      </c>
      <c r="B3432" s="3"/>
      <c r="C3432" s="3"/>
      <c r="D3432" s="3"/>
      <c r="E3432" s="3"/>
      <c r="F3432" s="3"/>
      <c r="G3432" s="3"/>
      <c r="H3432" s="3" t="str">
        <f t="shared" si="212"/>
        <v>15</v>
      </c>
      <c r="I3432" s="3" t="str">
        <f t="shared" si="213"/>
        <v>11</v>
      </c>
      <c r="J3432" s="3" t="str">
        <f t="shared" si="214"/>
        <v>2011</v>
      </c>
      <c r="K3432" s="3">
        <f t="shared" si="215"/>
        <v>40862</v>
      </c>
      <c r="L3432">
        <v>2.2999999999999998</v>
      </c>
      <c r="M3432">
        <v>2.2000000000000002</v>
      </c>
      <c r="N3432">
        <v>2.5</v>
      </c>
      <c r="O3432">
        <v>2.1</v>
      </c>
      <c r="P3432" t="s">
        <v>10503</v>
      </c>
      <c r="Q3432" s="2">
        <v>4.9500000000000002E-2</v>
      </c>
    </row>
    <row r="3433" spans="1:17" x14ac:dyDescent="0.25">
      <c r="A3433" s="3" t="s">
        <v>10504</v>
      </c>
      <c r="B3433" s="3"/>
      <c r="C3433" s="3"/>
      <c r="D3433" s="3"/>
      <c r="E3433" s="3"/>
      <c r="F3433" s="3"/>
      <c r="G3433" s="3"/>
      <c r="H3433" s="3" t="str">
        <f t="shared" si="212"/>
        <v>14</v>
      </c>
      <c r="I3433" s="3" t="str">
        <f t="shared" si="213"/>
        <v>11</v>
      </c>
      <c r="J3433" s="3" t="str">
        <f t="shared" si="214"/>
        <v>2011</v>
      </c>
      <c r="K3433" s="3">
        <f t="shared" si="215"/>
        <v>40861</v>
      </c>
      <c r="L3433">
        <v>2.2000000000000002</v>
      </c>
      <c r="M3433">
        <v>3</v>
      </c>
      <c r="N3433">
        <v>3</v>
      </c>
      <c r="O3433">
        <v>2.1</v>
      </c>
      <c r="P3433" t="s">
        <v>10505</v>
      </c>
      <c r="Q3433" s="2">
        <v>-0.26</v>
      </c>
    </row>
    <row r="3434" spans="1:17" x14ac:dyDescent="0.25">
      <c r="A3434" s="3" t="s">
        <v>10506</v>
      </c>
      <c r="B3434" s="3"/>
      <c r="C3434" s="3"/>
      <c r="D3434" s="3"/>
      <c r="E3434" s="3"/>
      <c r="F3434" s="3"/>
      <c r="G3434" s="3"/>
      <c r="H3434" s="3" t="str">
        <f t="shared" si="212"/>
        <v>13</v>
      </c>
      <c r="I3434" s="3" t="str">
        <f t="shared" si="213"/>
        <v>11</v>
      </c>
      <c r="J3434" s="3" t="str">
        <f t="shared" si="214"/>
        <v>2011</v>
      </c>
      <c r="K3434" s="3">
        <f t="shared" si="215"/>
        <v>40860</v>
      </c>
      <c r="L3434">
        <v>3</v>
      </c>
      <c r="M3434">
        <v>3</v>
      </c>
      <c r="N3434">
        <v>3</v>
      </c>
      <c r="O3434">
        <v>3</v>
      </c>
      <c r="P3434" t="s">
        <v>10507</v>
      </c>
      <c r="Q3434" s="2">
        <v>0</v>
      </c>
    </row>
    <row r="3435" spans="1:17" x14ac:dyDescent="0.25">
      <c r="A3435" s="3" t="s">
        <v>10508</v>
      </c>
      <c r="B3435" s="3"/>
      <c r="C3435" s="3"/>
      <c r="D3435" s="3"/>
      <c r="E3435" s="3"/>
      <c r="F3435" s="3"/>
      <c r="G3435" s="3"/>
      <c r="H3435" s="3" t="str">
        <f t="shared" si="212"/>
        <v>12</v>
      </c>
      <c r="I3435" s="3" t="str">
        <f t="shared" si="213"/>
        <v>11</v>
      </c>
      <c r="J3435" s="3" t="str">
        <f t="shared" si="214"/>
        <v>2011</v>
      </c>
      <c r="K3435" s="3">
        <f t="shared" si="215"/>
        <v>40859</v>
      </c>
      <c r="L3435">
        <v>3</v>
      </c>
      <c r="M3435">
        <v>3.1</v>
      </c>
      <c r="N3435">
        <v>3.1</v>
      </c>
      <c r="O3435">
        <v>3</v>
      </c>
      <c r="P3435" t="s">
        <v>10509</v>
      </c>
      <c r="Q3435" s="2">
        <v>0</v>
      </c>
    </row>
    <row r="3436" spans="1:17" x14ac:dyDescent="0.25">
      <c r="A3436" s="3" t="s">
        <v>10510</v>
      </c>
      <c r="B3436" s="3"/>
      <c r="C3436" s="3"/>
      <c r="D3436" s="3"/>
      <c r="E3436" s="3"/>
      <c r="F3436" s="3"/>
      <c r="G3436" s="3"/>
      <c r="H3436" s="3" t="str">
        <f t="shared" si="212"/>
        <v>11</v>
      </c>
      <c r="I3436" s="3" t="str">
        <f t="shared" si="213"/>
        <v>11</v>
      </c>
      <c r="J3436" s="3" t="str">
        <f t="shared" si="214"/>
        <v>2011</v>
      </c>
      <c r="K3436" s="3">
        <f t="shared" si="215"/>
        <v>40858</v>
      </c>
      <c r="L3436">
        <v>3.1</v>
      </c>
      <c r="M3436">
        <v>2.8</v>
      </c>
      <c r="N3436">
        <v>3.1</v>
      </c>
      <c r="O3436">
        <v>2.8</v>
      </c>
      <c r="P3436" t="s">
        <v>7443</v>
      </c>
      <c r="Q3436" s="2">
        <v>8.4500000000000006E-2</v>
      </c>
    </row>
    <row r="3437" spans="1:17" x14ac:dyDescent="0.25">
      <c r="A3437" s="3" t="s">
        <v>10511</v>
      </c>
      <c r="B3437" s="3"/>
      <c r="C3437" s="3"/>
      <c r="D3437" s="3"/>
      <c r="E3437" s="3"/>
      <c r="F3437" s="3"/>
      <c r="G3437" s="3"/>
      <c r="H3437" s="3" t="str">
        <f t="shared" si="212"/>
        <v>10</v>
      </c>
      <c r="I3437" s="3" t="str">
        <f t="shared" si="213"/>
        <v>11</v>
      </c>
      <c r="J3437" s="3" t="str">
        <f t="shared" si="214"/>
        <v>2011</v>
      </c>
      <c r="K3437" s="3">
        <f t="shared" si="215"/>
        <v>40857</v>
      </c>
      <c r="L3437">
        <v>2.8</v>
      </c>
      <c r="M3437">
        <v>3</v>
      </c>
      <c r="N3437">
        <v>3</v>
      </c>
      <c r="O3437">
        <v>2.8</v>
      </c>
      <c r="P3437" t="s">
        <v>10512</v>
      </c>
      <c r="Q3437" s="2">
        <v>-3.73E-2</v>
      </c>
    </row>
    <row r="3438" spans="1:17" x14ac:dyDescent="0.25">
      <c r="A3438" s="3" t="s">
        <v>10513</v>
      </c>
      <c r="B3438" s="3"/>
      <c r="C3438" s="3"/>
      <c r="D3438" s="3"/>
      <c r="E3438" s="3"/>
      <c r="F3438" s="3"/>
      <c r="G3438" s="3"/>
      <c r="H3438" s="3" t="str">
        <f t="shared" si="212"/>
        <v>09</v>
      </c>
      <c r="I3438" s="3" t="str">
        <f t="shared" si="213"/>
        <v>11</v>
      </c>
      <c r="J3438" s="3" t="str">
        <f t="shared" si="214"/>
        <v>2011</v>
      </c>
      <c r="K3438" s="3">
        <f t="shared" si="215"/>
        <v>40856</v>
      </c>
      <c r="L3438">
        <v>3</v>
      </c>
      <c r="M3438">
        <v>3</v>
      </c>
      <c r="N3438">
        <v>3.1</v>
      </c>
      <c r="O3438">
        <v>2.9</v>
      </c>
      <c r="P3438" t="s">
        <v>10514</v>
      </c>
      <c r="Q3438" s="2">
        <v>-2.9600000000000001E-2</v>
      </c>
    </row>
    <row r="3439" spans="1:17" x14ac:dyDescent="0.25">
      <c r="A3439" s="3" t="s">
        <v>10515</v>
      </c>
      <c r="B3439" s="3"/>
      <c r="C3439" s="3"/>
      <c r="D3439" s="3"/>
      <c r="E3439" s="3"/>
      <c r="F3439" s="3"/>
      <c r="G3439" s="3"/>
      <c r="H3439" s="3" t="str">
        <f t="shared" si="212"/>
        <v>08</v>
      </c>
      <c r="I3439" s="3" t="str">
        <f t="shared" si="213"/>
        <v>11</v>
      </c>
      <c r="J3439" s="3" t="str">
        <f t="shared" si="214"/>
        <v>2011</v>
      </c>
      <c r="K3439" s="3">
        <f t="shared" si="215"/>
        <v>40855</v>
      </c>
      <c r="L3439">
        <v>3</v>
      </c>
      <c r="M3439">
        <v>3</v>
      </c>
      <c r="N3439">
        <v>3.2</v>
      </c>
      <c r="O3439">
        <v>3</v>
      </c>
      <c r="P3439" t="s">
        <v>10516</v>
      </c>
      <c r="Q3439" s="2">
        <v>0</v>
      </c>
    </row>
    <row r="3440" spans="1:17" x14ac:dyDescent="0.25">
      <c r="A3440" s="3" t="s">
        <v>10517</v>
      </c>
      <c r="B3440" s="3"/>
      <c r="C3440" s="3"/>
      <c r="D3440" s="3"/>
      <c r="E3440" s="3"/>
      <c r="F3440" s="3"/>
      <c r="G3440" s="3"/>
      <c r="H3440" s="3" t="str">
        <f t="shared" si="212"/>
        <v>07</v>
      </c>
      <c r="I3440" s="3" t="str">
        <f t="shared" si="213"/>
        <v>11</v>
      </c>
      <c r="J3440" s="3" t="str">
        <f t="shared" si="214"/>
        <v>2011</v>
      </c>
      <c r="K3440" s="3">
        <f t="shared" si="215"/>
        <v>40854</v>
      </c>
      <c r="L3440">
        <v>3</v>
      </c>
      <c r="M3440">
        <v>3</v>
      </c>
      <c r="N3440">
        <v>3</v>
      </c>
      <c r="O3440">
        <v>3</v>
      </c>
      <c r="P3440" t="s">
        <v>10518</v>
      </c>
      <c r="Q3440" s="2">
        <v>0</v>
      </c>
    </row>
    <row r="3441" spans="1:17" x14ac:dyDescent="0.25">
      <c r="A3441" s="3" t="s">
        <v>10519</v>
      </c>
      <c r="B3441" s="3"/>
      <c r="C3441" s="3"/>
      <c r="D3441" s="3"/>
      <c r="E3441" s="3"/>
      <c r="F3441" s="3"/>
      <c r="G3441" s="3"/>
      <c r="H3441" s="3" t="str">
        <f t="shared" si="212"/>
        <v>06</v>
      </c>
      <c r="I3441" s="3" t="str">
        <f t="shared" si="213"/>
        <v>11</v>
      </c>
      <c r="J3441" s="3" t="str">
        <f t="shared" si="214"/>
        <v>2011</v>
      </c>
      <c r="K3441" s="3">
        <f t="shared" si="215"/>
        <v>40853</v>
      </c>
      <c r="L3441">
        <v>3</v>
      </c>
      <c r="M3441">
        <v>3</v>
      </c>
      <c r="N3441">
        <v>3</v>
      </c>
      <c r="O3441">
        <v>2.9</v>
      </c>
      <c r="P3441" t="s">
        <v>10520</v>
      </c>
      <c r="Q3441" s="2">
        <v>0</v>
      </c>
    </row>
    <row r="3442" spans="1:17" x14ac:dyDescent="0.25">
      <c r="A3442" s="3" t="s">
        <v>10521</v>
      </c>
      <c r="B3442" s="3"/>
      <c r="C3442" s="3"/>
      <c r="D3442" s="3"/>
      <c r="E3442" s="3"/>
      <c r="F3442" s="3"/>
      <c r="G3442" s="3"/>
      <c r="H3442" s="3" t="str">
        <f t="shared" si="212"/>
        <v>05</v>
      </c>
      <c r="I3442" s="3" t="str">
        <f t="shared" si="213"/>
        <v>11</v>
      </c>
      <c r="J3442" s="3" t="str">
        <f t="shared" si="214"/>
        <v>2011</v>
      </c>
      <c r="K3442" s="3">
        <f t="shared" si="215"/>
        <v>40852</v>
      </c>
      <c r="L3442">
        <v>3</v>
      </c>
      <c r="M3442">
        <v>3.1</v>
      </c>
      <c r="N3442">
        <v>3.2</v>
      </c>
      <c r="O3442">
        <v>2.8</v>
      </c>
      <c r="P3442" t="s">
        <v>10152</v>
      </c>
      <c r="Q3442" s="2">
        <v>-4.4999999999999998E-2</v>
      </c>
    </row>
    <row r="3443" spans="1:17" x14ac:dyDescent="0.25">
      <c r="A3443" s="3" t="s">
        <v>10522</v>
      </c>
      <c r="B3443" s="3"/>
      <c r="C3443" s="3"/>
      <c r="D3443" s="3"/>
      <c r="E3443" s="3"/>
      <c r="F3443" s="3"/>
      <c r="G3443" s="3"/>
      <c r="H3443" s="3" t="str">
        <f t="shared" si="212"/>
        <v>04</v>
      </c>
      <c r="I3443" s="3" t="str">
        <f t="shared" si="213"/>
        <v>11</v>
      </c>
      <c r="J3443" s="3" t="str">
        <f t="shared" si="214"/>
        <v>2011</v>
      </c>
      <c r="K3443" s="3">
        <f t="shared" si="215"/>
        <v>40851</v>
      </c>
      <c r="L3443">
        <v>3.1</v>
      </c>
      <c r="M3443">
        <v>3.2</v>
      </c>
      <c r="N3443">
        <v>3.2</v>
      </c>
      <c r="O3443">
        <v>3</v>
      </c>
      <c r="P3443" t="s">
        <v>10523</v>
      </c>
      <c r="Q3443" s="2">
        <v>0</v>
      </c>
    </row>
    <row r="3444" spans="1:17" x14ac:dyDescent="0.25">
      <c r="A3444" s="3" t="s">
        <v>10524</v>
      </c>
      <c r="B3444" s="3"/>
      <c r="C3444" s="3"/>
      <c r="D3444" s="3"/>
      <c r="E3444" s="3"/>
      <c r="F3444" s="3"/>
      <c r="G3444" s="3"/>
      <c r="H3444" s="3" t="str">
        <f t="shared" si="212"/>
        <v>03</v>
      </c>
      <c r="I3444" s="3" t="str">
        <f t="shared" si="213"/>
        <v>11</v>
      </c>
      <c r="J3444" s="3" t="str">
        <f t="shared" si="214"/>
        <v>2011</v>
      </c>
      <c r="K3444" s="3">
        <f t="shared" si="215"/>
        <v>40850</v>
      </c>
      <c r="L3444">
        <v>3.2</v>
      </c>
      <c r="M3444">
        <v>3.3</v>
      </c>
      <c r="N3444">
        <v>3.3</v>
      </c>
      <c r="O3444">
        <v>3.1</v>
      </c>
      <c r="P3444" t="s">
        <v>10525</v>
      </c>
      <c r="Q3444" s="2">
        <v>-3.0800000000000001E-2</v>
      </c>
    </row>
    <row r="3445" spans="1:17" x14ac:dyDescent="0.25">
      <c r="A3445" s="3" t="s">
        <v>10526</v>
      </c>
      <c r="B3445" s="3"/>
      <c r="C3445" s="3"/>
      <c r="D3445" s="3"/>
      <c r="E3445" s="3"/>
      <c r="F3445" s="3"/>
      <c r="G3445" s="3"/>
      <c r="H3445" s="3" t="str">
        <f t="shared" si="212"/>
        <v>02</v>
      </c>
      <c r="I3445" s="3" t="str">
        <f t="shared" si="213"/>
        <v>11</v>
      </c>
      <c r="J3445" s="3" t="str">
        <f t="shared" si="214"/>
        <v>2011</v>
      </c>
      <c r="K3445" s="3">
        <f t="shared" si="215"/>
        <v>40849</v>
      </c>
      <c r="L3445">
        <v>3.3</v>
      </c>
      <c r="M3445">
        <v>3.2</v>
      </c>
      <c r="N3445">
        <v>3.4</v>
      </c>
      <c r="O3445">
        <v>3.1</v>
      </c>
      <c r="P3445" t="s">
        <v>10527</v>
      </c>
      <c r="Q3445" s="2">
        <v>3.1699999999999999E-2</v>
      </c>
    </row>
    <row r="3446" spans="1:17" x14ac:dyDescent="0.25">
      <c r="A3446" s="3" t="s">
        <v>10528</v>
      </c>
      <c r="B3446" s="3"/>
      <c r="C3446" s="3"/>
      <c r="D3446" s="3"/>
      <c r="E3446" s="3"/>
      <c r="F3446" s="3"/>
      <c r="G3446" s="3"/>
      <c r="H3446" s="3" t="str">
        <f t="shared" si="212"/>
        <v>01</v>
      </c>
      <c r="I3446" s="3" t="str">
        <f t="shared" si="213"/>
        <v>11</v>
      </c>
      <c r="J3446" s="3" t="str">
        <f t="shared" si="214"/>
        <v>2011</v>
      </c>
      <c r="K3446" s="3">
        <f t="shared" si="215"/>
        <v>40848</v>
      </c>
      <c r="L3446">
        <v>3.2</v>
      </c>
      <c r="M3446">
        <v>3.3</v>
      </c>
      <c r="N3446">
        <v>3.3</v>
      </c>
      <c r="O3446">
        <v>3.1</v>
      </c>
      <c r="P3446" t="s">
        <v>10529</v>
      </c>
      <c r="Q3446" s="2">
        <v>-3.0800000000000001E-2</v>
      </c>
    </row>
    <row r="3447" spans="1:17" x14ac:dyDescent="0.25">
      <c r="A3447" s="3" t="s">
        <v>10530</v>
      </c>
      <c r="B3447" s="3"/>
      <c r="C3447" s="3"/>
      <c r="D3447" s="3"/>
      <c r="E3447" s="3"/>
      <c r="F3447" s="3"/>
      <c r="G3447" s="3"/>
      <c r="H3447" s="3" t="str">
        <f t="shared" si="212"/>
        <v>31</v>
      </c>
      <c r="I3447" s="3" t="str">
        <f t="shared" si="213"/>
        <v>10</v>
      </c>
      <c r="J3447" s="3" t="str">
        <f t="shared" si="214"/>
        <v>2011</v>
      </c>
      <c r="K3447" s="3">
        <f t="shared" si="215"/>
        <v>40847</v>
      </c>
      <c r="L3447">
        <v>3.3</v>
      </c>
      <c r="M3447">
        <v>3.3</v>
      </c>
      <c r="N3447">
        <v>3.3</v>
      </c>
      <c r="O3447">
        <v>3.1</v>
      </c>
      <c r="P3447" t="s">
        <v>10531</v>
      </c>
      <c r="Q3447" s="2">
        <v>0</v>
      </c>
    </row>
    <row r="3448" spans="1:17" x14ac:dyDescent="0.25">
      <c r="A3448" s="3" t="s">
        <v>10532</v>
      </c>
      <c r="B3448" s="3"/>
      <c r="C3448" s="3"/>
      <c r="D3448" s="3"/>
      <c r="E3448" s="3"/>
      <c r="F3448" s="3"/>
      <c r="G3448" s="3"/>
      <c r="H3448" s="3" t="str">
        <f t="shared" si="212"/>
        <v>30</v>
      </c>
      <c r="I3448" s="3" t="str">
        <f t="shared" si="213"/>
        <v>10</v>
      </c>
      <c r="J3448" s="3" t="str">
        <f t="shared" si="214"/>
        <v>2011</v>
      </c>
      <c r="K3448" s="3">
        <f t="shared" si="215"/>
        <v>40846</v>
      </c>
      <c r="L3448">
        <v>3.3</v>
      </c>
      <c r="M3448">
        <v>3.6</v>
      </c>
      <c r="N3448">
        <v>3.7</v>
      </c>
      <c r="O3448">
        <v>3.2</v>
      </c>
      <c r="P3448" t="s">
        <v>10533</v>
      </c>
      <c r="Q3448" s="2">
        <v>-8.6599999999999996E-2</v>
      </c>
    </row>
    <row r="3449" spans="1:17" x14ac:dyDescent="0.25">
      <c r="A3449" s="3" t="s">
        <v>10534</v>
      </c>
      <c r="B3449" s="3"/>
      <c r="C3449" s="3"/>
      <c r="D3449" s="3"/>
      <c r="E3449" s="3"/>
      <c r="F3449" s="3"/>
      <c r="G3449" s="3"/>
      <c r="H3449" s="3" t="str">
        <f t="shared" si="212"/>
        <v>29</v>
      </c>
      <c r="I3449" s="3" t="str">
        <f t="shared" si="213"/>
        <v>10</v>
      </c>
      <c r="J3449" s="3" t="str">
        <f t="shared" si="214"/>
        <v>2011</v>
      </c>
      <c r="K3449" s="3">
        <f t="shared" si="215"/>
        <v>40845</v>
      </c>
      <c r="L3449">
        <v>3.6</v>
      </c>
      <c r="M3449">
        <v>3.2</v>
      </c>
      <c r="N3449">
        <v>3.8</v>
      </c>
      <c r="O3449">
        <v>3.1</v>
      </c>
      <c r="P3449" t="s">
        <v>10535</v>
      </c>
      <c r="Q3449" s="2">
        <v>0.12230000000000001</v>
      </c>
    </row>
    <row r="3450" spans="1:17" x14ac:dyDescent="0.25">
      <c r="A3450" s="3" t="s">
        <v>10536</v>
      </c>
      <c r="B3450" s="3"/>
      <c r="C3450" s="3"/>
      <c r="D3450" s="3"/>
      <c r="E3450" s="3"/>
      <c r="F3450" s="3"/>
      <c r="G3450" s="3"/>
      <c r="H3450" s="3" t="str">
        <f t="shared" si="212"/>
        <v>28</v>
      </c>
      <c r="I3450" s="3" t="str">
        <f t="shared" si="213"/>
        <v>10</v>
      </c>
      <c r="J3450" s="3" t="str">
        <f t="shared" si="214"/>
        <v>2011</v>
      </c>
      <c r="K3450" s="3">
        <f t="shared" si="215"/>
        <v>40844</v>
      </c>
      <c r="L3450">
        <v>3.2</v>
      </c>
      <c r="M3450">
        <v>3</v>
      </c>
      <c r="N3450">
        <v>3.3</v>
      </c>
      <c r="O3450">
        <v>2.9</v>
      </c>
      <c r="P3450" t="s">
        <v>10537</v>
      </c>
      <c r="Q3450" s="2">
        <v>4.9299999999999997E-2</v>
      </c>
    </row>
    <row r="3451" spans="1:17" x14ac:dyDescent="0.25">
      <c r="A3451" s="3" t="s">
        <v>10538</v>
      </c>
      <c r="B3451" s="3"/>
      <c r="C3451" s="3"/>
      <c r="D3451" s="3"/>
      <c r="E3451" s="3"/>
      <c r="F3451" s="3"/>
      <c r="G3451" s="3"/>
      <c r="H3451" s="3" t="str">
        <f t="shared" si="212"/>
        <v>27</v>
      </c>
      <c r="I3451" s="3" t="str">
        <f t="shared" si="213"/>
        <v>10</v>
      </c>
      <c r="J3451" s="3" t="str">
        <f t="shared" si="214"/>
        <v>2011</v>
      </c>
      <c r="K3451" s="3">
        <f t="shared" si="215"/>
        <v>40843</v>
      </c>
      <c r="L3451">
        <v>3</v>
      </c>
      <c r="M3451">
        <v>2.8</v>
      </c>
      <c r="N3451">
        <v>3.1</v>
      </c>
      <c r="O3451">
        <v>2.7</v>
      </c>
      <c r="P3451" t="s">
        <v>10539</v>
      </c>
      <c r="Q3451" s="2">
        <v>9.7500000000000003E-2</v>
      </c>
    </row>
    <row r="3452" spans="1:17" x14ac:dyDescent="0.25">
      <c r="A3452" s="3" t="s">
        <v>10540</v>
      </c>
      <c r="B3452" s="3"/>
      <c r="C3452" s="3"/>
      <c r="D3452" s="3"/>
      <c r="E3452" s="3"/>
      <c r="F3452" s="3"/>
      <c r="G3452" s="3"/>
      <c r="H3452" s="3" t="str">
        <f t="shared" si="212"/>
        <v>26</v>
      </c>
      <c r="I3452" s="3" t="str">
        <f t="shared" si="213"/>
        <v>10</v>
      </c>
      <c r="J3452" s="3" t="str">
        <f t="shared" si="214"/>
        <v>2011</v>
      </c>
      <c r="K3452" s="3">
        <f t="shared" si="215"/>
        <v>40842</v>
      </c>
      <c r="L3452">
        <v>2.8</v>
      </c>
      <c r="M3452">
        <v>2.8</v>
      </c>
      <c r="N3452">
        <v>2.8</v>
      </c>
      <c r="O3452">
        <v>2.7</v>
      </c>
      <c r="P3452" t="s">
        <v>10541</v>
      </c>
      <c r="Q3452" s="2">
        <v>0</v>
      </c>
    </row>
    <row r="3453" spans="1:17" x14ac:dyDescent="0.25">
      <c r="A3453" s="3" t="s">
        <v>10542</v>
      </c>
      <c r="B3453" s="3"/>
      <c r="C3453" s="3"/>
      <c r="D3453" s="3"/>
      <c r="E3453" s="3"/>
      <c r="F3453" s="3"/>
      <c r="G3453" s="3"/>
      <c r="H3453" s="3" t="str">
        <f t="shared" si="212"/>
        <v>25</v>
      </c>
      <c r="I3453" s="3" t="str">
        <f t="shared" si="213"/>
        <v>10</v>
      </c>
      <c r="J3453" s="3" t="str">
        <f t="shared" si="214"/>
        <v>2011</v>
      </c>
      <c r="K3453" s="3">
        <f t="shared" si="215"/>
        <v>40841</v>
      </c>
      <c r="L3453">
        <v>2.8</v>
      </c>
      <c r="M3453">
        <v>2.5</v>
      </c>
      <c r="N3453">
        <v>3</v>
      </c>
      <c r="O3453">
        <v>2.4</v>
      </c>
      <c r="P3453" t="s">
        <v>4163</v>
      </c>
      <c r="Q3453" s="2">
        <v>8.6300000000000002E-2</v>
      </c>
    </row>
    <row r="3454" spans="1:17" x14ac:dyDescent="0.25">
      <c r="A3454" s="3" t="s">
        <v>10543</v>
      </c>
      <c r="B3454" s="3"/>
      <c r="C3454" s="3"/>
      <c r="D3454" s="3"/>
      <c r="E3454" s="3"/>
      <c r="F3454" s="3"/>
      <c r="G3454" s="3"/>
      <c r="H3454" s="3" t="str">
        <f t="shared" si="212"/>
        <v>24</v>
      </c>
      <c r="I3454" s="3" t="str">
        <f t="shared" si="213"/>
        <v>10</v>
      </c>
      <c r="J3454" s="3" t="str">
        <f t="shared" si="214"/>
        <v>2011</v>
      </c>
      <c r="K3454" s="3">
        <f t="shared" si="215"/>
        <v>40840</v>
      </c>
      <c r="L3454">
        <v>2.5</v>
      </c>
      <c r="M3454">
        <v>3.2</v>
      </c>
      <c r="N3454">
        <v>3.2</v>
      </c>
      <c r="O3454">
        <v>2.5</v>
      </c>
      <c r="P3454" t="s">
        <v>6433</v>
      </c>
      <c r="Q3454" s="2">
        <v>-0.1956</v>
      </c>
    </row>
    <row r="3455" spans="1:17" x14ac:dyDescent="0.25">
      <c r="A3455" s="3" t="s">
        <v>10544</v>
      </c>
      <c r="B3455" s="3"/>
      <c r="C3455" s="3"/>
      <c r="D3455" s="3"/>
      <c r="E3455" s="3"/>
      <c r="F3455" s="3"/>
      <c r="G3455" s="3"/>
      <c r="H3455" s="3" t="str">
        <f t="shared" si="212"/>
        <v>23</v>
      </c>
      <c r="I3455" s="3" t="str">
        <f t="shared" si="213"/>
        <v>10</v>
      </c>
      <c r="J3455" s="3" t="str">
        <f t="shared" si="214"/>
        <v>2011</v>
      </c>
      <c r="K3455" s="3">
        <f t="shared" si="215"/>
        <v>40839</v>
      </c>
      <c r="L3455">
        <v>3.2</v>
      </c>
      <c r="M3455">
        <v>3.2</v>
      </c>
      <c r="N3455">
        <v>3.2</v>
      </c>
      <c r="O3455">
        <v>3</v>
      </c>
      <c r="P3455" t="s">
        <v>9604</v>
      </c>
      <c r="Q3455" s="2">
        <v>0</v>
      </c>
    </row>
    <row r="3456" spans="1:17" x14ac:dyDescent="0.25">
      <c r="A3456" s="3" t="s">
        <v>10545</v>
      </c>
      <c r="B3456" s="3"/>
      <c r="C3456" s="3"/>
      <c r="D3456" s="3"/>
      <c r="E3456" s="3"/>
      <c r="F3456" s="3"/>
      <c r="G3456" s="3"/>
      <c r="H3456" s="3" t="str">
        <f t="shared" si="212"/>
        <v>22</v>
      </c>
      <c r="I3456" s="3" t="str">
        <f t="shared" si="213"/>
        <v>10</v>
      </c>
      <c r="J3456" s="3" t="str">
        <f t="shared" si="214"/>
        <v>2011</v>
      </c>
      <c r="K3456" s="3">
        <f t="shared" si="215"/>
        <v>40838</v>
      </c>
      <c r="L3456">
        <v>3.2</v>
      </c>
      <c r="M3456">
        <v>2.6</v>
      </c>
      <c r="N3456">
        <v>3.3</v>
      </c>
      <c r="O3456">
        <v>2.5</v>
      </c>
      <c r="P3456" t="s">
        <v>10546</v>
      </c>
      <c r="Q3456" s="2">
        <v>0.2296</v>
      </c>
    </row>
    <row r="3457" spans="1:17" x14ac:dyDescent="0.25">
      <c r="A3457" s="3" t="s">
        <v>10547</v>
      </c>
      <c r="B3457" s="3"/>
      <c r="C3457" s="3"/>
      <c r="D3457" s="3"/>
      <c r="E3457" s="3"/>
      <c r="F3457" s="3"/>
      <c r="G3457" s="3"/>
      <c r="H3457" s="3" t="str">
        <f t="shared" si="212"/>
        <v>21</v>
      </c>
      <c r="I3457" s="3" t="str">
        <f t="shared" si="213"/>
        <v>10</v>
      </c>
      <c r="J3457" s="3" t="str">
        <f t="shared" si="214"/>
        <v>2011</v>
      </c>
      <c r="K3457" s="3">
        <f t="shared" si="215"/>
        <v>40837</v>
      </c>
      <c r="L3457">
        <v>2.6</v>
      </c>
      <c r="M3457">
        <v>2.2999999999999998</v>
      </c>
      <c r="N3457">
        <v>2.7</v>
      </c>
      <c r="O3457">
        <v>2.2999999999999998</v>
      </c>
      <c r="P3457" t="s">
        <v>10548</v>
      </c>
      <c r="Q3457" s="2">
        <v>9.3600000000000003E-2</v>
      </c>
    </row>
    <row r="3458" spans="1:17" x14ac:dyDescent="0.25">
      <c r="A3458" s="3" t="s">
        <v>10549</v>
      </c>
      <c r="B3458" s="3"/>
      <c r="C3458" s="3"/>
      <c r="D3458" s="3"/>
      <c r="E3458" s="3"/>
      <c r="F3458" s="3"/>
      <c r="G3458" s="3"/>
      <c r="H3458" s="3" t="str">
        <f t="shared" si="212"/>
        <v>20</v>
      </c>
      <c r="I3458" s="3" t="str">
        <f t="shared" si="213"/>
        <v>10</v>
      </c>
      <c r="J3458" s="3" t="str">
        <f t="shared" si="214"/>
        <v>2011</v>
      </c>
      <c r="K3458" s="3">
        <f t="shared" si="215"/>
        <v>40836</v>
      </c>
      <c r="L3458">
        <v>2.2999999999999998</v>
      </c>
      <c r="M3458">
        <v>2.2999999999999998</v>
      </c>
      <c r="N3458">
        <v>2.4</v>
      </c>
      <c r="O3458">
        <v>2.2000000000000002</v>
      </c>
      <c r="P3458" t="s">
        <v>4291</v>
      </c>
      <c r="Q3458" s="2">
        <v>3.5200000000000002E-2</v>
      </c>
    </row>
    <row r="3459" spans="1:17" x14ac:dyDescent="0.25">
      <c r="A3459" s="3" t="s">
        <v>10550</v>
      </c>
      <c r="B3459" s="3"/>
      <c r="C3459" s="3"/>
      <c r="D3459" s="3"/>
      <c r="E3459" s="3"/>
      <c r="F3459" s="3"/>
      <c r="G3459" s="3"/>
      <c r="H3459" s="3" t="str">
        <f t="shared" ref="H3459:H3522" si="216">LEFT(A3459,2)</f>
        <v>19</v>
      </c>
      <c r="I3459" s="3" t="str">
        <f t="shared" ref="I3459:I3522" si="217">MID(A3459,4,2)</f>
        <v>10</v>
      </c>
      <c r="J3459" s="3" t="str">
        <f t="shared" ref="J3459:J3522" si="218">RIGHT(A3459,4)</f>
        <v>2011</v>
      </c>
      <c r="K3459" s="3">
        <f t="shared" ref="K3459:K3522" si="219">DATE(J3459,I3459,H3459)</f>
        <v>40835</v>
      </c>
      <c r="L3459">
        <v>2.2999999999999998</v>
      </c>
      <c r="M3459">
        <v>2.4</v>
      </c>
      <c r="N3459">
        <v>2.5</v>
      </c>
      <c r="O3459">
        <v>2</v>
      </c>
      <c r="P3459" t="s">
        <v>7609</v>
      </c>
      <c r="Q3459" s="2">
        <v>-6.2E-2</v>
      </c>
    </row>
    <row r="3460" spans="1:17" x14ac:dyDescent="0.25">
      <c r="A3460" s="3" t="s">
        <v>10551</v>
      </c>
      <c r="B3460" s="3"/>
      <c r="C3460" s="3"/>
      <c r="D3460" s="3"/>
      <c r="E3460" s="3"/>
      <c r="F3460" s="3"/>
      <c r="G3460" s="3"/>
      <c r="H3460" s="3" t="str">
        <f t="shared" si="216"/>
        <v>18</v>
      </c>
      <c r="I3460" s="3" t="str">
        <f t="shared" si="217"/>
        <v>10</v>
      </c>
      <c r="J3460" s="3" t="str">
        <f t="shared" si="218"/>
        <v>2011</v>
      </c>
      <c r="K3460" s="3">
        <f t="shared" si="219"/>
        <v>40834</v>
      </c>
      <c r="L3460">
        <v>2.4</v>
      </c>
      <c r="M3460">
        <v>2.6</v>
      </c>
      <c r="N3460">
        <v>2.9</v>
      </c>
      <c r="O3460">
        <v>2.2999999999999998</v>
      </c>
      <c r="P3460" t="s">
        <v>10552</v>
      </c>
      <c r="Q3460" s="2">
        <v>-5.4699999999999999E-2</v>
      </c>
    </row>
    <row r="3461" spans="1:17" x14ac:dyDescent="0.25">
      <c r="A3461" s="3" t="s">
        <v>10553</v>
      </c>
      <c r="B3461" s="3"/>
      <c r="C3461" s="3"/>
      <c r="D3461" s="3"/>
      <c r="E3461" s="3"/>
      <c r="F3461" s="3"/>
      <c r="G3461" s="3"/>
      <c r="H3461" s="3" t="str">
        <f t="shared" si="216"/>
        <v>17</v>
      </c>
      <c r="I3461" s="3" t="str">
        <f t="shared" si="217"/>
        <v>10</v>
      </c>
      <c r="J3461" s="3" t="str">
        <f t="shared" si="218"/>
        <v>2011</v>
      </c>
      <c r="K3461" s="3">
        <f t="shared" si="219"/>
        <v>40833</v>
      </c>
      <c r="L3461">
        <v>2.6</v>
      </c>
      <c r="M3461">
        <v>3.6</v>
      </c>
      <c r="N3461">
        <v>3.7</v>
      </c>
      <c r="O3461">
        <v>2.2999999999999998</v>
      </c>
      <c r="P3461" t="s">
        <v>10554</v>
      </c>
      <c r="Q3461" s="2">
        <v>-0.28089999999999998</v>
      </c>
    </row>
    <row r="3462" spans="1:17" x14ac:dyDescent="0.25">
      <c r="A3462" s="3" t="s">
        <v>10555</v>
      </c>
      <c r="B3462" s="3"/>
      <c r="C3462" s="3"/>
      <c r="D3462" s="3"/>
      <c r="E3462" s="3"/>
      <c r="F3462" s="3"/>
      <c r="G3462" s="3"/>
      <c r="H3462" s="3" t="str">
        <f t="shared" si="216"/>
        <v>16</v>
      </c>
      <c r="I3462" s="3" t="str">
        <f t="shared" si="217"/>
        <v>10</v>
      </c>
      <c r="J3462" s="3" t="str">
        <f t="shared" si="218"/>
        <v>2011</v>
      </c>
      <c r="K3462" s="3">
        <f t="shared" si="219"/>
        <v>40832</v>
      </c>
      <c r="L3462">
        <v>3.6</v>
      </c>
      <c r="M3462">
        <v>3.8</v>
      </c>
      <c r="N3462">
        <v>3.9</v>
      </c>
      <c r="O3462">
        <v>3.4</v>
      </c>
      <c r="P3462" t="s">
        <v>10556</v>
      </c>
      <c r="Q3462" s="2">
        <v>-7.2900000000000006E-2</v>
      </c>
    </row>
    <row r="3463" spans="1:17" x14ac:dyDescent="0.25">
      <c r="A3463" s="3" t="s">
        <v>10557</v>
      </c>
      <c r="B3463" s="3"/>
      <c r="C3463" s="3"/>
      <c r="D3463" s="3"/>
      <c r="E3463" s="3"/>
      <c r="F3463" s="3"/>
      <c r="G3463" s="3"/>
      <c r="H3463" s="3" t="str">
        <f t="shared" si="216"/>
        <v>15</v>
      </c>
      <c r="I3463" s="3" t="str">
        <f t="shared" si="217"/>
        <v>10</v>
      </c>
      <c r="J3463" s="3" t="str">
        <f t="shared" si="218"/>
        <v>2011</v>
      </c>
      <c r="K3463" s="3">
        <f t="shared" si="219"/>
        <v>40831</v>
      </c>
      <c r="L3463">
        <v>3.8</v>
      </c>
      <c r="M3463">
        <v>4</v>
      </c>
      <c r="N3463">
        <v>4.0999999999999996</v>
      </c>
      <c r="O3463">
        <v>3.7</v>
      </c>
      <c r="P3463" t="s">
        <v>10558</v>
      </c>
      <c r="Q3463" s="2">
        <v>-3.7600000000000001E-2</v>
      </c>
    </row>
    <row r="3464" spans="1:17" x14ac:dyDescent="0.25">
      <c r="A3464" s="3" t="s">
        <v>10559</v>
      </c>
      <c r="B3464" s="3"/>
      <c r="C3464" s="3"/>
      <c r="D3464" s="3"/>
      <c r="E3464" s="3"/>
      <c r="F3464" s="3"/>
      <c r="G3464" s="3"/>
      <c r="H3464" s="3" t="str">
        <f t="shared" si="216"/>
        <v>14</v>
      </c>
      <c r="I3464" s="3" t="str">
        <f t="shared" si="217"/>
        <v>10</v>
      </c>
      <c r="J3464" s="3" t="str">
        <f t="shared" si="218"/>
        <v>2011</v>
      </c>
      <c r="K3464" s="3">
        <f t="shared" si="219"/>
        <v>40830</v>
      </c>
      <c r="L3464">
        <v>4</v>
      </c>
      <c r="M3464">
        <v>4.0999999999999996</v>
      </c>
      <c r="N3464">
        <v>4.0999999999999996</v>
      </c>
      <c r="O3464">
        <v>4</v>
      </c>
      <c r="P3464" t="s">
        <v>10560</v>
      </c>
      <c r="Q3464" s="2">
        <v>-1.4800000000000001E-2</v>
      </c>
    </row>
    <row r="3465" spans="1:17" x14ac:dyDescent="0.25">
      <c r="A3465" s="3" t="s">
        <v>10561</v>
      </c>
      <c r="B3465" s="3"/>
      <c r="C3465" s="3"/>
      <c r="D3465" s="3"/>
      <c r="E3465" s="3"/>
      <c r="F3465" s="3"/>
      <c r="G3465" s="3"/>
      <c r="H3465" s="3" t="str">
        <f t="shared" si="216"/>
        <v>13</v>
      </c>
      <c r="I3465" s="3" t="str">
        <f t="shared" si="217"/>
        <v>10</v>
      </c>
      <c r="J3465" s="3" t="str">
        <f t="shared" si="218"/>
        <v>2011</v>
      </c>
      <c r="K3465" s="3">
        <f t="shared" si="219"/>
        <v>40829</v>
      </c>
      <c r="L3465">
        <v>4.0999999999999996</v>
      </c>
      <c r="M3465">
        <v>4.2</v>
      </c>
      <c r="N3465">
        <v>4.2</v>
      </c>
      <c r="O3465">
        <v>4</v>
      </c>
      <c r="P3465" t="s">
        <v>10562</v>
      </c>
      <c r="Q3465" s="2">
        <v>-2.41E-2</v>
      </c>
    </row>
    <row r="3466" spans="1:17" x14ac:dyDescent="0.25">
      <c r="A3466" s="3" t="s">
        <v>10563</v>
      </c>
      <c r="B3466" s="3"/>
      <c r="C3466" s="3"/>
      <c r="D3466" s="3"/>
      <c r="E3466" s="3"/>
      <c r="F3466" s="3"/>
      <c r="G3466" s="3"/>
      <c r="H3466" s="3" t="str">
        <f t="shared" si="216"/>
        <v>12</v>
      </c>
      <c r="I3466" s="3" t="str">
        <f t="shared" si="217"/>
        <v>10</v>
      </c>
      <c r="J3466" s="3" t="str">
        <f t="shared" si="218"/>
        <v>2011</v>
      </c>
      <c r="K3466" s="3">
        <f t="shared" si="219"/>
        <v>40828</v>
      </c>
      <c r="L3466">
        <v>4.2</v>
      </c>
      <c r="M3466">
        <v>3.9</v>
      </c>
      <c r="N3466">
        <v>4.4000000000000004</v>
      </c>
      <c r="O3466">
        <v>3.9</v>
      </c>
      <c r="P3466" t="s">
        <v>10564</v>
      </c>
      <c r="Q3466" s="2">
        <v>5.6000000000000001E-2</v>
      </c>
    </row>
    <row r="3467" spans="1:17" x14ac:dyDescent="0.25">
      <c r="A3467" s="3" t="s">
        <v>10565</v>
      </c>
      <c r="B3467" s="3"/>
      <c r="C3467" s="3"/>
      <c r="D3467" s="3"/>
      <c r="E3467" s="3"/>
      <c r="F3467" s="3"/>
      <c r="G3467" s="3"/>
      <c r="H3467" s="3" t="str">
        <f t="shared" si="216"/>
        <v>11</v>
      </c>
      <c r="I3467" s="3" t="str">
        <f t="shared" si="217"/>
        <v>10</v>
      </c>
      <c r="J3467" s="3" t="str">
        <f t="shared" si="218"/>
        <v>2011</v>
      </c>
      <c r="K3467" s="3">
        <f t="shared" si="219"/>
        <v>40827</v>
      </c>
      <c r="L3467">
        <v>3.9</v>
      </c>
      <c r="M3467">
        <v>4.0999999999999996</v>
      </c>
      <c r="N3467">
        <v>4.0999999999999996</v>
      </c>
      <c r="O3467">
        <v>3.8</v>
      </c>
      <c r="P3467" t="s">
        <v>10566</v>
      </c>
      <c r="Q3467" s="2">
        <v>-4.1500000000000002E-2</v>
      </c>
    </row>
    <row r="3468" spans="1:17" x14ac:dyDescent="0.25">
      <c r="A3468" s="3" t="s">
        <v>10567</v>
      </c>
      <c r="B3468" s="3"/>
      <c r="C3468" s="3"/>
      <c r="D3468" s="3"/>
      <c r="E3468" s="3"/>
      <c r="F3468" s="3"/>
      <c r="G3468" s="3"/>
      <c r="H3468" s="3" t="str">
        <f t="shared" si="216"/>
        <v>10</v>
      </c>
      <c r="I3468" s="3" t="str">
        <f t="shared" si="217"/>
        <v>10</v>
      </c>
      <c r="J3468" s="3" t="str">
        <f t="shared" si="218"/>
        <v>2011</v>
      </c>
      <c r="K3468" s="3">
        <f t="shared" si="219"/>
        <v>40826</v>
      </c>
      <c r="L3468">
        <v>4.0999999999999996</v>
      </c>
      <c r="M3468">
        <v>4.0999999999999996</v>
      </c>
      <c r="N3468">
        <v>4.2</v>
      </c>
      <c r="O3468">
        <v>4</v>
      </c>
      <c r="P3468" t="s">
        <v>10568</v>
      </c>
      <c r="Q3468" s="2">
        <v>0</v>
      </c>
    </row>
    <row r="3469" spans="1:17" x14ac:dyDescent="0.25">
      <c r="A3469" s="3" t="s">
        <v>10569</v>
      </c>
      <c r="B3469" s="3"/>
      <c r="C3469" s="3"/>
      <c r="D3469" s="3"/>
      <c r="E3469" s="3"/>
      <c r="F3469" s="3"/>
      <c r="G3469" s="3"/>
      <c r="H3469" s="3" t="str">
        <f t="shared" si="216"/>
        <v>09</v>
      </c>
      <c r="I3469" s="3" t="str">
        <f t="shared" si="217"/>
        <v>10</v>
      </c>
      <c r="J3469" s="3" t="str">
        <f t="shared" si="218"/>
        <v>2011</v>
      </c>
      <c r="K3469" s="3">
        <f t="shared" si="219"/>
        <v>40825</v>
      </c>
      <c r="L3469">
        <v>4.0999999999999996</v>
      </c>
      <c r="M3469">
        <v>4</v>
      </c>
      <c r="N3469">
        <v>4.4000000000000004</v>
      </c>
      <c r="O3469">
        <v>4</v>
      </c>
      <c r="P3469" t="s">
        <v>10570</v>
      </c>
      <c r="Q3469" s="2">
        <v>2.24E-2</v>
      </c>
    </row>
    <row r="3470" spans="1:17" x14ac:dyDescent="0.25">
      <c r="A3470" s="3" t="s">
        <v>10571</v>
      </c>
      <c r="B3470" s="3"/>
      <c r="C3470" s="3"/>
      <c r="D3470" s="3"/>
      <c r="E3470" s="3"/>
      <c r="F3470" s="3"/>
      <c r="G3470" s="3"/>
      <c r="H3470" s="3" t="str">
        <f t="shared" si="216"/>
        <v>08</v>
      </c>
      <c r="I3470" s="3" t="str">
        <f t="shared" si="217"/>
        <v>10</v>
      </c>
      <c r="J3470" s="3" t="str">
        <f t="shared" si="218"/>
        <v>2011</v>
      </c>
      <c r="K3470" s="3">
        <f t="shared" si="219"/>
        <v>40824</v>
      </c>
      <c r="L3470">
        <v>4</v>
      </c>
      <c r="M3470">
        <v>4.3</v>
      </c>
      <c r="N3470">
        <v>4.3</v>
      </c>
      <c r="O3470">
        <v>3.8</v>
      </c>
      <c r="P3470" t="s">
        <v>10572</v>
      </c>
      <c r="Q3470" s="2">
        <v>-6.0900000000000003E-2</v>
      </c>
    </row>
    <row r="3471" spans="1:17" x14ac:dyDescent="0.25">
      <c r="A3471" s="3" t="s">
        <v>10573</v>
      </c>
      <c r="B3471" s="3"/>
      <c r="C3471" s="3"/>
      <c r="D3471" s="3"/>
      <c r="E3471" s="3"/>
      <c r="F3471" s="3"/>
      <c r="G3471" s="3"/>
      <c r="H3471" s="3" t="str">
        <f t="shared" si="216"/>
        <v>07</v>
      </c>
      <c r="I3471" s="3" t="str">
        <f t="shared" si="217"/>
        <v>10</v>
      </c>
      <c r="J3471" s="3" t="str">
        <f t="shared" si="218"/>
        <v>2011</v>
      </c>
      <c r="K3471" s="3">
        <f t="shared" si="219"/>
        <v>40823</v>
      </c>
      <c r="L3471">
        <v>4.3</v>
      </c>
      <c r="M3471">
        <v>4.7</v>
      </c>
      <c r="N3471">
        <v>4.8</v>
      </c>
      <c r="O3471">
        <v>3.8</v>
      </c>
      <c r="P3471" t="s">
        <v>10574</v>
      </c>
      <c r="Q3471" s="2">
        <v>-9.7299999999999998E-2</v>
      </c>
    </row>
    <row r="3472" spans="1:17" x14ac:dyDescent="0.25">
      <c r="A3472" s="3" t="s">
        <v>10575</v>
      </c>
      <c r="B3472" s="3"/>
      <c r="C3472" s="3"/>
      <c r="D3472" s="3"/>
      <c r="E3472" s="3"/>
      <c r="F3472" s="3"/>
      <c r="G3472" s="3"/>
      <c r="H3472" s="3" t="str">
        <f t="shared" si="216"/>
        <v>06</v>
      </c>
      <c r="I3472" s="3" t="str">
        <f t="shared" si="217"/>
        <v>10</v>
      </c>
      <c r="J3472" s="3" t="str">
        <f t="shared" si="218"/>
        <v>2011</v>
      </c>
      <c r="K3472" s="3">
        <f t="shared" si="219"/>
        <v>40822</v>
      </c>
      <c r="L3472">
        <v>4.7</v>
      </c>
      <c r="M3472">
        <v>4.9000000000000004</v>
      </c>
      <c r="N3472">
        <v>4.9000000000000004</v>
      </c>
      <c r="O3472">
        <v>4.5</v>
      </c>
      <c r="P3472" t="s">
        <v>10576</v>
      </c>
      <c r="Q3472" s="2">
        <v>-2.87E-2</v>
      </c>
    </row>
    <row r="3473" spans="1:17" x14ac:dyDescent="0.25">
      <c r="A3473" s="3" t="s">
        <v>10577</v>
      </c>
      <c r="B3473" s="3"/>
      <c r="C3473" s="3"/>
      <c r="D3473" s="3"/>
      <c r="E3473" s="3"/>
      <c r="F3473" s="3"/>
      <c r="G3473" s="3"/>
      <c r="H3473" s="3" t="str">
        <f t="shared" si="216"/>
        <v>05</v>
      </c>
      <c r="I3473" s="3" t="str">
        <f t="shared" si="217"/>
        <v>10</v>
      </c>
      <c r="J3473" s="3" t="str">
        <f t="shared" si="218"/>
        <v>2011</v>
      </c>
      <c r="K3473" s="3">
        <f t="shared" si="219"/>
        <v>40821</v>
      </c>
      <c r="L3473">
        <v>4.9000000000000004</v>
      </c>
      <c r="M3473">
        <v>5</v>
      </c>
      <c r="N3473">
        <v>5</v>
      </c>
      <c r="O3473">
        <v>4.8</v>
      </c>
      <c r="P3473" t="s">
        <v>10578</v>
      </c>
      <c r="Q3473" s="2">
        <v>-1.8100000000000002E-2</v>
      </c>
    </row>
    <row r="3474" spans="1:17" x14ac:dyDescent="0.25">
      <c r="A3474" s="3" t="s">
        <v>10579</v>
      </c>
      <c r="B3474" s="3"/>
      <c r="C3474" s="3"/>
      <c r="D3474" s="3"/>
      <c r="E3474" s="3"/>
      <c r="F3474" s="3"/>
      <c r="G3474" s="3"/>
      <c r="H3474" s="3" t="str">
        <f t="shared" si="216"/>
        <v>04</v>
      </c>
      <c r="I3474" s="3" t="str">
        <f t="shared" si="217"/>
        <v>10</v>
      </c>
      <c r="J3474" s="3" t="str">
        <f t="shared" si="218"/>
        <v>2011</v>
      </c>
      <c r="K3474" s="3">
        <f t="shared" si="219"/>
        <v>40820</v>
      </c>
      <c r="L3474">
        <v>5</v>
      </c>
      <c r="M3474">
        <v>5</v>
      </c>
      <c r="N3474">
        <v>5</v>
      </c>
      <c r="O3474">
        <v>4.9000000000000004</v>
      </c>
      <c r="P3474" t="s">
        <v>8471</v>
      </c>
      <c r="Q3474" s="2">
        <v>-1.2E-2</v>
      </c>
    </row>
    <row r="3475" spans="1:17" x14ac:dyDescent="0.25">
      <c r="A3475" s="3" t="s">
        <v>10580</v>
      </c>
      <c r="B3475" s="3"/>
      <c r="C3475" s="3"/>
      <c r="D3475" s="3"/>
      <c r="E3475" s="3"/>
      <c r="F3475" s="3"/>
      <c r="G3475" s="3"/>
      <c r="H3475" s="3" t="str">
        <f t="shared" si="216"/>
        <v>03</v>
      </c>
      <c r="I3475" s="3" t="str">
        <f t="shared" si="217"/>
        <v>10</v>
      </c>
      <c r="J3475" s="3" t="str">
        <f t="shared" si="218"/>
        <v>2011</v>
      </c>
      <c r="K3475" s="3">
        <f t="shared" si="219"/>
        <v>40819</v>
      </c>
      <c r="L3475">
        <v>5</v>
      </c>
      <c r="M3475">
        <v>5</v>
      </c>
      <c r="N3475">
        <v>5</v>
      </c>
      <c r="O3475">
        <v>4.9000000000000004</v>
      </c>
      <c r="P3475" t="s">
        <v>10581</v>
      </c>
      <c r="Q3475" s="2">
        <v>0</v>
      </c>
    </row>
    <row r="3476" spans="1:17" x14ac:dyDescent="0.25">
      <c r="A3476" s="3" t="s">
        <v>10582</v>
      </c>
      <c r="B3476" s="3"/>
      <c r="C3476" s="3"/>
      <c r="D3476" s="3"/>
      <c r="E3476" s="3"/>
      <c r="F3476" s="3"/>
      <c r="G3476" s="3"/>
      <c r="H3476" s="3" t="str">
        <f t="shared" si="216"/>
        <v>02</v>
      </c>
      <c r="I3476" s="3" t="str">
        <f t="shared" si="217"/>
        <v>10</v>
      </c>
      <c r="J3476" s="3" t="str">
        <f t="shared" si="218"/>
        <v>2011</v>
      </c>
      <c r="K3476" s="3">
        <f t="shared" si="219"/>
        <v>40818</v>
      </c>
      <c r="L3476">
        <v>5</v>
      </c>
      <c r="M3476">
        <v>5</v>
      </c>
      <c r="N3476">
        <v>5.0999999999999996</v>
      </c>
      <c r="O3476">
        <v>4.9000000000000004</v>
      </c>
      <c r="P3476" t="s">
        <v>10583</v>
      </c>
      <c r="Q3476" s="2">
        <v>0</v>
      </c>
    </row>
    <row r="3477" spans="1:17" x14ac:dyDescent="0.25">
      <c r="A3477" s="3" t="s">
        <v>10584</v>
      </c>
      <c r="B3477" s="3"/>
      <c r="C3477" s="3"/>
      <c r="D3477" s="3"/>
      <c r="E3477" s="3"/>
      <c r="F3477" s="3"/>
      <c r="G3477" s="3"/>
      <c r="H3477" s="3" t="str">
        <f t="shared" si="216"/>
        <v>01</v>
      </c>
      <c r="I3477" s="3" t="str">
        <f t="shared" si="217"/>
        <v>10</v>
      </c>
      <c r="J3477" s="3" t="str">
        <f t="shared" si="218"/>
        <v>2011</v>
      </c>
      <c r="K3477" s="3">
        <f t="shared" si="219"/>
        <v>40817</v>
      </c>
      <c r="L3477">
        <v>5</v>
      </c>
      <c r="M3477">
        <v>5.0999999999999996</v>
      </c>
      <c r="N3477">
        <v>5.3</v>
      </c>
      <c r="O3477">
        <v>4.9000000000000004</v>
      </c>
      <c r="P3477" t="s">
        <v>10585</v>
      </c>
      <c r="Q3477" s="2">
        <v>-2.1399999999999999E-2</v>
      </c>
    </row>
    <row r="3478" spans="1:17" x14ac:dyDescent="0.25">
      <c r="A3478" s="3" t="s">
        <v>10586</v>
      </c>
      <c r="B3478" s="3"/>
      <c r="C3478" s="3"/>
      <c r="D3478" s="3"/>
      <c r="E3478" s="3"/>
      <c r="F3478" s="3"/>
      <c r="G3478" s="3"/>
      <c r="H3478" s="3" t="str">
        <f t="shared" si="216"/>
        <v>30</v>
      </c>
      <c r="I3478" s="3" t="str">
        <f t="shared" si="217"/>
        <v>09</v>
      </c>
      <c r="J3478" s="3" t="str">
        <f t="shared" si="218"/>
        <v>2011</v>
      </c>
      <c r="K3478" s="3">
        <f t="shared" si="219"/>
        <v>40816</v>
      </c>
      <c r="L3478">
        <v>5.0999999999999996</v>
      </c>
      <c r="M3478">
        <v>4.8</v>
      </c>
      <c r="N3478">
        <v>5.3</v>
      </c>
      <c r="O3478">
        <v>4.7</v>
      </c>
      <c r="P3478" t="s">
        <v>10587</v>
      </c>
      <c r="Q3478" s="2">
        <v>7.5300000000000006E-2</v>
      </c>
    </row>
    <row r="3479" spans="1:17" x14ac:dyDescent="0.25">
      <c r="A3479" s="3" t="s">
        <v>10588</v>
      </c>
      <c r="B3479" s="3"/>
      <c r="C3479" s="3"/>
      <c r="D3479" s="3"/>
      <c r="E3479" s="3"/>
      <c r="F3479" s="3"/>
      <c r="G3479" s="3"/>
      <c r="H3479" s="3" t="str">
        <f t="shared" si="216"/>
        <v>29</v>
      </c>
      <c r="I3479" s="3" t="str">
        <f t="shared" si="217"/>
        <v>09</v>
      </c>
      <c r="J3479" s="3" t="str">
        <f t="shared" si="218"/>
        <v>2011</v>
      </c>
      <c r="K3479" s="3">
        <f t="shared" si="219"/>
        <v>40815</v>
      </c>
      <c r="L3479">
        <v>4.8</v>
      </c>
      <c r="M3479">
        <v>4.8</v>
      </c>
      <c r="N3479">
        <v>4.8</v>
      </c>
      <c r="O3479">
        <v>4.7</v>
      </c>
      <c r="P3479" t="s">
        <v>10589</v>
      </c>
      <c r="Q3479" s="2">
        <v>0</v>
      </c>
    </row>
    <row r="3480" spans="1:17" x14ac:dyDescent="0.25">
      <c r="A3480" s="3" t="s">
        <v>10590</v>
      </c>
      <c r="B3480" s="3"/>
      <c r="C3480" s="3"/>
      <c r="D3480" s="3"/>
      <c r="E3480" s="3"/>
      <c r="F3480" s="3"/>
      <c r="G3480" s="3"/>
      <c r="H3480" s="3" t="str">
        <f t="shared" si="216"/>
        <v>28</v>
      </c>
      <c r="I3480" s="3" t="str">
        <f t="shared" si="217"/>
        <v>09</v>
      </c>
      <c r="J3480" s="3" t="str">
        <f t="shared" si="218"/>
        <v>2011</v>
      </c>
      <c r="K3480" s="3">
        <f t="shared" si="219"/>
        <v>40814</v>
      </c>
      <c r="L3480">
        <v>4.8</v>
      </c>
      <c r="M3480">
        <v>4.9000000000000004</v>
      </c>
      <c r="N3480">
        <v>5</v>
      </c>
      <c r="O3480">
        <v>4.5999999999999996</v>
      </c>
      <c r="P3480" t="s">
        <v>10591</v>
      </c>
      <c r="Q3480" s="2">
        <v>-3.0499999999999999E-2</v>
      </c>
    </row>
    <row r="3481" spans="1:17" x14ac:dyDescent="0.25">
      <c r="A3481" s="3" t="s">
        <v>10592</v>
      </c>
      <c r="B3481" s="3"/>
      <c r="C3481" s="3"/>
      <c r="D3481" s="3"/>
      <c r="E3481" s="3"/>
      <c r="F3481" s="3"/>
      <c r="G3481" s="3"/>
      <c r="H3481" s="3" t="str">
        <f t="shared" si="216"/>
        <v>27</v>
      </c>
      <c r="I3481" s="3" t="str">
        <f t="shared" si="217"/>
        <v>09</v>
      </c>
      <c r="J3481" s="3" t="str">
        <f t="shared" si="218"/>
        <v>2011</v>
      </c>
      <c r="K3481" s="3">
        <f t="shared" si="219"/>
        <v>40813</v>
      </c>
      <c r="L3481">
        <v>4.9000000000000004</v>
      </c>
      <c r="M3481">
        <v>4.9000000000000004</v>
      </c>
      <c r="N3481">
        <v>5.0999999999999996</v>
      </c>
      <c r="O3481">
        <v>4.8</v>
      </c>
      <c r="P3481" t="s">
        <v>10593</v>
      </c>
      <c r="Q3481" s="2">
        <v>1.03E-2</v>
      </c>
    </row>
    <row r="3482" spans="1:17" x14ac:dyDescent="0.25">
      <c r="A3482" s="3" t="s">
        <v>10594</v>
      </c>
      <c r="B3482" s="3"/>
      <c r="C3482" s="3"/>
      <c r="D3482" s="3"/>
      <c r="E3482" s="3"/>
      <c r="F3482" s="3"/>
      <c r="G3482" s="3"/>
      <c r="H3482" s="3" t="str">
        <f t="shared" si="216"/>
        <v>26</v>
      </c>
      <c r="I3482" s="3" t="str">
        <f t="shared" si="217"/>
        <v>09</v>
      </c>
      <c r="J3482" s="3" t="str">
        <f t="shared" si="218"/>
        <v>2011</v>
      </c>
      <c r="K3482" s="3">
        <f t="shared" si="219"/>
        <v>40812</v>
      </c>
      <c r="L3482">
        <v>4.9000000000000004</v>
      </c>
      <c r="M3482">
        <v>5.3</v>
      </c>
      <c r="N3482">
        <v>5.4</v>
      </c>
      <c r="O3482">
        <v>4.7</v>
      </c>
      <c r="P3482" t="s">
        <v>10595</v>
      </c>
      <c r="Q3482" s="2">
        <v>-8.6300000000000002E-2</v>
      </c>
    </row>
    <row r="3483" spans="1:17" x14ac:dyDescent="0.25">
      <c r="A3483" s="3" t="s">
        <v>10596</v>
      </c>
      <c r="B3483" s="3"/>
      <c r="C3483" s="3"/>
      <c r="D3483" s="3"/>
      <c r="E3483" s="3"/>
      <c r="F3483" s="3"/>
      <c r="G3483" s="3"/>
      <c r="H3483" s="3" t="str">
        <f t="shared" si="216"/>
        <v>25</v>
      </c>
      <c r="I3483" s="3" t="str">
        <f t="shared" si="217"/>
        <v>09</v>
      </c>
      <c r="J3483" s="3" t="str">
        <f t="shared" si="218"/>
        <v>2011</v>
      </c>
      <c r="K3483" s="3">
        <f t="shared" si="219"/>
        <v>40811</v>
      </c>
      <c r="L3483">
        <v>5.3</v>
      </c>
      <c r="M3483">
        <v>5.5</v>
      </c>
      <c r="N3483">
        <v>5.5</v>
      </c>
      <c r="O3483">
        <v>5.3</v>
      </c>
      <c r="P3483" t="s">
        <v>9257</v>
      </c>
      <c r="Q3483" s="2">
        <v>-2.5600000000000001E-2</v>
      </c>
    </row>
    <row r="3484" spans="1:17" x14ac:dyDescent="0.25">
      <c r="A3484" s="3" t="s">
        <v>10597</v>
      </c>
      <c r="B3484" s="3"/>
      <c r="C3484" s="3"/>
      <c r="D3484" s="3"/>
      <c r="E3484" s="3"/>
      <c r="F3484" s="3"/>
      <c r="G3484" s="3"/>
      <c r="H3484" s="3" t="str">
        <f t="shared" si="216"/>
        <v>24</v>
      </c>
      <c r="I3484" s="3" t="str">
        <f t="shared" si="217"/>
        <v>09</v>
      </c>
      <c r="J3484" s="3" t="str">
        <f t="shared" si="218"/>
        <v>2011</v>
      </c>
      <c r="K3484" s="3">
        <f t="shared" si="219"/>
        <v>40810</v>
      </c>
      <c r="L3484">
        <v>5.5</v>
      </c>
      <c r="M3484">
        <v>5.6</v>
      </c>
      <c r="N3484">
        <v>5.6</v>
      </c>
      <c r="O3484">
        <v>5.3</v>
      </c>
      <c r="P3484" t="s">
        <v>8567</v>
      </c>
      <c r="Q3484" s="2">
        <v>-1.44E-2</v>
      </c>
    </row>
    <row r="3485" spans="1:17" x14ac:dyDescent="0.25">
      <c r="A3485" s="3" t="s">
        <v>10598</v>
      </c>
      <c r="B3485" s="3"/>
      <c r="C3485" s="3"/>
      <c r="D3485" s="3"/>
      <c r="E3485" s="3"/>
      <c r="F3485" s="3"/>
      <c r="G3485" s="3"/>
      <c r="H3485" s="3" t="str">
        <f t="shared" si="216"/>
        <v>23</v>
      </c>
      <c r="I3485" s="3" t="str">
        <f t="shared" si="217"/>
        <v>09</v>
      </c>
      <c r="J3485" s="3" t="str">
        <f t="shared" si="218"/>
        <v>2011</v>
      </c>
      <c r="K3485" s="3">
        <f t="shared" si="219"/>
        <v>40809</v>
      </c>
      <c r="L3485">
        <v>5.6</v>
      </c>
      <c r="M3485">
        <v>5.4</v>
      </c>
      <c r="N3485">
        <v>5.7</v>
      </c>
      <c r="O3485">
        <v>5.4</v>
      </c>
      <c r="P3485" t="s">
        <v>10599</v>
      </c>
      <c r="Q3485" s="2">
        <v>2.2100000000000002E-2</v>
      </c>
    </row>
    <row r="3486" spans="1:17" x14ac:dyDescent="0.25">
      <c r="A3486" s="3" t="s">
        <v>10600</v>
      </c>
      <c r="B3486" s="3"/>
      <c r="C3486" s="3"/>
      <c r="D3486" s="3"/>
      <c r="E3486" s="3"/>
      <c r="F3486" s="3"/>
      <c r="G3486" s="3"/>
      <c r="H3486" s="3" t="str">
        <f t="shared" si="216"/>
        <v>22</v>
      </c>
      <c r="I3486" s="3" t="str">
        <f t="shared" si="217"/>
        <v>09</v>
      </c>
      <c r="J3486" s="3" t="str">
        <f t="shared" si="218"/>
        <v>2011</v>
      </c>
      <c r="K3486" s="3">
        <f t="shared" si="219"/>
        <v>40808</v>
      </c>
      <c r="L3486">
        <v>5.4</v>
      </c>
      <c r="M3486">
        <v>5.6</v>
      </c>
      <c r="N3486">
        <v>5.8</v>
      </c>
      <c r="O3486">
        <v>5.3</v>
      </c>
      <c r="P3486" t="s">
        <v>10601</v>
      </c>
      <c r="Q3486" s="2">
        <v>-3.2099999999999997E-2</v>
      </c>
    </row>
    <row r="3487" spans="1:17" x14ac:dyDescent="0.25">
      <c r="A3487" s="3" t="s">
        <v>10602</v>
      </c>
      <c r="B3487" s="3"/>
      <c r="C3487" s="3"/>
      <c r="D3487" s="3"/>
      <c r="E3487" s="3"/>
      <c r="F3487" s="3"/>
      <c r="G3487" s="3"/>
      <c r="H3487" s="3" t="str">
        <f t="shared" si="216"/>
        <v>21</v>
      </c>
      <c r="I3487" s="3" t="str">
        <f t="shared" si="217"/>
        <v>09</v>
      </c>
      <c r="J3487" s="3" t="str">
        <f t="shared" si="218"/>
        <v>2011</v>
      </c>
      <c r="K3487" s="3">
        <f t="shared" si="219"/>
        <v>40807</v>
      </c>
      <c r="L3487">
        <v>5.6</v>
      </c>
      <c r="M3487">
        <v>6.1</v>
      </c>
      <c r="N3487">
        <v>6.3</v>
      </c>
      <c r="O3487">
        <v>5.0999999999999996</v>
      </c>
      <c r="P3487" t="s">
        <v>10603</v>
      </c>
      <c r="Q3487" s="2">
        <v>-8.1799999999999998E-2</v>
      </c>
    </row>
    <row r="3488" spans="1:17" x14ac:dyDescent="0.25">
      <c r="A3488" s="3" t="s">
        <v>10604</v>
      </c>
      <c r="B3488" s="3"/>
      <c r="C3488" s="3"/>
      <c r="D3488" s="3"/>
      <c r="E3488" s="3"/>
      <c r="F3488" s="3"/>
      <c r="G3488" s="3"/>
      <c r="H3488" s="3" t="str">
        <f t="shared" si="216"/>
        <v>20</v>
      </c>
      <c r="I3488" s="3" t="str">
        <f t="shared" si="217"/>
        <v>09</v>
      </c>
      <c r="J3488" s="3" t="str">
        <f t="shared" si="218"/>
        <v>2011</v>
      </c>
      <c r="K3488" s="3">
        <f t="shared" si="219"/>
        <v>40806</v>
      </c>
      <c r="L3488">
        <v>6.1</v>
      </c>
      <c r="M3488">
        <v>5.5</v>
      </c>
      <c r="N3488">
        <v>6.8</v>
      </c>
      <c r="O3488">
        <v>5.4</v>
      </c>
      <c r="P3488" t="s">
        <v>10605</v>
      </c>
      <c r="Q3488" s="2">
        <v>0.11899999999999999</v>
      </c>
    </row>
    <row r="3489" spans="1:17" x14ac:dyDescent="0.25">
      <c r="A3489" s="3" t="s">
        <v>10606</v>
      </c>
      <c r="B3489" s="3"/>
      <c r="C3489" s="3"/>
      <c r="D3489" s="3"/>
      <c r="E3489" s="3"/>
      <c r="F3489" s="3"/>
      <c r="G3489" s="3"/>
      <c r="H3489" s="3" t="str">
        <f t="shared" si="216"/>
        <v>19</v>
      </c>
      <c r="I3489" s="3" t="str">
        <f t="shared" si="217"/>
        <v>09</v>
      </c>
      <c r="J3489" s="3" t="str">
        <f t="shared" si="218"/>
        <v>2011</v>
      </c>
      <c r="K3489" s="3">
        <f t="shared" si="219"/>
        <v>40805</v>
      </c>
      <c r="L3489">
        <v>5.5</v>
      </c>
      <c r="M3489">
        <v>5.2</v>
      </c>
      <c r="N3489">
        <v>5.6</v>
      </c>
      <c r="O3489">
        <v>4.9000000000000004</v>
      </c>
      <c r="P3489" t="s">
        <v>10607</v>
      </c>
      <c r="Q3489" s="2">
        <v>0.05</v>
      </c>
    </row>
    <row r="3490" spans="1:17" x14ac:dyDescent="0.25">
      <c r="A3490" s="3" t="s">
        <v>10608</v>
      </c>
      <c r="B3490" s="3"/>
      <c r="C3490" s="3"/>
      <c r="D3490" s="3"/>
      <c r="E3490" s="3"/>
      <c r="F3490" s="3"/>
      <c r="G3490" s="3"/>
      <c r="H3490" s="3" t="str">
        <f t="shared" si="216"/>
        <v>18</v>
      </c>
      <c r="I3490" s="3" t="str">
        <f t="shared" si="217"/>
        <v>09</v>
      </c>
      <c r="J3490" s="3" t="str">
        <f t="shared" si="218"/>
        <v>2011</v>
      </c>
      <c r="K3490" s="3">
        <f t="shared" si="219"/>
        <v>40804</v>
      </c>
      <c r="L3490">
        <v>5.2</v>
      </c>
      <c r="M3490">
        <v>4.8</v>
      </c>
      <c r="N3490">
        <v>5.6</v>
      </c>
      <c r="O3490">
        <v>4.7</v>
      </c>
      <c r="P3490" t="s">
        <v>10609</v>
      </c>
      <c r="Q3490" s="2">
        <v>9.01E-2</v>
      </c>
    </row>
    <row r="3491" spans="1:17" x14ac:dyDescent="0.25">
      <c r="A3491" s="3" t="s">
        <v>10610</v>
      </c>
      <c r="B3491" s="3"/>
      <c r="C3491" s="3"/>
      <c r="D3491" s="3"/>
      <c r="E3491" s="3"/>
      <c r="F3491" s="3"/>
      <c r="G3491" s="3"/>
      <c r="H3491" s="3" t="str">
        <f t="shared" si="216"/>
        <v>17</v>
      </c>
      <c r="I3491" s="3" t="str">
        <f t="shared" si="217"/>
        <v>09</v>
      </c>
      <c r="J3491" s="3" t="str">
        <f t="shared" si="218"/>
        <v>2011</v>
      </c>
      <c r="K3491" s="3">
        <f t="shared" si="219"/>
        <v>40803</v>
      </c>
      <c r="L3491">
        <v>4.8</v>
      </c>
      <c r="M3491">
        <v>4.8</v>
      </c>
      <c r="N3491">
        <v>4.9000000000000004</v>
      </c>
      <c r="O3491">
        <v>4.7</v>
      </c>
      <c r="P3491" t="s">
        <v>10611</v>
      </c>
      <c r="Q3491" s="2">
        <v>-1.04E-2</v>
      </c>
    </row>
    <row r="3492" spans="1:17" x14ac:dyDescent="0.25">
      <c r="A3492" s="3" t="s">
        <v>10612</v>
      </c>
      <c r="B3492" s="3"/>
      <c r="C3492" s="3"/>
      <c r="D3492" s="3"/>
      <c r="E3492" s="3"/>
      <c r="F3492" s="3"/>
      <c r="G3492" s="3"/>
      <c r="H3492" s="3" t="str">
        <f t="shared" si="216"/>
        <v>16</v>
      </c>
      <c r="I3492" s="3" t="str">
        <f t="shared" si="217"/>
        <v>09</v>
      </c>
      <c r="J3492" s="3" t="str">
        <f t="shared" si="218"/>
        <v>2011</v>
      </c>
      <c r="K3492" s="3">
        <f t="shared" si="219"/>
        <v>40802</v>
      </c>
      <c r="L3492">
        <v>4.8</v>
      </c>
      <c r="M3492">
        <v>4.8</v>
      </c>
      <c r="N3492">
        <v>5</v>
      </c>
      <c r="O3492">
        <v>4.5999999999999996</v>
      </c>
      <c r="P3492" t="s">
        <v>10601</v>
      </c>
      <c r="Q3492" s="2">
        <v>0</v>
      </c>
    </row>
    <row r="3493" spans="1:17" x14ac:dyDescent="0.25">
      <c r="A3493" s="3" t="s">
        <v>10613</v>
      </c>
      <c r="B3493" s="3"/>
      <c r="C3493" s="3"/>
      <c r="D3493" s="3"/>
      <c r="E3493" s="3"/>
      <c r="F3493" s="3"/>
      <c r="G3493" s="3"/>
      <c r="H3493" s="3" t="str">
        <f t="shared" si="216"/>
        <v>15</v>
      </c>
      <c r="I3493" s="3" t="str">
        <f t="shared" si="217"/>
        <v>09</v>
      </c>
      <c r="J3493" s="3" t="str">
        <f t="shared" si="218"/>
        <v>2011</v>
      </c>
      <c r="K3493" s="3">
        <f t="shared" si="219"/>
        <v>40801</v>
      </c>
      <c r="L3493">
        <v>4.8</v>
      </c>
      <c r="M3493">
        <v>5.6</v>
      </c>
      <c r="N3493">
        <v>5.6</v>
      </c>
      <c r="O3493">
        <v>4.4000000000000004</v>
      </c>
      <c r="P3493" t="s">
        <v>10614</v>
      </c>
      <c r="Q3493" s="2">
        <v>-0.13880000000000001</v>
      </c>
    </row>
    <row r="3494" spans="1:17" x14ac:dyDescent="0.25">
      <c r="A3494" s="3" t="s">
        <v>10615</v>
      </c>
      <c r="B3494" s="3"/>
      <c r="C3494" s="3"/>
      <c r="D3494" s="3"/>
      <c r="E3494" s="3"/>
      <c r="F3494" s="3"/>
      <c r="G3494" s="3"/>
      <c r="H3494" s="3" t="str">
        <f t="shared" si="216"/>
        <v>14</v>
      </c>
      <c r="I3494" s="3" t="str">
        <f t="shared" si="217"/>
        <v>09</v>
      </c>
      <c r="J3494" s="3" t="str">
        <f t="shared" si="218"/>
        <v>2011</v>
      </c>
      <c r="K3494" s="3">
        <f t="shared" si="219"/>
        <v>40800</v>
      </c>
      <c r="L3494">
        <v>5.6</v>
      </c>
      <c r="M3494">
        <v>5.8</v>
      </c>
      <c r="N3494">
        <v>5.8</v>
      </c>
      <c r="O3494">
        <v>5.3</v>
      </c>
      <c r="P3494" t="s">
        <v>7890</v>
      </c>
      <c r="Q3494" s="2">
        <v>-3.1E-2</v>
      </c>
    </row>
    <row r="3495" spans="1:17" x14ac:dyDescent="0.25">
      <c r="A3495" s="3" t="s">
        <v>10616</v>
      </c>
      <c r="B3495" s="3"/>
      <c r="C3495" s="3"/>
      <c r="D3495" s="3"/>
      <c r="E3495" s="3"/>
      <c r="F3495" s="3"/>
      <c r="G3495" s="3"/>
      <c r="H3495" s="3" t="str">
        <f t="shared" si="216"/>
        <v>13</v>
      </c>
      <c r="I3495" s="3" t="str">
        <f t="shared" si="217"/>
        <v>09</v>
      </c>
      <c r="J3495" s="3" t="str">
        <f t="shared" si="218"/>
        <v>2011</v>
      </c>
      <c r="K3495" s="3">
        <f t="shared" si="219"/>
        <v>40799</v>
      </c>
      <c r="L3495">
        <v>5.8</v>
      </c>
      <c r="M3495">
        <v>6.1</v>
      </c>
      <c r="N3495">
        <v>6.1</v>
      </c>
      <c r="O3495">
        <v>5.7</v>
      </c>
      <c r="P3495" t="s">
        <v>10617</v>
      </c>
      <c r="Q3495" s="2">
        <v>-4.6100000000000002E-2</v>
      </c>
    </row>
    <row r="3496" spans="1:17" x14ac:dyDescent="0.25">
      <c r="A3496" s="3" t="s">
        <v>10618</v>
      </c>
      <c r="B3496" s="3"/>
      <c r="C3496" s="3"/>
      <c r="D3496" s="3"/>
      <c r="E3496" s="3"/>
      <c r="F3496" s="3"/>
      <c r="G3496" s="3"/>
      <c r="H3496" s="3" t="str">
        <f t="shared" si="216"/>
        <v>12</v>
      </c>
      <c r="I3496" s="3" t="str">
        <f t="shared" si="217"/>
        <v>09</v>
      </c>
      <c r="J3496" s="3" t="str">
        <f t="shared" si="218"/>
        <v>2011</v>
      </c>
      <c r="K3496" s="3">
        <f t="shared" si="219"/>
        <v>40798</v>
      </c>
      <c r="L3496">
        <v>6.1</v>
      </c>
      <c r="M3496">
        <v>5.9</v>
      </c>
      <c r="N3496">
        <v>6.6</v>
      </c>
      <c r="O3496">
        <v>5.4</v>
      </c>
      <c r="P3496" t="s">
        <v>10474</v>
      </c>
      <c r="Q3496" s="2">
        <v>3.7499999999999999E-2</v>
      </c>
    </row>
    <row r="3497" spans="1:17" x14ac:dyDescent="0.25">
      <c r="A3497" s="3" t="s">
        <v>10619</v>
      </c>
      <c r="B3497" s="3"/>
      <c r="C3497" s="3"/>
      <c r="D3497" s="3"/>
      <c r="E3497" s="3"/>
      <c r="F3497" s="3"/>
      <c r="G3497" s="3"/>
      <c r="H3497" s="3" t="str">
        <f t="shared" si="216"/>
        <v>11</v>
      </c>
      <c r="I3497" s="3" t="str">
        <f t="shared" si="217"/>
        <v>09</v>
      </c>
      <c r="J3497" s="3" t="str">
        <f t="shared" si="218"/>
        <v>2011</v>
      </c>
      <c r="K3497" s="3">
        <f t="shared" si="219"/>
        <v>40797</v>
      </c>
      <c r="L3497">
        <v>5.9</v>
      </c>
      <c r="M3497">
        <v>4.8</v>
      </c>
      <c r="N3497">
        <v>7.4</v>
      </c>
      <c r="O3497">
        <v>4.5999999999999996</v>
      </c>
      <c r="P3497" t="s">
        <v>10620</v>
      </c>
      <c r="Q3497" s="2">
        <v>0.22850000000000001</v>
      </c>
    </row>
    <row r="3498" spans="1:17" x14ac:dyDescent="0.25">
      <c r="A3498" s="3" t="s">
        <v>10621</v>
      </c>
      <c r="B3498" s="3"/>
      <c r="C3498" s="3"/>
      <c r="D3498" s="3"/>
      <c r="E3498" s="3"/>
      <c r="F3498" s="3"/>
      <c r="G3498" s="3"/>
      <c r="H3498" s="3" t="str">
        <f t="shared" si="216"/>
        <v>10</v>
      </c>
      <c r="I3498" s="3" t="str">
        <f t="shared" si="217"/>
        <v>09</v>
      </c>
      <c r="J3498" s="3" t="str">
        <f t="shared" si="218"/>
        <v>2011</v>
      </c>
      <c r="K3498" s="3">
        <f t="shared" si="219"/>
        <v>40796</v>
      </c>
      <c r="L3498">
        <v>4.8</v>
      </c>
      <c r="M3498">
        <v>5</v>
      </c>
      <c r="N3498">
        <v>5.5</v>
      </c>
      <c r="O3498">
        <v>4.5999999999999996</v>
      </c>
      <c r="P3498" t="s">
        <v>10622</v>
      </c>
      <c r="Q3498" s="2">
        <v>-5.1700000000000003E-2</v>
      </c>
    </row>
    <row r="3499" spans="1:17" x14ac:dyDescent="0.25">
      <c r="A3499" s="3" t="s">
        <v>10623</v>
      </c>
      <c r="B3499" s="3"/>
      <c r="C3499" s="3"/>
      <c r="D3499" s="3"/>
      <c r="E3499" s="3"/>
      <c r="F3499" s="3"/>
      <c r="G3499" s="3"/>
      <c r="H3499" s="3" t="str">
        <f t="shared" si="216"/>
        <v>09</v>
      </c>
      <c r="I3499" s="3" t="str">
        <f t="shared" si="217"/>
        <v>09</v>
      </c>
      <c r="J3499" s="3" t="str">
        <f t="shared" si="218"/>
        <v>2011</v>
      </c>
      <c r="K3499" s="3">
        <f t="shared" si="219"/>
        <v>40795</v>
      </c>
      <c r="L3499">
        <v>5</v>
      </c>
      <c r="M3499">
        <v>6.5</v>
      </c>
      <c r="N3499">
        <v>6.6</v>
      </c>
      <c r="O3499">
        <v>4.2</v>
      </c>
      <c r="P3499" t="s">
        <v>10624</v>
      </c>
      <c r="Q3499" s="2">
        <v>-0.22969999999999999</v>
      </c>
    </row>
    <row r="3500" spans="1:17" x14ac:dyDescent="0.25">
      <c r="A3500" s="3" t="s">
        <v>10625</v>
      </c>
      <c r="B3500" s="3"/>
      <c r="C3500" s="3"/>
      <c r="D3500" s="3"/>
      <c r="E3500" s="3"/>
      <c r="F3500" s="3"/>
      <c r="G3500" s="3"/>
      <c r="H3500" s="3" t="str">
        <f t="shared" si="216"/>
        <v>08</v>
      </c>
      <c r="I3500" s="3" t="str">
        <f t="shared" si="217"/>
        <v>09</v>
      </c>
      <c r="J3500" s="3" t="str">
        <f t="shared" si="218"/>
        <v>2011</v>
      </c>
      <c r="K3500" s="3">
        <f t="shared" si="219"/>
        <v>40794</v>
      </c>
      <c r="L3500">
        <v>6.5</v>
      </c>
      <c r="M3500">
        <v>7.2</v>
      </c>
      <c r="N3500">
        <v>7.2</v>
      </c>
      <c r="O3500">
        <v>6.5</v>
      </c>
      <c r="P3500" t="s">
        <v>10626</v>
      </c>
      <c r="Q3500" s="2">
        <v>-9.1800000000000007E-2</v>
      </c>
    </row>
    <row r="3501" spans="1:17" x14ac:dyDescent="0.25">
      <c r="A3501" s="3" t="s">
        <v>10627</v>
      </c>
      <c r="B3501" s="3"/>
      <c r="C3501" s="3"/>
      <c r="D3501" s="3"/>
      <c r="E3501" s="3"/>
      <c r="F3501" s="3"/>
      <c r="G3501" s="3"/>
      <c r="H3501" s="3" t="str">
        <f t="shared" si="216"/>
        <v>07</v>
      </c>
      <c r="I3501" s="3" t="str">
        <f t="shared" si="217"/>
        <v>09</v>
      </c>
      <c r="J3501" s="3" t="str">
        <f t="shared" si="218"/>
        <v>2011</v>
      </c>
      <c r="K3501" s="3">
        <f t="shared" si="219"/>
        <v>40793</v>
      </c>
      <c r="L3501">
        <v>7.2</v>
      </c>
      <c r="M3501">
        <v>6.9</v>
      </c>
      <c r="N3501">
        <v>7.6</v>
      </c>
      <c r="O3501">
        <v>6.5</v>
      </c>
      <c r="P3501" t="s">
        <v>10628</v>
      </c>
      <c r="Q3501" s="2">
        <v>4.8099999999999997E-2</v>
      </c>
    </row>
    <row r="3502" spans="1:17" x14ac:dyDescent="0.25">
      <c r="A3502" s="3" t="s">
        <v>10629</v>
      </c>
      <c r="B3502" s="3"/>
      <c r="C3502" s="3"/>
      <c r="D3502" s="3"/>
      <c r="E3502" s="3"/>
      <c r="F3502" s="3"/>
      <c r="G3502" s="3"/>
      <c r="H3502" s="3" t="str">
        <f t="shared" si="216"/>
        <v>06</v>
      </c>
      <c r="I3502" s="3" t="str">
        <f t="shared" si="217"/>
        <v>09</v>
      </c>
      <c r="J3502" s="3" t="str">
        <f t="shared" si="218"/>
        <v>2011</v>
      </c>
      <c r="K3502" s="3">
        <f t="shared" si="219"/>
        <v>40792</v>
      </c>
      <c r="L3502">
        <v>6.9</v>
      </c>
      <c r="M3502">
        <v>7.6</v>
      </c>
      <c r="N3502">
        <v>7.7</v>
      </c>
      <c r="O3502">
        <v>6.1</v>
      </c>
      <c r="P3502" t="s">
        <v>10630</v>
      </c>
      <c r="Q3502" s="2">
        <v>-9.8599999999999993E-2</v>
      </c>
    </row>
    <row r="3503" spans="1:17" x14ac:dyDescent="0.25">
      <c r="A3503" s="3" t="s">
        <v>10631</v>
      </c>
      <c r="B3503" s="3"/>
      <c r="C3503" s="3"/>
      <c r="D3503" s="3"/>
      <c r="E3503" s="3"/>
      <c r="F3503" s="3"/>
      <c r="G3503" s="3"/>
      <c r="H3503" s="3" t="str">
        <f t="shared" si="216"/>
        <v>05</v>
      </c>
      <c r="I3503" s="3" t="str">
        <f t="shared" si="217"/>
        <v>09</v>
      </c>
      <c r="J3503" s="3" t="str">
        <f t="shared" si="218"/>
        <v>2011</v>
      </c>
      <c r="K3503" s="3">
        <f t="shared" si="219"/>
        <v>40791</v>
      </c>
      <c r="L3503">
        <v>7.6</v>
      </c>
      <c r="M3503">
        <v>8.1999999999999993</v>
      </c>
      <c r="N3503">
        <v>8.1999999999999993</v>
      </c>
      <c r="O3503">
        <v>7.3</v>
      </c>
      <c r="P3503" t="s">
        <v>10632</v>
      </c>
      <c r="Q3503" s="2">
        <v>-6.9699999999999998E-2</v>
      </c>
    </row>
    <row r="3504" spans="1:17" x14ac:dyDescent="0.25">
      <c r="A3504" s="3" t="s">
        <v>10633</v>
      </c>
      <c r="B3504" s="3"/>
      <c r="C3504" s="3"/>
      <c r="D3504" s="3"/>
      <c r="E3504" s="3"/>
      <c r="F3504" s="3"/>
      <c r="G3504" s="3"/>
      <c r="H3504" s="3" t="str">
        <f t="shared" si="216"/>
        <v>04</v>
      </c>
      <c r="I3504" s="3" t="str">
        <f t="shared" si="217"/>
        <v>09</v>
      </c>
      <c r="J3504" s="3" t="str">
        <f t="shared" si="218"/>
        <v>2011</v>
      </c>
      <c r="K3504" s="3">
        <f t="shared" si="219"/>
        <v>40790</v>
      </c>
      <c r="L3504">
        <v>8.1999999999999993</v>
      </c>
      <c r="M3504">
        <v>8.5</v>
      </c>
      <c r="N3504">
        <v>8.5</v>
      </c>
      <c r="O3504">
        <v>7.8</v>
      </c>
      <c r="P3504" t="s">
        <v>8432</v>
      </c>
      <c r="Q3504" s="2">
        <v>-3.5400000000000001E-2</v>
      </c>
    </row>
    <row r="3505" spans="1:17" x14ac:dyDescent="0.25">
      <c r="A3505" s="3" t="s">
        <v>10634</v>
      </c>
      <c r="B3505" s="3"/>
      <c r="C3505" s="3"/>
      <c r="D3505" s="3"/>
      <c r="E3505" s="3"/>
      <c r="F3505" s="3"/>
      <c r="G3505" s="3"/>
      <c r="H3505" s="3" t="str">
        <f t="shared" si="216"/>
        <v>03</v>
      </c>
      <c r="I3505" s="3" t="str">
        <f t="shared" si="217"/>
        <v>09</v>
      </c>
      <c r="J3505" s="3" t="str">
        <f t="shared" si="218"/>
        <v>2011</v>
      </c>
      <c r="K3505" s="3">
        <f t="shared" si="219"/>
        <v>40789</v>
      </c>
      <c r="L3505">
        <v>8.5</v>
      </c>
      <c r="M3505">
        <v>8.6</v>
      </c>
      <c r="N3505">
        <v>8.6999999999999993</v>
      </c>
      <c r="O3505">
        <v>8.4</v>
      </c>
      <c r="P3505" t="s">
        <v>10635</v>
      </c>
      <c r="Q3505" s="2">
        <v>-1.8499999999999999E-2</v>
      </c>
    </row>
    <row r="3506" spans="1:17" x14ac:dyDescent="0.25">
      <c r="A3506" s="3" t="s">
        <v>10636</v>
      </c>
      <c r="B3506" s="3"/>
      <c r="C3506" s="3"/>
      <c r="D3506" s="3"/>
      <c r="E3506" s="3"/>
      <c r="F3506" s="3"/>
      <c r="G3506" s="3"/>
      <c r="H3506" s="3" t="str">
        <f t="shared" si="216"/>
        <v>02</v>
      </c>
      <c r="I3506" s="3" t="str">
        <f t="shared" si="217"/>
        <v>09</v>
      </c>
      <c r="J3506" s="3" t="str">
        <f t="shared" si="218"/>
        <v>2011</v>
      </c>
      <c r="K3506" s="3">
        <f t="shared" si="219"/>
        <v>40788</v>
      </c>
      <c r="L3506">
        <v>8.6</v>
      </c>
      <c r="M3506">
        <v>8.1999999999999993</v>
      </c>
      <c r="N3506">
        <v>8.6999999999999993</v>
      </c>
      <c r="O3506">
        <v>8.1999999999999993</v>
      </c>
      <c r="P3506" t="s">
        <v>10637</v>
      </c>
      <c r="Q3506" s="2">
        <v>5.2400000000000002E-2</v>
      </c>
    </row>
    <row r="3507" spans="1:17" x14ac:dyDescent="0.25">
      <c r="A3507" s="3" t="s">
        <v>10638</v>
      </c>
      <c r="B3507" s="3"/>
      <c r="C3507" s="3"/>
      <c r="D3507" s="3"/>
      <c r="E3507" s="3"/>
      <c r="F3507" s="3"/>
      <c r="G3507" s="3"/>
      <c r="H3507" s="3" t="str">
        <f t="shared" si="216"/>
        <v>01</v>
      </c>
      <c r="I3507" s="3" t="str">
        <f t="shared" si="217"/>
        <v>09</v>
      </c>
      <c r="J3507" s="3" t="str">
        <f t="shared" si="218"/>
        <v>2011</v>
      </c>
      <c r="K3507" s="3">
        <f t="shared" si="219"/>
        <v>40787</v>
      </c>
      <c r="L3507">
        <v>8.1999999999999993</v>
      </c>
      <c r="M3507">
        <v>8.1999999999999993</v>
      </c>
      <c r="N3507">
        <v>8.4</v>
      </c>
      <c r="O3507">
        <v>8.1</v>
      </c>
      <c r="P3507" t="s">
        <v>8488</v>
      </c>
      <c r="Q3507" s="2">
        <v>0</v>
      </c>
    </row>
    <row r="3508" spans="1:17" x14ac:dyDescent="0.25">
      <c r="A3508" s="3" t="s">
        <v>10639</v>
      </c>
      <c r="B3508" s="3"/>
      <c r="C3508" s="3"/>
      <c r="D3508" s="3"/>
      <c r="E3508" s="3"/>
      <c r="F3508" s="3"/>
      <c r="G3508" s="3"/>
      <c r="H3508" s="3" t="str">
        <f t="shared" si="216"/>
        <v>31</v>
      </c>
      <c r="I3508" s="3" t="str">
        <f t="shared" si="217"/>
        <v>08</v>
      </c>
      <c r="J3508" s="3" t="str">
        <f t="shared" si="218"/>
        <v>2011</v>
      </c>
      <c r="K3508" s="3">
        <f t="shared" si="219"/>
        <v>40786</v>
      </c>
      <c r="L3508">
        <v>8.1999999999999993</v>
      </c>
      <c r="M3508">
        <v>8.8000000000000007</v>
      </c>
      <c r="N3508">
        <v>8.8000000000000007</v>
      </c>
      <c r="O3508">
        <v>8</v>
      </c>
      <c r="P3508" t="s">
        <v>10640</v>
      </c>
      <c r="Q3508" s="2">
        <v>-6.7100000000000007E-2</v>
      </c>
    </row>
    <row r="3509" spans="1:17" x14ac:dyDescent="0.25">
      <c r="A3509" s="3" t="s">
        <v>10641</v>
      </c>
      <c r="B3509" s="3"/>
      <c r="C3509" s="3"/>
      <c r="D3509" s="3"/>
      <c r="E3509" s="3"/>
      <c r="F3509" s="3"/>
      <c r="G3509" s="3"/>
      <c r="H3509" s="3" t="str">
        <f t="shared" si="216"/>
        <v>30</v>
      </c>
      <c r="I3509" s="3" t="str">
        <f t="shared" si="217"/>
        <v>08</v>
      </c>
      <c r="J3509" s="3" t="str">
        <f t="shared" si="218"/>
        <v>2011</v>
      </c>
      <c r="K3509" s="3">
        <f t="shared" si="219"/>
        <v>40785</v>
      </c>
      <c r="L3509">
        <v>8.8000000000000007</v>
      </c>
      <c r="M3509">
        <v>9</v>
      </c>
      <c r="N3509">
        <v>9</v>
      </c>
      <c r="O3509">
        <v>8.6</v>
      </c>
      <c r="P3509" t="s">
        <v>10642</v>
      </c>
      <c r="Q3509" s="2">
        <v>-2.01E-2</v>
      </c>
    </row>
    <row r="3510" spans="1:17" x14ac:dyDescent="0.25">
      <c r="A3510" s="3" t="s">
        <v>10643</v>
      </c>
      <c r="B3510" s="3"/>
      <c r="C3510" s="3"/>
      <c r="D3510" s="3"/>
      <c r="E3510" s="3"/>
      <c r="F3510" s="3"/>
      <c r="G3510" s="3"/>
      <c r="H3510" s="3" t="str">
        <f t="shared" si="216"/>
        <v>29</v>
      </c>
      <c r="I3510" s="3" t="str">
        <f t="shared" si="217"/>
        <v>08</v>
      </c>
      <c r="J3510" s="3" t="str">
        <f t="shared" si="218"/>
        <v>2011</v>
      </c>
      <c r="K3510" s="3">
        <f t="shared" si="219"/>
        <v>40784</v>
      </c>
      <c r="L3510">
        <v>9</v>
      </c>
      <c r="M3510">
        <v>9.1</v>
      </c>
      <c r="N3510">
        <v>9.3000000000000007</v>
      </c>
      <c r="O3510">
        <v>8.6</v>
      </c>
      <c r="P3510" t="s">
        <v>10644</v>
      </c>
      <c r="Q3510" s="2">
        <v>-1.0999999999999999E-2</v>
      </c>
    </row>
    <row r="3511" spans="1:17" x14ac:dyDescent="0.25">
      <c r="A3511" s="3" t="s">
        <v>10645</v>
      </c>
      <c r="B3511" s="3"/>
      <c r="C3511" s="3"/>
      <c r="D3511" s="3"/>
      <c r="E3511" s="3"/>
      <c r="F3511" s="3"/>
      <c r="G3511" s="3"/>
      <c r="H3511" s="3" t="str">
        <f t="shared" si="216"/>
        <v>28</v>
      </c>
      <c r="I3511" s="3" t="str">
        <f t="shared" si="217"/>
        <v>08</v>
      </c>
      <c r="J3511" s="3" t="str">
        <f t="shared" si="218"/>
        <v>2011</v>
      </c>
      <c r="K3511" s="3">
        <f t="shared" si="219"/>
        <v>40783</v>
      </c>
      <c r="L3511">
        <v>9.1</v>
      </c>
      <c r="M3511">
        <v>8.6</v>
      </c>
      <c r="N3511">
        <v>9.5</v>
      </c>
      <c r="O3511">
        <v>8.4</v>
      </c>
      <c r="P3511" t="s">
        <v>10646</v>
      </c>
      <c r="Q3511" s="2">
        <v>5.5899999999999998E-2</v>
      </c>
    </row>
    <row r="3512" spans="1:17" x14ac:dyDescent="0.25">
      <c r="A3512" s="3" t="s">
        <v>10647</v>
      </c>
      <c r="B3512" s="3"/>
      <c r="C3512" s="3"/>
      <c r="D3512" s="3"/>
      <c r="E3512" s="3"/>
      <c r="F3512" s="3"/>
      <c r="G3512" s="3"/>
      <c r="H3512" s="3" t="str">
        <f t="shared" si="216"/>
        <v>27</v>
      </c>
      <c r="I3512" s="3" t="str">
        <f t="shared" si="217"/>
        <v>08</v>
      </c>
      <c r="J3512" s="3" t="str">
        <f t="shared" si="218"/>
        <v>2011</v>
      </c>
      <c r="K3512" s="3">
        <f t="shared" si="219"/>
        <v>40782</v>
      </c>
      <c r="L3512">
        <v>8.6</v>
      </c>
      <c r="M3512">
        <v>8.1999999999999993</v>
      </c>
      <c r="N3512">
        <v>9.1</v>
      </c>
      <c r="O3512">
        <v>8.1</v>
      </c>
      <c r="P3512" t="s">
        <v>10648</v>
      </c>
      <c r="Q3512" s="2">
        <v>5.0099999999999999E-2</v>
      </c>
    </row>
    <row r="3513" spans="1:17" x14ac:dyDescent="0.25">
      <c r="A3513" s="3" t="s">
        <v>10649</v>
      </c>
      <c r="B3513" s="3"/>
      <c r="C3513" s="3"/>
      <c r="D3513" s="3"/>
      <c r="E3513" s="3"/>
      <c r="F3513" s="3"/>
      <c r="G3513" s="3"/>
      <c r="H3513" s="3" t="str">
        <f t="shared" si="216"/>
        <v>26</v>
      </c>
      <c r="I3513" s="3" t="str">
        <f t="shared" si="217"/>
        <v>08</v>
      </c>
      <c r="J3513" s="3" t="str">
        <f t="shared" si="218"/>
        <v>2011</v>
      </c>
      <c r="K3513" s="3">
        <f t="shared" si="219"/>
        <v>40781</v>
      </c>
      <c r="L3513">
        <v>8.1999999999999993</v>
      </c>
      <c r="M3513">
        <v>9.6999999999999993</v>
      </c>
      <c r="N3513">
        <v>9.9</v>
      </c>
      <c r="O3513">
        <v>7.6</v>
      </c>
      <c r="P3513" t="s">
        <v>10650</v>
      </c>
      <c r="Q3513" s="2">
        <v>-0.1532</v>
      </c>
    </row>
    <row r="3514" spans="1:17" x14ac:dyDescent="0.25">
      <c r="A3514" s="3" t="s">
        <v>10651</v>
      </c>
      <c r="B3514" s="3"/>
      <c r="C3514" s="3"/>
      <c r="D3514" s="3"/>
      <c r="E3514" s="3"/>
      <c r="F3514" s="3"/>
      <c r="G3514" s="3"/>
      <c r="H3514" s="3" t="str">
        <f t="shared" si="216"/>
        <v>25</v>
      </c>
      <c r="I3514" s="3" t="str">
        <f t="shared" si="217"/>
        <v>08</v>
      </c>
      <c r="J3514" s="3" t="str">
        <f t="shared" si="218"/>
        <v>2011</v>
      </c>
      <c r="K3514" s="3">
        <f t="shared" si="219"/>
        <v>40780</v>
      </c>
      <c r="L3514">
        <v>9.6999999999999993</v>
      </c>
      <c r="M3514">
        <v>10.9</v>
      </c>
      <c r="N3514">
        <v>10.9</v>
      </c>
      <c r="O3514">
        <v>9.1</v>
      </c>
      <c r="P3514" t="s">
        <v>10652</v>
      </c>
      <c r="Q3514" s="2">
        <v>-0.10970000000000001</v>
      </c>
    </row>
    <row r="3515" spans="1:17" x14ac:dyDescent="0.25">
      <c r="A3515" s="3" t="s">
        <v>10653</v>
      </c>
      <c r="B3515" s="3"/>
      <c r="C3515" s="3"/>
      <c r="D3515" s="3"/>
      <c r="E3515" s="3"/>
      <c r="F3515" s="3"/>
      <c r="G3515" s="3"/>
      <c r="H3515" s="3" t="str">
        <f t="shared" si="216"/>
        <v>24</v>
      </c>
      <c r="I3515" s="3" t="str">
        <f t="shared" si="217"/>
        <v>08</v>
      </c>
      <c r="J3515" s="3" t="str">
        <f t="shared" si="218"/>
        <v>2011</v>
      </c>
      <c r="K3515" s="3">
        <f t="shared" si="219"/>
        <v>40779</v>
      </c>
      <c r="L3515">
        <v>10.9</v>
      </c>
      <c r="M3515">
        <v>10.9</v>
      </c>
      <c r="N3515">
        <v>11.1</v>
      </c>
      <c r="O3515">
        <v>10.8</v>
      </c>
      <c r="P3515" t="s">
        <v>10654</v>
      </c>
      <c r="Q3515" s="2">
        <v>-8.2000000000000007E-3</v>
      </c>
    </row>
    <row r="3516" spans="1:17" x14ac:dyDescent="0.25">
      <c r="A3516" s="3" t="s">
        <v>10655</v>
      </c>
      <c r="B3516" s="3"/>
      <c r="C3516" s="3"/>
      <c r="D3516" s="3"/>
      <c r="E3516" s="3"/>
      <c r="F3516" s="3"/>
      <c r="G3516" s="3"/>
      <c r="H3516" s="3" t="str">
        <f t="shared" si="216"/>
        <v>23</v>
      </c>
      <c r="I3516" s="3" t="str">
        <f t="shared" si="217"/>
        <v>08</v>
      </c>
      <c r="J3516" s="3" t="str">
        <f t="shared" si="218"/>
        <v>2011</v>
      </c>
      <c r="K3516" s="3">
        <f t="shared" si="219"/>
        <v>40778</v>
      </c>
      <c r="L3516">
        <v>10.9</v>
      </c>
      <c r="M3516">
        <v>10.9</v>
      </c>
      <c r="N3516">
        <v>11.3</v>
      </c>
      <c r="O3516">
        <v>10.8</v>
      </c>
      <c r="P3516" t="s">
        <v>9319</v>
      </c>
      <c r="Q3516" s="2">
        <v>0</v>
      </c>
    </row>
    <row r="3517" spans="1:17" x14ac:dyDescent="0.25">
      <c r="A3517" s="3" t="s">
        <v>10656</v>
      </c>
      <c r="B3517" s="3"/>
      <c r="C3517" s="3"/>
      <c r="D3517" s="3"/>
      <c r="E3517" s="3"/>
      <c r="F3517" s="3"/>
      <c r="G3517" s="3"/>
      <c r="H3517" s="3" t="str">
        <f t="shared" si="216"/>
        <v>22</v>
      </c>
      <c r="I3517" s="3" t="str">
        <f t="shared" si="217"/>
        <v>08</v>
      </c>
      <c r="J3517" s="3" t="str">
        <f t="shared" si="218"/>
        <v>2011</v>
      </c>
      <c r="K3517" s="3">
        <f t="shared" si="219"/>
        <v>40777</v>
      </c>
      <c r="L3517">
        <v>10.9</v>
      </c>
      <c r="M3517">
        <v>11.3</v>
      </c>
      <c r="N3517">
        <v>11.5</v>
      </c>
      <c r="O3517">
        <v>10.5</v>
      </c>
      <c r="P3517" t="s">
        <v>7524</v>
      </c>
      <c r="Q3517" s="2">
        <v>-3.6299999999999999E-2</v>
      </c>
    </row>
    <row r="3518" spans="1:17" x14ac:dyDescent="0.25">
      <c r="A3518" s="3" t="s">
        <v>10657</v>
      </c>
      <c r="B3518" s="3"/>
      <c r="C3518" s="3"/>
      <c r="D3518" s="3"/>
      <c r="E3518" s="3"/>
      <c r="F3518" s="3"/>
      <c r="G3518" s="3"/>
      <c r="H3518" s="3" t="str">
        <f t="shared" si="216"/>
        <v>21</v>
      </c>
      <c r="I3518" s="3" t="str">
        <f t="shared" si="217"/>
        <v>08</v>
      </c>
      <c r="J3518" s="3" t="str">
        <f t="shared" si="218"/>
        <v>2011</v>
      </c>
      <c r="K3518" s="3">
        <f t="shared" si="219"/>
        <v>40776</v>
      </c>
      <c r="L3518">
        <v>11.3</v>
      </c>
      <c r="M3518">
        <v>11.4</v>
      </c>
      <c r="N3518">
        <v>11.5</v>
      </c>
      <c r="O3518">
        <v>11.3</v>
      </c>
      <c r="P3518" t="s">
        <v>10658</v>
      </c>
      <c r="Q3518" s="2">
        <v>-1.2200000000000001E-2</v>
      </c>
    </row>
    <row r="3519" spans="1:17" x14ac:dyDescent="0.25">
      <c r="A3519" s="3" t="s">
        <v>10659</v>
      </c>
      <c r="B3519" s="3"/>
      <c r="C3519" s="3"/>
      <c r="D3519" s="3"/>
      <c r="E3519" s="3"/>
      <c r="F3519" s="3"/>
      <c r="G3519" s="3"/>
      <c r="H3519" s="3" t="str">
        <f t="shared" si="216"/>
        <v>20</v>
      </c>
      <c r="I3519" s="3" t="str">
        <f t="shared" si="217"/>
        <v>08</v>
      </c>
      <c r="J3519" s="3" t="str">
        <f t="shared" si="218"/>
        <v>2011</v>
      </c>
      <c r="K3519" s="3">
        <f t="shared" si="219"/>
        <v>40775</v>
      </c>
      <c r="L3519">
        <v>11.4</v>
      </c>
      <c r="M3519">
        <v>11.6</v>
      </c>
      <c r="N3519">
        <v>11.7</v>
      </c>
      <c r="O3519">
        <v>11.4</v>
      </c>
      <c r="P3519" t="s">
        <v>10660</v>
      </c>
      <c r="Q3519" s="2">
        <v>-1.72E-2</v>
      </c>
    </row>
    <row r="3520" spans="1:17" x14ac:dyDescent="0.25">
      <c r="A3520" s="3" t="s">
        <v>10661</v>
      </c>
      <c r="B3520" s="3"/>
      <c r="C3520" s="3"/>
      <c r="D3520" s="3"/>
      <c r="E3520" s="3"/>
      <c r="F3520" s="3"/>
      <c r="G3520" s="3"/>
      <c r="H3520" s="3" t="str">
        <f t="shared" si="216"/>
        <v>19</v>
      </c>
      <c r="I3520" s="3" t="str">
        <f t="shared" si="217"/>
        <v>08</v>
      </c>
      <c r="J3520" s="3" t="str">
        <f t="shared" si="218"/>
        <v>2011</v>
      </c>
      <c r="K3520" s="3">
        <f t="shared" si="219"/>
        <v>40774</v>
      </c>
      <c r="L3520">
        <v>11.6</v>
      </c>
      <c r="M3520">
        <v>10.8</v>
      </c>
      <c r="N3520">
        <v>11.8</v>
      </c>
      <c r="O3520">
        <v>10.8</v>
      </c>
      <c r="P3520" t="s">
        <v>10662</v>
      </c>
      <c r="Q3520" s="2">
        <v>7.5700000000000003E-2</v>
      </c>
    </row>
    <row r="3521" spans="1:17" x14ac:dyDescent="0.25">
      <c r="A3521" s="3" t="s">
        <v>10663</v>
      </c>
      <c r="B3521" s="3"/>
      <c r="C3521" s="3"/>
      <c r="D3521" s="3"/>
      <c r="E3521" s="3"/>
      <c r="F3521" s="3"/>
      <c r="G3521" s="3"/>
      <c r="H3521" s="3" t="str">
        <f t="shared" si="216"/>
        <v>18</v>
      </c>
      <c r="I3521" s="3" t="str">
        <f t="shared" si="217"/>
        <v>08</v>
      </c>
      <c r="J3521" s="3" t="str">
        <f t="shared" si="218"/>
        <v>2011</v>
      </c>
      <c r="K3521" s="3">
        <f t="shared" si="219"/>
        <v>40773</v>
      </c>
      <c r="L3521">
        <v>10.8</v>
      </c>
      <c r="M3521">
        <v>10.9</v>
      </c>
      <c r="N3521">
        <v>11.1</v>
      </c>
      <c r="O3521">
        <v>10.8</v>
      </c>
      <c r="P3521" t="s">
        <v>10664</v>
      </c>
      <c r="Q3521" s="2">
        <v>-1.0999999999999999E-2</v>
      </c>
    </row>
    <row r="3522" spans="1:17" x14ac:dyDescent="0.25">
      <c r="A3522" s="3" t="s">
        <v>10665</v>
      </c>
      <c r="B3522" s="3"/>
      <c r="C3522" s="3"/>
      <c r="D3522" s="3"/>
      <c r="E3522" s="3"/>
      <c r="F3522" s="3"/>
      <c r="G3522" s="3"/>
      <c r="H3522" s="3" t="str">
        <f t="shared" si="216"/>
        <v>17</v>
      </c>
      <c r="I3522" s="3" t="str">
        <f t="shared" si="217"/>
        <v>08</v>
      </c>
      <c r="J3522" s="3" t="str">
        <f t="shared" si="218"/>
        <v>2011</v>
      </c>
      <c r="K3522" s="3">
        <f t="shared" si="219"/>
        <v>40772</v>
      </c>
      <c r="L3522">
        <v>10.9</v>
      </c>
      <c r="M3522">
        <v>11</v>
      </c>
      <c r="N3522">
        <v>11.1</v>
      </c>
      <c r="O3522">
        <v>10.7</v>
      </c>
      <c r="P3522" t="s">
        <v>10666</v>
      </c>
      <c r="Q3522" s="2">
        <v>0</v>
      </c>
    </row>
    <row r="3523" spans="1:17" x14ac:dyDescent="0.25">
      <c r="A3523" s="3" t="s">
        <v>10667</v>
      </c>
      <c r="B3523" s="3"/>
      <c r="C3523" s="3"/>
      <c r="D3523" s="3"/>
      <c r="E3523" s="3"/>
      <c r="F3523" s="3"/>
      <c r="G3523" s="3"/>
      <c r="H3523" s="3" t="str">
        <f t="shared" ref="H3523:H3586" si="220">LEFT(A3523,2)</f>
        <v>16</v>
      </c>
      <c r="I3523" s="3" t="str">
        <f t="shared" ref="I3523:I3586" si="221">MID(A3523,4,2)</f>
        <v>08</v>
      </c>
      <c r="J3523" s="3" t="str">
        <f t="shared" ref="J3523:J3586" si="222">RIGHT(A3523,4)</f>
        <v>2011</v>
      </c>
      <c r="K3523" s="3">
        <f t="shared" ref="K3523:K3586" si="223">DATE(J3523,I3523,H3523)</f>
        <v>40771</v>
      </c>
      <c r="L3523">
        <v>11</v>
      </c>
      <c r="M3523">
        <v>11.1</v>
      </c>
      <c r="N3523">
        <v>11.3</v>
      </c>
      <c r="O3523">
        <v>10.8</v>
      </c>
      <c r="P3523" t="s">
        <v>10668</v>
      </c>
      <c r="Q3523" s="2">
        <v>-1.7000000000000001E-2</v>
      </c>
    </row>
    <row r="3524" spans="1:17" x14ac:dyDescent="0.25">
      <c r="A3524" s="3" t="s">
        <v>10669</v>
      </c>
      <c r="B3524" s="3"/>
      <c r="C3524" s="3"/>
      <c r="D3524" s="3"/>
      <c r="E3524" s="3"/>
      <c r="F3524" s="3"/>
      <c r="G3524" s="3"/>
      <c r="H3524" s="3" t="str">
        <f t="shared" si="220"/>
        <v>15</v>
      </c>
      <c r="I3524" s="3" t="str">
        <f t="shared" si="221"/>
        <v>08</v>
      </c>
      <c r="J3524" s="3" t="str">
        <f t="shared" si="222"/>
        <v>2011</v>
      </c>
      <c r="K3524" s="3">
        <f t="shared" si="223"/>
        <v>40770</v>
      </c>
      <c r="L3524">
        <v>11.1</v>
      </c>
      <c r="M3524">
        <v>10.8</v>
      </c>
      <c r="N3524">
        <v>11.9</v>
      </c>
      <c r="O3524">
        <v>10.7</v>
      </c>
      <c r="P3524" t="s">
        <v>10670</v>
      </c>
      <c r="Q3524" s="2">
        <v>3.2399999999999998E-2</v>
      </c>
    </row>
    <row r="3525" spans="1:17" x14ac:dyDescent="0.25">
      <c r="A3525" s="3" t="s">
        <v>10671</v>
      </c>
      <c r="B3525" s="3"/>
      <c r="C3525" s="3"/>
      <c r="D3525" s="3"/>
      <c r="E3525" s="3"/>
      <c r="F3525" s="3"/>
      <c r="G3525" s="3"/>
      <c r="H3525" s="3" t="str">
        <f t="shared" si="220"/>
        <v>14</v>
      </c>
      <c r="I3525" s="3" t="str">
        <f t="shared" si="221"/>
        <v>08</v>
      </c>
      <c r="J3525" s="3" t="str">
        <f t="shared" si="222"/>
        <v>2011</v>
      </c>
      <c r="K3525" s="3">
        <f t="shared" si="223"/>
        <v>40769</v>
      </c>
      <c r="L3525">
        <v>10.8</v>
      </c>
      <c r="M3525">
        <v>10.1</v>
      </c>
      <c r="N3525">
        <v>11.2</v>
      </c>
      <c r="O3525">
        <v>9.6</v>
      </c>
      <c r="P3525" t="s">
        <v>10672</v>
      </c>
      <c r="Q3525" s="2">
        <v>6.6100000000000006E-2</v>
      </c>
    </row>
    <row r="3526" spans="1:17" x14ac:dyDescent="0.25">
      <c r="A3526" s="3" t="s">
        <v>10673</v>
      </c>
      <c r="B3526" s="3"/>
      <c r="C3526" s="3"/>
      <c r="D3526" s="3"/>
      <c r="E3526" s="3"/>
      <c r="F3526" s="3"/>
      <c r="G3526" s="3"/>
      <c r="H3526" s="3" t="str">
        <f t="shared" si="220"/>
        <v>13</v>
      </c>
      <c r="I3526" s="3" t="str">
        <f t="shared" si="221"/>
        <v>08</v>
      </c>
      <c r="J3526" s="3" t="str">
        <f t="shared" si="222"/>
        <v>2011</v>
      </c>
      <c r="K3526" s="3">
        <f t="shared" si="223"/>
        <v>40768</v>
      </c>
      <c r="L3526">
        <v>10.1</v>
      </c>
      <c r="M3526">
        <v>9.5</v>
      </c>
      <c r="N3526">
        <v>10.3</v>
      </c>
      <c r="O3526">
        <v>9.3000000000000007</v>
      </c>
      <c r="P3526" t="s">
        <v>10674</v>
      </c>
      <c r="Q3526" s="2">
        <v>7.0800000000000002E-2</v>
      </c>
    </row>
    <row r="3527" spans="1:17" x14ac:dyDescent="0.25">
      <c r="A3527" s="3" t="s">
        <v>10675</v>
      </c>
      <c r="B3527" s="3"/>
      <c r="C3527" s="3"/>
      <c r="D3527" s="3"/>
      <c r="E3527" s="3"/>
      <c r="F3527" s="3"/>
      <c r="G3527" s="3"/>
      <c r="H3527" s="3" t="str">
        <f t="shared" si="220"/>
        <v>12</v>
      </c>
      <c r="I3527" s="3" t="str">
        <f t="shared" si="221"/>
        <v>08</v>
      </c>
      <c r="J3527" s="3" t="str">
        <f t="shared" si="222"/>
        <v>2011</v>
      </c>
      <c r="K3527" s="3">
        <f t="shared" si="223"/>
        <v>40767</v>
      </c>
      <c r="L3527">
        <v>9.5</v>
      </c>
      <c r="M3527">
        <v>9.5</v>
      </c>
      <c r="N3527">
        <v>9.8000000000000007</v>
      </c>
      <c r="O3527">
        <v>8.9</v>
      </c>
      <c r="P3527" t="s">
        <v>10676</v>
      </c>
      <c r="Q3527" s="2">
        <v>0</v>
      </c>
    </row>
    <row r="3528" spans="1:17" x14ac:dyDescent="0.25">
      <c r="A3528" s="3" t="s">
        <v>10677</v>
      </c>
      <c r="B3528" s="3"/>
      <c r="C3528" s="3"/>
      <c r="D3528" s="3"/>
      <c r="E3528" s="3"/>
      <c r="F3528" s="3"/>
      <c r="G3528" s="3"/>
      <c r="H3528" s="3" t="str">
        <f t="shared" si="220"/>
        <v>11</v>
      </c>
      <c r="I3528" s="3" t="str">
        <f t="shared" si="221"/>
        <v>08</v>
      </c>
      <c r="J3528" s="3" t="str">
        <f t="shared" si="222"/>
        <v>2011</v>
      </c>
      <c r="K3528" s="3">
        <f t="shared" si="223"/>
        <v>40766</v>
      </c>
      <c r="L3528">
        <v>9.5</v>
      </c>
      <c r="M3528">
        <v>10</v>
      </c>
      <c r="N3528">
        <v>10.5</v>
      </c>
      <c r="O3528">
        <v>8.4</v>
      </c>
      <c r="P3528" t="s">
        <v>10462</v>
      </c>
      <c r="Q3528" s="2">
        <v>-5.21E-2</v>
      </c>
    </row>
    <row r="3529" spans="1:17" x14ac:dyDescent="0.25">
      <c r="A3529" s="3" t="s">
        <v>10678</v>
      </c>
      <c r="B3529" s="3"/>
      <c r="C3529" s="3"/>
      <c r="D3529" s="3"/>
      <c r="E3529" s="3"/>
      <c r="F3529" s="3"/>
      <c r="G3529" s="3"/>
      <c r="H3529" s="3" t="str">
        <f t="shared" si="220"/>
        <v>10</v>
      </c>
      <c r="I3529" s="3" t="str">
        <f t="shared" si="221"/>
        <v>08</v>
      </c>
      <c r="J3529" s="3" t="str">
        <f t="shared" si="222"/>
        <v>2011</v>
      </c>
      <c r="K3529" s="3">
        <f t="shared" si="223"/>
        <v>40765</v>
      </c>
      <c r="L3529">
        <v>10</v>
      </c>
      <c r="M3529">
        <v>10</v>
      </c>
      <c r="N3529">
        <v>10.4</v>
      </c>
      <c r="O3529">
        <v>9.5</v>
      </c>
      <c r="P3529" t="s">
        <v>9952</v>
      </c>
      <c r="Q3529" s="2">
        <v>0</v>
      </c>
    </row>
    <row r="3530" spans="1:17" x14ac:dyDescent="0.25">
      <c r="A3530" s="3" t="s">
        <v>10679</v>
      </c>
      <c r="B3530" s="3"/>
      <c r="C3530" s="3"/>
      <c r="D3530" s="3"/>
      <c r="E3530" s="3"/>
      <c r="F3530" s="3"/>
      <c r="G3530" s="3"/>
      <c r="H3530" s="3" t="str">
        <f t="shared" si="220"/>
        <v>09</v>
      </c>
      <c r="I3530" s="3" t="str">
        <f t="shared" si="221"/>
        <v>08</v>
      </c>
      <c r="J3530" s="3" t="str">
        <f t="shared" si="222"/>
        <v>2011</v>
      </c>
      <c r="K3530" s="3">
        <f t="shared" si="223"/>
        <v>40764</v>
      </c>
      <c r="L3530">
        <v>10</v>
      </c>
      <c r="M3530">
        <v>7.8</v>
      </c>
      <c r="N3530">
        <v>12.1</v>
      </c>
      <c r="O3530">
        <v>7.7</v>
      </c>
      <c r="P3530" t="s">
        <v>10680</v>
      </c>
      <c r="Q3530" s="2">
        <v>0.28079999999999999</v>
      </c>
    </row>
    <row r="3531" spans="1:17" x14ac:dyDescent="0.25">
      <c r="A3531" s="3" t="s">
        <v>10681</v>
      </c>
      <c r="B3531" s="3"/>
      <c r="C3531" s="3"/>
      <c r="D3531" s="3"/>
      <c r="E3531" s="3"/>
      <c r="F3531" s="3"/>
      <c r="G3531" s="3"/>
      <c r="H3531" s="3" t="str">
        <f t="shared" si="220"/>
        <v>08</v>
      </c>
      <c r="I3531" s="3" t="str">
        <f t="shared" si="221"/>
        <v>08</v>
      </c>
      <c r="J3531" s="3" t="str">
        <f t="shared" si="222"/>
        <v>2011</v>
      </c>
      <c r="K3531" s="3">
        <f t="shared" si="223"/>
        <v>40763</v>
      </c>
      <c r="L3531">
        <v>7.8</v>
      </c>
      <c r="M3531">
        <v>7.9</v>
      </c>
      <c r="N3531">
        <v>8.1999999999999993</v>
      </c>
      <c r="O3531">
        <v>7.1</v>
      </c>
      <c r="P3531" t="s">
        <v>10682</v>
      </c>
      <c r="Q3531" s="2">
        <v>-1.2699999999999999E-2</v>
      </c>
    </row>
    <row r="3532" spans="1:17" x14ac:dyDescent="0.25">
      <c r="A3532" s="3" t="s">
        <v>10683</v>
      </c>
      <c r="B3532" s="3"/>
      <c r="C3532" s="3"/>
      <c r="D3532" s="3"/>
      <c r="E3532" s="3"/>
      <c r="F3532" s="3"/>
      <c r="G3532" s="3"/>
      <c r="H3532" s="3" t="str">
        <f t="shared" si="220"/>
        <v>07</v>
      </c>
      <c r="I3532" s="3" t="str">
        <f t="shared" si="221"/>
        <v>08</v>
      </c>
      <c r="J3532" s="3" t="str">
        <f t="shared" si="222"/>
        <v>2011</v>
      </c>
      <c r="K3532" s="3">
        <f t="shared" si="223"/>
        <v>40762</v>
      </c>
      <c r="L3532">
        <v>7.9</v>
      </c>
      <c r="M3532">
        <v>6.6</v>
      </c>
      <c r="N3532">
        <v>9.5</v>
      </c>
      <c r="O3532">
        <v>6</v>
      </c>
      <c r="P3532" t="s">
        <v>10313</v>
      </c>
      <c r="Q3532" s="2">
        <v>0.20610000000000001</v>
      </c>
    </row>
    <row r="3533" spans="1:17" x14ac:dyDescent="0.25">
      <c r="A3533" s="3" t="s">
        <v>10684</v>
      </c>
      <c r="B3533" s="3"/>
      <c r="C3533" s="3"/>
      <c r="D3533" s="3"/>
      <c r="E3533" s="3"/>
      <c r="F3533" s="3"/>
      <c r="G3533" s="3"/>
      <c r="H3533" s="3" t="str">
        <f t="shared" si="220"/>
        <v>06</v>
      </c>
      <c r="I3533" s="3" t="str">
        <f t="shared" si="221"/>
        <v>08</v>
      </c>
      <c r="J3533" s="3" t="str">
        <f t="shared" si="222"/>
        <v>2011</v>
      </c>
      <c r="K3533" s="3">
        <f t="shared" si="223"/>
        <v>40761</v>
      </c>
      <c r="L3533">
        <v>6.6</v>
      </c>
      <c r="M3533">
        <v>9.8000000000000007</v>
      </c>
      <c r="N3533">
        <v>9.9</v>
      </c>
      <c r="O3533">
        <v>5.7</v>
      </c>
      <c r="P3533" t="s">
        <v>10685</v>
      </c>
      <c r="Q3533" s="2">
        <v>-0.33160000000000001</v>
      </c>
    </row>
    <row r="3534" spans="1:17" x14ac:dyDescent="0.25">
      <c r="A3534" s="3" t="s">
        <v>10686</v>
      </c>
      <c r="B3534" s="3"/>
      <c r="C3534" s="3"/>
      <c r="D3534" s="3"/>
      <c r="E3534" s="3"/>
      <c r="F3534" s="3"/>
      <c r="G3534" s="3"/>
      <c r="H3534" s="3" t="str">
        <f t="shared" si="220"/>
        <v>05</v>
      </c>
      <c r="I3534" s="3" t="str">
        <f t="shared" si="221"/>
        <v>08</v>
      </c>
      <c r="J3534" s="3" t="str">
        <f t="shared" si="222"/>
        <v>2011</v>
      </c>
      <c r="K3534" s="3">
        <f t="shared" si="223"/>
        <v>40760</v>
      </c>
      <c r="L3534">
        <v>9.8000000000000007</v>
      </c>
      <c r="M3534">
        <v>10.8</v>
      </c>
      <c r="N3534">
        <v>11</v>
      </c>
      <c r="O3534">
        <v>9.5</v>
      </c>
      <c r="P3534" t="s">
        <v>6852</v>
      </c>
      <c r="Q3534" s="2">
        <v>-8.8400000000000006E-2</v>
      </c>
    </row>
    <row r="3535" spans="1:17" x14ac:dyDescent="0.25">
      <c r="A3535" s="3" t="s">
        <v>10687</v>
      </c>
      <c r="B3535" s="3"/>
      <c r="C3535" s="3"/>
      <c r="D3535" s="3"/>
      <c r="E3535" s="3"/>
      <c r="F3535" s="3"/>
      <c r="G3535" s="3"/>
      <c r="H3535" s="3" t="str">
        <f t="shared" si="220"/>
        <v>04</v>
      </c>
      <c r="I3535" s="3" t="str">
        <f t="shared" si="221"/>
        <v>08</v>
      </c>
      <c r="J3535" s="3" t="str">
        <f t="shared" si="222"/>
        <v>2011</v>
      </c>
      <c r="K3535" s="3">
        <f t="shared" si="223"/>
        <v>40759</v>
      </c>
      <c r="L3535">
        <v>10.8</v>
      </c>
      <c r="M3535">
        <v>9.3000000000000007</v>
      </c>
      <c r="N3535">
        <v>11.1</v>
      </c>
      <c r="O3535">
        <v>9.3000000000000007</v>
      </c>
      <c r="P3535" t="s">
        <v>10688</v>
      </c>
      <c r="Q3535" s="2">
        <v>0.16089999999999999</v>
      </c>
    </row>
    <row r="3536" spans="1:17" x14ac:dyDescent="0.25">
      <c r="A3536" s="3" t="s">
        <v>10689</v>
      </c>
      <c r="B3536" s="3"/>
      <c r="C3536" s="3"/>
      <c r="D3536" s="3"/>
      <c r="E3536" s="3"/>
      <c r="F3536" s="3"/>
      <c r="G3536" s="3"/>
      <c r="H3536" s="3" t="str">
        <f t="shared" si="220"/>
        <v>03</v>
      </c>
      <c r="I3536" s="3" t="str">
        <f t="shared" si="221"/>
        <v>08</v>
      </c>
      <c r="J3536" s="3" t="str">
        <f t="shared" si="222"/>
        <v>2011</v>
      </c>
      <c r="K3536" s="3">
        <f t="shared" si="223"/>
        <v>40758</v>
      </c>
      <c r="L3536">
        <v>9.3000000000000007</v>
      </c>
      <c r="M3536">
        <v>12.1</v>
      </c>
      <c r="N3536">
        <v>12.2</v>
      </c>
      <c r="O3536">
        <v>8.6999999999999993</v>
      </c>
      <c r="P3536" t="s">
        <v>10690</v>
      </c>
      <c r="Q3536" s="2">
        <v>-0.23150000000000001</v>
      </c>
    </row>
    <row r="3537" spans="1:17" x14ac:dyDescent="0.25">
      <c r="A3537" s="3" t="s">
        <v>10691</v>
      </c>
      <c r="B3537" s="3"/>
      <c r="C3537" s="3"/>
      <c r="D3537" s="3"/>
      <c r="E3537" s="3"/>
      <c r="F3537" s="3"/>
      <c r="G3537" s="3"/>
      <c r="H3537" s="3" t="str">
        <f t="shared" si="220"/>
        <v>02</v>
      </c>
      <c r="I3537" s="3" t="str">
        <f t="shared" si="221"/>
        <v>08</v>
      </c>
      <c r="J3537" s="3" t="str">
        <f t="shared" si="222"/>
        <v>2011</v>
      </c>
      <c r="K3537" s="3">
        <f t="shared" si="223"/>
        <v>40757</v>
      </c>
      <c r="L3537">
        <v>12.1</v>
      </c>
      <c r="M3537">
        <v>13.1</v>
      </c>
      <c r="N3537">
        <v>13.1</v>
      </c>
      <c r="O3537">
        <v>11.5</v>
      </c>
      <c r="P3537" t="s">
        <v>10115</v>
      </c>
      <c r="Q3537" s="2">
        <v>-7.9399999999999998E-2</v>
      </c>
    </row>
    <row r="3538" spans="1:17" x14ac:dyDescent="0.25">
      <c r="A3538" s="3" t="s">
        <v>10692</v>
      </c>
      <c r="B3538" s="3"/>
      <c r="C3538" s="3"/>
      <c r="D3538" s="3"/>
      <c r="E3538" s="3"/>
      <c r="F3538" s="3"/>
      <c r="G3538" s="3"/>
      <c r="H3538" s="3" t="str">
        <f t="shared" si="220"/>
        <v>01</v>
      </c>
      <c r="I3538" s="3" t="str">
        <f t="shared" si="221"/>
        <v>08</v>
      </c>
      <c r="J3538" s="3" t="str">
        <f t="shared" si="222"/>
        <v>2011</v>
      </c>
      <c r="K3538" s="3">
        <f t="shared" si="223"/>
        <v>40756</v>
      </c>
      <c r="L3538">
        <v>13.1</v>
      </c>
      <c r="M3538">
        <v>13.4</v>
      </c>
      <c r="N3538">
        <v>13.6</v>
      </c>
      <c r="O3538">
        <v>12.9</v>
      </c>
      <c r="P3538" t="s">
        <v>7439</v>
      </c>
      <c r="Q3538" s="2">
        <v>-1.95E-2</v>
      </c>
    </row>
    <row r="3539" spans="1:17" x14ac:dyDescent="0.25">
      <c r="A3539" s="3" t="s">
        <v>10693</v>
      </c>
      <c r="B3539" s="3"/>
      <c r="C3539" s="3"/>
      <c r="D3539" s="3"/>
      <c r="E3539" s="3"/>
      <c r="F3539" s="3"/>
      <c r="G3539" s="3"/>
      <c r="H3539" s="3" t="str">
        <f t="shared" si="220"/>
        <v>31</v>
      </c>
      <c r="I3539" s="3" t="str">
        <f t="shared" si="221"/>
        <v>07</v>
      </c>
      <c r="J3539" s="3" t="str">
        <f t="shared" si="222"/>
        <v>2011</v>
      </c>
      <c r="K3539" s="3">
        <f t="shared" si="223"/>
        <v>40755</v>
      </c>
      <c r="L3539">
        <v>13.4</v>
      </c>
      <c r="M3539">
        <v>13.5</v>
      </c>
      <c r="N3539">
        <v>14.9</v>
      </c>
      <c r="O3539">
        <v>12.8</v>
      </c>
      <c r="P3539" t="s">
        <v>10694</v>
      </c>
      <c r="Q3539" s="2">
        <v>-1.3299999999999999E-2</v>
      </c>
    </row>
    <row r="3540" spans="1:17" x14ac:dyDescent="0.25">
      <c r="A3540" s="3" t="s">
        <v>10695</v>
      </c>
      <c r="B3540" s="3"/>
      <c r="C3540" s="3"/>
      <c r="D3540" s="3"/>
      <c r="E3540" s="3"/>
      <c r="F3540" s="3"/>
      <c r="G3540" s="3"/>
      <c r="H3540" s="3" t="str">
        <f t="shared" si="220"/>
        <v>30</v>
      </c>
      <c r="I3540" s="3" t="str">
        <f t="shared" si="221"/>
        <v>07</v>
      </c>
      <c r="J3540" s="3" t="str">
        <f t="shared" si="222"/>
        <v>2011</v>
      </c>
      <c r="K3540" s="3">
        <f t="shared" si="223"/>
        <v>40754</v>
      </c>
      <c r="L3540">
        <v>13.5</v>
      </c>
      <c r="M3540">
        <v>13.5</v>
      </c>
      <c r="N3540">
        <v>13.6</v>
      </c>
      <c r="O3540">
        <v>13.4</v>
      </c>
      <c r="P3540" t="s">
        <v>8612</v>
      </c>
      <c r="Q3540" s="2">
        <v>0</v>
      </c>
    </row>
    <row r="3541" spans="1:17" x14ac:dyDescent="0.25">
      <c r="A3541" s="3" t="s">
        <v>10696</v>
      </c>
      <c r="B3541" s="3"/>
      <c r="C3541" s="3"/>
      <c r="D3541" s="3"/>
      <c r="E3541" s="3"/>
      <c r="F3541" s="3"/>
      <c r="G3541" s="3"/>
      <c r="H3541" s="3" t="str">
        <f t="shared" si="220"/>
        <v>29</v>
      </c>
      <c r="I3541" s="3" t="str">
        <f t="shared" si="221"/>
        <v>07</v>
      </c>
      <c r="J3541" s="3" t="str">
        <f t="shared" si="222"/>
        <v>2011</v>
      </c>
      <c r="K3541" s="3">
        <f t="shared" si="223"/>
        <v>40753</v>
      </c>
      <c r="L3541">
        <v>13.5</v>
      </c>
      <c r="M3541">
        <v>13.5</v>
      </c>
      <c r="N3541">
        <v>13.7</v>
      </c>
      <c r="O3541">
        <v>13.3</v>
      </c>
      <c r="P3541" t="s">
        <v>10697</v>
      </c>
      <c r="Q3541" s="2">
        <v>0</v>
      </c>
    </row>
    <row r="3542" spans="1:17" x14ac:dyDescent="0.25">
      <c r="A3542" s="3" t="s">
        <v>10698</v>
      </c>
      <c r="B3542" s="3"/>
      <c r="C3542" s="3"/>
      <c r="D3542" s="3"/>
      <c r="E3542" s="3"/>
      <c r="F3542" s="3"/>
      <c r="G3542" s="3"/>
      <c r="H3542" s="3" t="str">
        <f t="shared" si="220"/>
        <v>28</v>
      </c>
      <c r="I3542" s="3" t="str">
        <f t="shared" si="221"/>
        <v>07</v>
      </c>
      <c r="J3542" s="3" t="str">
        <f t="shared" si="222"/>
        <v>2011</v>
      </c>
      <c r="K3542" s="3">
        <f t="shared" si="223"/>
        <v>40752</v>
      </c>
      <c r="L3542">
        <v>13.5</v>
      </c>
      <c r="M3542">
        <v>13.9</v>
      </c>
      <c r="N3542">
        <v>13.9</v>
      </c>
      <c r="O3542">
        <v>13.3</v>
      </c>
      <c r="P3542" t="s">
        <v>6919</v>
      </c>
      <c r="Q3542" s="2">
        <v>-3.2300000000000002E-2</v>
      </c>
    </row>
    <row r="3543" spans="1:17" x14ac:dyDescent="0.25">
      <c r="A3543" s="3" t="s">
        <v>10699</v>
      </c>
      <c r="B3543" s="3"/>
      <c r="C3543" s="3"/>
      <c r="D3543" s="3"/>
      <c r="E3543" s="3"/>
      <c r="F3543" s="3"/>
      <c r="G3543" s="3"/>
      <c r="H3543" s="3" t="str">
        <f t="shared" si="220"/>
        <v>27</v>
      </c>
      <c r="I3543" s="3" t="str">
        <f t="shared" si="221"/>
        <v>07</v>
      </c>
      <c r="J3543" s="3" t="str">
        <f t="shared" si="222"/>
        <v>2011</v>
      </c>
      <c r="K3543" s="3">
        <f t="shared" si="223"/>
        <v>40751</v>
      </c>
      <c r="L3543">
        <v>13.9</v>
      </c>
      <c r="M3543">
        <v>13.9</v>
      </c>
      <c r="N3543">
        <v>14.1</v>
      </c>
      <c r="O3543">
        <v>13.9</v>
      </c>
      <c r="P3543" t="s">
        <v>10700</v>
      </c>
      <c r="Q3543" s="2">
        <v>4.3E-3</v>
      </c>
    </row>
    <row r="3544" spans="1:17" x14ac:dyDescent="0.25">
      <c r="A3544" s="3" t="s">
        <v>10701</v>
      </c>
      <c r="B3544" s="3"/>
      <c r="C3544" s="3"/>
      <c r="D3544" s="3"/>
      <c r="E3544" s="3"/>
      <c r="F3544" s="3"/>
      <c r="G3544" s="3"/>
      <c r="H3544" s="3" t="str">
        <f t="shared" si="220"/>
        <v>26</v>
      </c>
      <c r="I3544" s="3" t="str">
        <f t="shared" si="221"/>
        <v>07</v>
      </c>
      <c r="J3544" s="3" t="str">
        <f t="shared" si="222"/>
        <v>2011</v>
      </c>
      <c r="K3544" s="3">
        <f t="shared" si="223"/>
        <v>40750</v>
      </c>
      <c r="L3544">
        <v>13.9</v>
      </c>
      <c r="M3544">
        <v>14.1</v>
      </c>
      <c r="N3544">
        <v>14.1</v>
      </c>
      <c r="O3544">
        <v>13.8</v>
      </c>
      <c r="P3544" t="s">
        <v>10702</v>
      </c>
      <c r="Q3544" s="2">
        <v>-1.21E-2</v>
      </c>
    </row>
    <row r="3545" spans="1:17" x14ac:dyDescent="0.25">
      <c r="A3545" s="3" t="s">
        <v>10703</v>
      </c>
      <c r="B3545" s="3"/>
      <c r="C3545" s="3"/>
      <c r="D3545" s="3"/>
      <c r="E3545" s="3"/>
      <c r="F3545" s="3"/>
      <c r="G3545" s="3"/>
      <c r="H3545" s="3" t="str">
        <f t="shared" si="220"/>
        <v>25</v>
      </c>
      <c r="I3545" s="3" t="str">
        <f t="shared" si="221"/>
        <v>07</v>
      </c>
      <c r="J3545" s="3" t="str">
        <f t="shared" si="222"/>
        <v>2011</v>
      </c>
      <c r="K3545" s="3">
        <f t="shared" si="223"/>
        <v>40749</v>
      </c>
      <c r="L3545">
        <v>14.1</v>
      </c>
      <c r="M3545">
        <v>14</v>
      </c>
      <c r="N3545">
        <v>14.7</v>
      </c>
      <c r="O3545">
        <v>13.8</v>
      </c>
      <c r="P3545" t="s">
        <v>8339</v>
      </c>
      <c r="Q3545" s="2">
        <v>5.0000000000000001E-3</v>
      </c>
    </row>
    <row r="3546" spans="1:17" x14ac:dyDescent="0.25">
      <c r="A3546" s="3" t="s">
        <v>10704</v>
      </c>
      <c r="B3546" s="3"/>
      <c r="C3546" s="3"/>
      <c r="D3546" s="3"/>
      <c r="E3546" s="3"/>
      <c r="F3546" s="3"/>
      <c r="G3546" s="3"/>
      <c r="H3546" s="3" t="str">
        <f t="shared" si="220"/>
        <v>24</v>
      </c>
      <c r="I3546" s="3" t="str">
        <f t="shared" si="221"/>
        <v>07</v>
      </c>
      <c r="J3546" s="3" t="str">
        <f t="shared" si="222"/>
        <v>2011</v>
      </c>
      <c r="K3546" s="3">
        <f t="shared" si="223"/>
        <v>40748</v>
      </c>
      <c r="L3546">
        <v>14</v>
      </c>
      <c r="M3546">
        <v>13.7</v>
      </c>
      <c r="N3546">
        <v>14.1</v>
      </c>
      <c r="O3546">
        <v>13.6</v>
      </c>
      <c r="P3546" t="s">
        <v>10163</v>
      </c>
      <c r="Q3546" s="2">
        <v>2.1899999999999999E-2</v>
      </c>
    </row>
    <row r="3547" spans="1:17" x14ac:dyDescent="0.25">
      <c r="A3547" s="3" t="s">
        <v>10705</v>
      </c>
      <c r="B3547" s="3"/>
      <c r="C3547" s="3"/>
      <c r="D3547" s="3"/>
      <c r="E3547" s="3"/>
      <c r="F3547" s="3"/>
      <c r="G3547" s="3"/>
      <c r="H3547" s="3" t="str">
        <f t="shared" si="220"/>
        <v>23</v>
      </c>
      <c r="I3547" s="3" t="str">
        <f t="shared" si="221"/>
        <v>07</v>
      </c>
      <c r="J3547" s="3" t="str">
        <f t="shared" si="222"/>
        <v>2011</v>
      </c>
      <c r="K3547" s="3">
        <f t="shared" si="223"/>
        <v>40747</v>
      </c>
      <c r="L3547">
        <v>13.7</v>
      </c>
      <c r="M3547">
        <v>13.7</v>
      </c>
      <c r="N3547">
        <v>13.8</v>
      </c>
      <c r="O3547">
        <v>13.5</v>
      </c>
      <c r="P3547" t="s">
        <v>10706</v>
      </c>
      <c r="Q3547" s="2">
        <v>0</v>
      </c>
    </row>
    <row r="3548" spans="1:17" x14ac:dyDescent="0.25">
      <c r="A3548" s="3" t="s">
        <v>10707</v>
      </c>
      <c r="B3548" s="3"/>
      <c r="C3548" s="3"/>
      <c r="D3548" s="3"/>
      <c r="E3548" s="3"/>
      <c r="F3548" s="3"/>
      <c r="G3548" s="3"/>
      <c r="H3548" s="3" t="str">
        <f t="shared" si="220"/>
        <v>22</v>
      </c>
      <c r="I3548" s="3" t="str">
        <f t="shared" si="221"/>
        <v>07</v>
      </c>
      <c r="J3548" s="3" t="str">
        <f t="shared" si="222"/>
        <v>2011</v>
      </c>
      <c r="K3548" s="3">
        <f t="shared" si="223"/>
        <v>40746</v>
      </c>
      <c r="L3548">
        <v>13.7</v>
      </c>
      <c r="M3548">
        <v>13.6</v>
      </c>
      <c r="N3548">
        <v>13.8</v>
      </c>
      <c r="O3548">
        <v>13.4</v>
      </c>
      <c r="P3548" t="s">
        <v>9094</v>
      </c>
      <c r="Q3548" s="2">
        <v>6.6E-3</v>
      </c>
    </row>
    <row r="3549" spans="1:17" x14ac:dyDescent="0.25">
      <c r="A3549" s="3" t="s">
        <v>10708</v>
      </c>
      <c r="B3549" s="3"/>
      <c r="C3549" s="3"/>
      <c r="D3549" s="3"/>
      <c r="E3549" s="3"/>
      <c r="F3549" s="3"/>
      <c r="G3549" s="3"/>
      <c r="H3549" s="3" t="str">
        <f t="shared" si="220"/>
        <v>21</v>
      </c>
      <c r="I3549" s="3" t="str">
        <f t="shared" si="221"/>
        <v>07</v>
      </c>
      <c r="J3549" s="3" t="str">
        <f t="shared" si="222"/>
        <v>2011</v>
      </c>
      <c r="K3549" s="3">
        <f t="shared" si="223"/>
        <v>40745</v>
      </c>
      <c r="L3549">
        <v>13.6</v>
      </c>
      <c r="M3549">
        <v>13.7</v>
      </c>
      <c r="N3549">
        <v>13.8</v>
      </c>
      <c r="O3549">
        <v>13.4</v>
      </c>
      <c r="P3549" t="s">
        <v>10709</v>
      </c>
      <c r="Q3549" s="2">
        <v>-5.7999999999999996E-3</v>
      </c>
    </row>
    <row r="3550" spans="1:17" x14ac:dyDescent="0.25">
      <c r="A3550" s="3" t="s">
        <v>10710</v>
      </c>
      <c r="B3550" s="3"/>
      <c r="C3550" s="3"/>
      <c r="D3550" s="3"/>
      <c r="E3550" s="3"/>
      <c r="F3550" s="3"/>
      <c r="G3550" s="3"/>
      <c r="H3550" s="3" t="str">
        <f t="shared" si="220"/>
        <v>20</v>
      </c>
      <c r="I3550" s="3" t="str">
        <f t="shared" si="221"/>
        <v>07</v>
      </c>
      <c r="J3550" s="3" t="str">
        <f t="shared" si="222"/>
        <v>2011</v>
      </c>
      <c r="K3550" s="3">
        <f t="shared" si="223"/>
        <v>40744</v>
      </c>
      <c r="L3550">
        <v>13.7</v>
      </c>
      <c r="M3550">
        <v>13.9</v>
      </c>
      <c r="N3550">
        <v>14</v>
      </c>
      <c r="O3550">
        <v>13.4</v>
      </c>
      <c r="P3550" t="s">
        <v>9876</v>
      </c>
      <c r="Q3550" s="2">
        <v>-1.1599999999999999E-2</v>
      </c>
    </row>
    <row r="3551" spans="1:17" x14ac:dyDescent="0.25">
      <c r="A3551" s="3" t="s">
        <v>10711</v>
      </c>
      <c r="B3551" s="3"/>
      <c r="C3551" s="3"/>
      <c r="D3551" s="3"/>
      <c r="E3551" s="3"/>
      <c r="F3551" s="3"/>
      <c r="G3551" s="3"/>
      <c r="H3551" s="3" t="str">
        <f t="shared" si="220"/>
        <v>19</v>
      </c>
      <c r="I3551" s="3" t="str">
        <f t="shared" si="221"/>
        <v>07</v>
      </c>
      <c r="J3551" s="3" t="str">
        <f t="shared" si="222"/>
        <v>2011</v>
      </c>
      <c r="K3551" s="3">
        <f t="shared" si="223"/>
        <v>40743</v>
      </c>
      <c r="L3551">
        <v>13.9</v>
      </c>
      <c r="M3551">
        <v>13.5</v>
      </c>
      <c r="N3551">
        <v>14.7</v>
      </c>
      <c r="O3551">
        <v>13.4</v>
      </c>
      <c r="P3551" t="s">
        <v>7687</v>
      </c>
      <c r="Q3551" s="2">
        <v>2.7400000000000001E-2</v>
      </c>
    </row>
    <row r="3552" spans="1:17" x14ac:dyDescent="0.25">
      <c r="A3552" s="3" t="s">
        <v>10712</v>
      </c>
      <c r="B3552" s="3"/>
      <c r="C3552" s="3"/>
      <c r="D3552" s="3"/>
      <c r="E3552" s="3"/>
      <c r="F3552" s="3"/>
      <c r="G3552" s="3"/>
      <c r="H3552" s="3" t="str">
        <f t="shared" si="220"/>
        <v>18</v>
      </c>
      <c r="I3552" s="3" t="str">
        <f t="shared" si="221"/>
        <v>07</v>
      </c>
      <c r="J3552" s="3" t="str">
        <f t="shared" si="222"/>
        <v>2011</v>
      </c>
      <c r="K3552" s="3">
        <f t="shared" si="223"/>
        <v>40742</v>
      </c>
      <c r="L3552">
        <v>13.5</v>
      </c>
      <c r="M3552">
        <v>13.2</v>
      </c>
      <c r="N3552">
        <v>13.9</v>
      </c>
      <c r="O3552">
        <v>12.5</v>
      </c>
      <c r="P3552" t="s">
        <v>10713</v>
      </c>
      <c r="Q3552" s="2">
        <v>2.4299999999999999E-2</v>
      </c>
    </row>
    <row r="3553" spans="1:17" x14ac:dyDescent="0.25">
      <c r="A3553" s="3" t="s">
        <v>10714</v>
      </c>
      <c r="B3553" s="3"/>
      <c r="C3553" s="3"/>
      <c r="D3553" s="3"/>
      <c r="E3553" s="3"/>
      <c r="F3553" s="3"/>
      <c r="G3553" s="3"/>
      <c r="H3553" s="3" t="str">
        <f t="shared" si="220"/>
        <v>17</v>
      </c>
      <c r="I3553" s="3" t="str">
        <f t="shared" si="221"/>
        <v>07</v>
      </c>
      <c r="J3553" s="3" t="str">
        <f t="shared" si="222"/>
        <v>2011</v>
      </c>
      <c r="K3553" s="3">
        <f t="shared" si="223"/>
        <v>40741</v>
      </c>
      <c r="L3553">
        <v>13.2</v>
      </c>
      <c r="M3553">
        <v>13.7</v>
      </c>
      <c r="N3553">
        <v>13.8</v>
      </c>
      <c r="O3553">
        <v>13</v>
      </c>
      <c r="P3553" t="s">
        <v>7277</v>
      </c>
      <c r="Q3553" s="2">
        <v>-4.0800000000000003E-2</v>
      </c>
    </row>
    <row r="3554" spans="1:17" x14ac:dyDescent="0.25">
      <c r="A3554" s="3" t="s">
        <v>10715</v>
      </c>
      <c r="B3554" s="3"/>
      <c r="C3554" s="3"/>
      <c r="D3554" s="3"/>
      <c r="E3554" s="3"/>
      <c r="F3554" s="3"/>
      <c r="G3554" s="3"/>
      <c r="H3554" s="3" t="str">
        <f t="shared" si="220"/>
        <v>16</v>
      </c>
      <c r="I3554" s="3" t="str">
        <f t="shared" si="221"/>
        <v>07</v>
      </c>
      <c r="J3554" s="3" t="str">
        <f t="shared" si="222"/>
        <v>2011</v>
      </c>
      <c r="K3554" s="3">
        <f t="shared" si="223"/>
        <v>40740</v>
      </c>
      <c r="L3554">
        <v>13.7</v>
      </c>
      <c r="M3554">
        <v>13.8</v>
      </c>
      <c r="N3554">
        <v>13.8</v>
      </c>
      <c r="O3554">
        <v>13.5</v>
      </c>
      <c r="P3554" t="s">
        <v>10716</v>
      </c>
      <c r="Q3554" s="2">
        <v>-6.4999999999999997E-3</v>
      </c>
    </row>
    <row r="3555" spans="1:17" x14ac:dyDescent="0.25">
      <c r="A3555" s="3" t="s">
        <v>10717</v>
      </c>
      <c r="B3555" s="3"/>
      <c r="C3555" s="3"/>
      <c r="D3555" s="3"/>
      <c r="E3555" s="3"/>
      <c r="F3555" s="3"/>
      <c r="G3555" s="3"/>
      <c r="H3555" s="3" t="str">
        <f t="shared" si="220"/>
        <v>15</v>
      </c>
      <c r="I3555" s="3" t="str">
        <f t="shared" si="221"/>
        <v>07</v>
      </c>
      <c r="J3555" s="3" t="str">
        <f t="shared" si="222"/>
        <v>2011</v>
      </c>
      <c r="K3555" s="3">
        <f t="shared" si="223"/>
        <v>40739</v>
      </c>
      <c r="L3555">
        <v>13.8</v>
      </c>
      <c r="M3555">
        <v>14</v>
      </c>
      <c r="N3555">
        <v>14.1</v>
      </c>
      <c r="O3555">
        <v>13.5</v>
      </c>
      <c r="P3555" t="s">
        <v>10718</v>
      </c>
      <c r="Q3555" s="2">
        <v>-1.29E-2</v>
      </c>
    </row>
    <row r="3556" spans="1:17" x14ac:dyDescent="0.25">
      <c r="A3556" s="3" t="s">
        <v>10719</v>
      </c>
      <c r="B3556" s="3"/>
      <c r="C3556" s="3"/>
      <c r="D3556" s="3"/>
      <c r="E3556" s="3"/>
      <c r="F3556" s="3"/>
      <c r="G3556" s="3"/>
      <c r="H3556" s="3" t="str">
        <f t="shared" si="220"/>
        <v>14</v>
      </c>
      <c r="I3556" s="3" t="str">
        <f t="shared" si="221"/>
        <v>07</v>
      </c>
      <c r="J3556" s="3" t="str">
        <f t="shared" si="222"/>
        <v>2011</v>
      </c>
      <c r="K3556" s="3">
        <f t="shared" si="223"/>
        <v>40738</v>
      </c>
      <c r="L3556">
        <v>14</v>
      </c>
      <c r="M3556">
        <v>13.9</v>
      </c>
      <c r="N3556">
        <v>14.1</v>
      </c>
      <c r="O3556">
        <v>13.7</v>
      </c>
      <c r="P3556" t="s">
        <v>10720</v>
      </c>
      <c r="Q3556" s="2">
        <v>0</v>
      </c>
    </row>
    <row r="3557" spans="1:17" x14ac:dyDescent="0.25">
      <c r="A3557" s="3" t="s">
        <v>10721</v>
      </c>
      <c r="B3557" s="3"/>
      <c r="C3557" s="3"/>
      <c r="D3557" s="3"/>
      <c r="E3557" s="3"/>
      <c r="F3557" s="3"/>
      <c r="G3557" s="3"/>
      <c r="H3557" s="3" t="str">
        <f t="shared" si="220"/>
        <v>13</v>
      </c>
      <c r="I3557" s="3" t="str">
        <f t="shared" si="221"/>
        <v>07</v>
      </c>
      <c r="J3557" s="3" t="str">
        <f t="shared" si="222"/>
        <v>2011</v>
      </c>
      <c r="K3557" s="3">
        <f t="shared" si="223"/>
        <v>40737</v>
      </c>
      <c r="L3557">
        <v>13.9</v>
      </c>
      <c r="M3557">
        <v>14</v>
      </c>
      <c r="N3557">
        <v>14.1</v>
      </c>
      <c r="O3557">
        <v>13.9</v>
      </c>
      <c r="P3557" t="s">
        <v>10722</v>
      </c>
      <c r="Q3557" s="2">
        <v>-4.3E-3</v>
      </c>
    </row>
    <row r="3558" spans="1:17" x14ac:dyDescent="0.25">
      <c r="A3558" s="3" t="s">
        <v>10723</v>
      </c>
      <c r="B3558" s="3"/>
      <c r="C3558" s="3"/>
      <c r="D3558" s="3"/>
      <c r="E3558" s="3"/>
      <c r="F3558" s="3"/>
      <c r="G3558" s="3"/>
      <c r="H3558" s="3" t="str">
        <f t="shared" si="220"/>
        <v>12</v>
      </c>
      <c r="I3558" s="3" t="str">
        <f t="shared" si="221"/>
        <v>07</v>
      </c>
      <c r="J3558" s="3" t="str">
        <f t="shared" si="222"/>
        <v>2011</v>
      </c>
      <c r="K3558" s="3">
        <f t="shared" si="223"/>
        <v>40736</v>
      </c>
      <c r="L3558">
        <v>14</v>
      </c>
      <c r="M3558">
        <v>14.2</v>
      </c>
      <c r="N3558">
        <v>14.6</v>
      </c>
      <c r="O3558">
        <v>13.9</v>
      </c>
      <c r="P3558" t="s">
        <v>10724</v>
      </c>
      <c r="Q3558" s="2">
        <v>-1.41E-2</v>
      </c>
    </row>
    <row r="3559" spans="1:17" x14ac:dyDescent="0.25">
      <c r="A3559" s="3" t="s">
        <v>10725</v>
      </c>
      <c r="B3559" s="3"/>
      <c r="C3559" s="3"/>
      <c r="D3559" s="3"/>
      <c r="E3559" s="3"/>
      <c r="F3559" s="3"/>
      <c r="G3559" s="3"/>
      <c r="H3559" s="3" t="str">
        <f t="shared" si="220"/>
        <v>11</v>
      </c>
      <c r="I3559" s="3" t="str">
        <f t="shared" si="221"/>
        <v>07</v>
      </c>
      <c r="J3559" s="3" t="str">
        <f t="shared" si="222"/>
        <v>2011</v>
      </c>
      <c r="K3559" s="3">
        <f t="shared" si="223"/>
        <v>40735</v>
      </c>
      <c r="L3559">
        <v>14.2</v>
      </c>
      <c r="M3559">
        <v>14.9</v>
      </c>
      <c r="N3559">
        <v>15.2</v>
      </c>
      <c r="O3559">
        <v>13.8</v>
      </c>
      <c r="P3559" t="s">
        <v>10726</v>
      </c>
      <c r="Q3559" s="2">
        <v>-4.6300000000000001E-2</v>
      </c>
    </row>
    <row r="3560" spans="1:17" x14ac:dyDescent="0.25">
      <c r="A3560" s="3" t="s">
        <v>10727</v>
      </c>
      <c r="B3560" s="3"/>
      <c r="C3560" s="3"/>
      <c r="D3560" s="3"/>
      <c r="E3560" s="3"/>
      <c r="F3560" s="3"/>
      <c r="G3560" s="3"/>
      <c r="H3560" s="3" t="str">
        <f t="shared" si="220"/>
        <v>10</v>
      </c>
      <c r="I3560" s="3" t="str">
        <f t="shared" si="221"/>
        <v>07</v>
      </c>
      <c r="J3560" s="3" t="str">
        <f t="shared" si="222"/>
        <v>2011</v>
      </c>
      <c r="K3560" s="3">
        <f t="shared" si="223"/>
        <v>40734</v>
      </c>
      <c r="L3560">
        <v>14.9</v>
      </c>
      <c r="M3560">
        <v>14.4</v>
      </c>
      <c r="N3560">
        <v>15.7</v>
      </c>
      <c r="O3560">
        <v>14.4</v>
      </c>
      <c r="P3560" t="s">
        <v>10728</v>
      </c>
      <c r="Q3560" s="2">
        <v>3.6200000000000003E-2</v>
      </c>
    </row>
    <row r="3561" spans="1:17" x14ac:dyDescent="0.25">
      <c r="A3561" s="3" t="s">
        <v>10729</v>
      </c>
      <c r="B3561" s="3"/>
      <c r="C3561" s="3"/>
      <c r="D3561" s="3"/>
      <c r="E3561" s="3"/>
      <c r="F3561" s="3"/>
      <c r="G3561" s="3"/>
      <c r="H3561" s="3" t="str">
        <f t="shared" si="220"/>
        <v>09</v>
      </c>
      <c r="I3561" s="3" t="str">
        <f t="shared" si="221"/>
        <v>07</v>
      </c>
      <c r="J3561" s="3" t="str">
        <f t="shared" si="222"/>
        <v>2011</v>
      </c>
      <c r="K3561" s="3">
        <f t="shared" si="223"/>
        <v>40733</v>
      </c>
      <c r="L3561">
        <v>14.4</v>
      </c>
      <c r="M3561">
        <v>14.3</v>
      </c>
      <c r="N3561">
        <v>14.7</v>
      </c>
      <c r="O3561">
        <v>14</v>
      </c>
      <c r="P3561" t="s">
        <v>10730</v>
      </c>
      <c r="Q3561" s="2">
        <v>4.8999999999999998E-3</v>
      </c>
    </row>
    <row r="3562" spans="1:17" x14ac:dyDescent="0.25">
      <c r="A3562" s="3" t="s">
        <v>10731</v>
      </c>
      <c r="B3562" s="3"/>
      <c r="C3562" s="3"/>
      <c r="D3562" s="3"/>
      <c r="E3562" s="3"/>
      <c r="F3562" s="3"/>
      <c r="G3562" s="3"/>
      <c r="H3562" s="3" t="str">
        <f t="shared" si="220"/>
        <v>08</v>
      </c>
      <c r="I3562" s="3" t="str">
        <f t="shared" si="221"/>
        <v>07</v>
      </c>
      <c r="J3562" s="3" t="str">
        <f t="shared" si="222"/>
        <v>2011</v>
      </c>
      <c r="K3562" s="3">
        <f t="shared" si="223"/>
        <v>40732</v>
      </c>
      <c r="L3562">
        <v>14.3</v>
      </c>
      <c r="M3562">
        <v>14.8</v>
      </c>
      <c r="N3562">
        <v>15.6</v>
      </c>
      <c r="O3562">
        <v>13.9</v>
      </c>
      <c r="P3562" t="s">
        <v>10732</v>
      </c>
      <c r="Q3562" s="2">
        <v>-3.1800000000000002E-2</v>
      </c>
    </row>
    <row r="3563" spans="1:17" x14ac:dyDescent="0.25">
      <c r="A3563" s="3" t="s">
        <v>10733</v>
      </c>
      <c r="B3563" s="3"/>
      <c r="C3563" s="3"/>
      <c r="D3563" s="3"/>
      <c r="E3563" s="3"/>
      <c r="F3563" s="3"/>
      <c r="G3563" s="3"/>
      <c r="H3563" s="3" t="str">
        <f t="shared" si="220"/>
        <v>07</v>
      </c>
      <c r="I3563" s="3" t="str">
        <f t="shared" si="221"/>
        <v>07</v>
      </c>
      <c r="J3563" s="3" t="str">
        <f t="shared" si="222"/>
        <v>2011</v>
      </c>
      <c r="K3563" s="3">
        <f t="shared" si="223"/>
        <v>40731</v>
      </c>
      <c r="L3563">
        <v>14.8</v>
      </c>
      <c r="M3563">
        <v>14.8</v>
      </c>
      <c r="N3563">
        <v>15.9</v>
      </c>
      <c r="O3563">
        <v>14.5</v>
      </c>
      <c r="P3563" t="s">
        <v>10734</v>
      </c>
      <c r="Q3563" s="2">
        <v>0</v>
      </c>
    </row>
    <row r="3564" spans="1:17" x14ac:dyDescent="0.25">
      <c r="A3564" s="3" t="s">
        <v>10735</v>
      </c>
      <c r="B3564" s="3"/>
      <c r="C3564" s="3"/>
      <c r="D3564" s="3"/>
      <c r="E3564" s="3"/>
      <c r="F3564" s="3"/>
      <c r="G3564" s="3"/>
      <c r="H3564" s="3" t="str">
        <f t="shared" si="220"/>
        <v>06</v>
      </c>
      <c r="I3564" s="3" t="str">
        <f t="shared" si="221"/>
        <v>07</v>
      </c>
      <c r="J3564" s="3" t="str">
        <f t="shared" si="222"/>
        <v>2011</v>
      </c>
      <c r="K3564" s="3">
        <f t="shared" si="223"/>
        <v>40730</v>
      </c>
      <c r="L3564">
        <v>14.8</v>
      </c>
      <c r="M3564">
        <v>12.9</v>
      </c>
      <c r="N3564">
        <v>16.5</v>
      </c>
      <c r="O3564">
        <v>12.7</v>
      </c>
      <c r="P3564" t="s">
        <v>10736</v>
      </c>
      <c r="Q3564" s="2">
        <v>0.14480000000000001</v>
      </c>
    </row>
    <row r="3565" spans="1:17" x14ac:dyDescent="0.25">
      <c r="A3565" s="3" t="s">
        <v>10737</v>
      </c>
      <c r="B3565" s="3"/>
      <c r="C3565" s="3"/>
      <c r="D3565" s="3"/>
      <c r="E3565" s="3"/>
      <c r="F3565" s="3"/>
      <c r="G3565" s="3"/>
      <c r="H3565" s="3" t="str">
        <f t="shared" si="220"/>
        <v>05</v>
      </c>
      <c r="I3565" s="3" t="str">
        <f t="shared" si="221"/>
        <v>07</v>
      </c>
      <c r="J3565" s="3" t="str">
        <f t="shared" si="222"/>
        <v>2011</v>
      </c>
      <c r="K3565" s="3">
        <f t="shared" si="223"/>
        <v>40729</v>
      </c>
      <c r="L3565">
        <v>12.9</v>
      </c>
      <c r="M3565">
        <v>13.9</v>
      </c>
      <c r="N3565">
        <v>15</v>
      </c>
      <c r="O3565">
        <v>11</v>
      </c>
      <c r="P3565" t="s">
        <v>10738</v>
      </c>
      <c r="Q3565" s="2">
        <v>-6.8500000000000005E-2</v>
      </c>
    </row>
    <row r="3566" spans="1:17" x14ac:dyDescent="0.25">
      <c r="A3566" s="3" t="s">
        <v>10739</v>
      </c>
      <c r="B3566" s="3"/>
      <c r="C3566" s="3"/>
      <c r="D3566" s="3"/>
      <c r="E3566" s="3"/>
      <c r="F3566" s="3"/>
      <c r="G3566" s="3"/>
      <c r="H3566" s="3" t="str">
        <f t="shared" si="220"/>
        <v>04</v>
      </c>
      <c r="I3566" s="3" t="str">
        <f t="shared" si="221"/>
        <v>07</v>
      </c>
      <c r="J3566" s="3" t="str">
        <f t="shared" si="222"/>
        <v>2011</v>
      </c>
      <c r="K3566" s="3">
        <f t="shared" si="223"/>
        <v>40728</v>
      </c>
      <c r="L3566">
        <v>13.9</v>
      </c>
      <c r="M3566">
        <v>15.4</v>
      </c>
      <c r="N3566">
        <v>15.5</v>
      </c>
      <c r="O3566">
        <v>13.1</v>
      </c>
      <c r="P3566" t="s">
        <v>10740</v>
      </c>
      <c r="Q3566" s="2">
        <v>-0.1023</v>
      </c>
    </row>
    <row r="3567" spans="1:17" x14ac:dyDescent="0.25">
      <c r="A3567" s="3" t="s">
        <v>10741</v>
      </c>
      <c r="B3567" s="3"/>
      <c r="C3567" s="3"/>
      <c r="D3567" s="3"/>
      <c r="E3567" s="3"/>
      <c r="F3567" s="3"/>
      <c r="G3567" s="3"/>
      <c r="H3567" s="3" t="str">
        <f t="shared" si="220"/>
        <v>03</v>
      </c>
      <c r="I3567" s="3" t="str">
        <f t="shared" si="221"/>
        <v>07</v>
      </c>
      <c r="J3567" s="3" t="str">
        <f t="shared" si="222"/>
        <v>2011</v>
      </c>
      <c r="K3567" s="3">
        <f t="shared" si="223"/>
        <v>40727</v>
      </c>
      <c r="L3567">
        <v>15.4</v>
      </c>
      <c r="M3567">
        <v>15.4</v>
      </c>
      <c r="N3567">
        <v>15.7</v>
      </c>
      <c r="O3567">
        <v>15.3</v>
      </c>
      <c r="P3567" t="s">
        <v>10702</v>
      </c>
      <c r="Q3567" s="2">
        <v>0</v>
      </c>
    </row>
    <row r="3568" spans="1:17" x14ac:dyDescent="0.25">
      <c r="A3568" s="3" t="s">
        <v>10742</v>
      </c>
      <c r="B3568" s="3"/>
      <c r="C3568" s="3"/>
      <c r="D3568" s="3"/>
      <c r="E3568" s="3"/>
      <c r="F3568" s="3"/>
      <c r="G3568" s="3"/>
      <c r="H3568" s="3" t="str">
        <f t="shared" si="220"/>
        <v>02</v>
      </c>
      <c r="I3568" s="3" t="str">
        <f t="shared" si="221"/>
        <v>07</v>
      </c>
      <c r="J3568" s="3" t="str">
        <f t="shared" si="222"/>
        <v>2011</v>
      </c>
      <c r="K3568" s="3">
        <f t="shared" si="223"/>
        <v>40726</v>
      </c>
      <c r="L3568">
        <v>15.4</v>
      </c>
      <c r="M3568">
        <v>15.4</v>
      </c>
      <c r="N3568">
        <v>15.8</v>
      </c>
      <c r="O3568">
        <v>15.3</v>
      </c>
      <c r="P3568" t="s">
        <v>10743</v>
      </c>
      <c r="Q3568" s="2">
        <v>0</v>
      </c>
    </row>
    <row r="3569" spans="1:17" x14ac:dyDescent="0.25">
      <c r="A3569" s="3" t="s">
        <v>10744</v>
      </c>
      <c r="B3569" s="3"/>
      <c r="C3569" s="3"/>
      <c r="D3569" s="3"/>
      <c r="E3569" s="3"/>
      <c r="F3569" s="3"/>
      <c r="G3569" s="3"/>
      <c r="H3569" s="3" t="str">
        <f t="shared" si="220"/>
        <v>01</v>
      </c>
      <c r="I3569" s="3" t="str">
        <f t="shared" si="221"/>
        <v>07</v>
      </c>
      <c r="J3569" s="3" t="str">
        <f t="shared" si="222"/>
        <v>2011</v>
      </c>
      <c r="K3569" s="3">
        <f t="shared" si="223"/>
        <v>40725</v>
      </c>
      <c r="L3569">
        <v>15.4</v>
      </c>
      <c r="M3569">
        <v>16.100000000000001</v>
      </c>
      <c r="N3569">
        <v>16.7</v>
      </c>
      <c r="O3569">
        <v>15.3</v>
      </c>
      <c r="P3569" t="s">
        <v>10745</v>
      </c>
      <c r="Q3569" s="2">
        <v>-4.3499999999999997E-2</v>
      </c>
    </row>
    <row r="3570" spans="1:17" x14ac:dyDescent="0.25">
      <c r="A3570" s="3" t="s">
        <v>10746</v>
      </c>
      <c r="B3570" s="3"/>
      <c r="C3570" s="3"/>
      <c r="D3570" s="3"/>
      <c r="E3570" s="3"/>
      <c r="F3570" s="3"/>
      <c r="G3570" s="3"/>
      <c r="H3570" s="3" t="str">
        <f t="shared" si="220"/>
        <v>30</v>
      </c>
      <c r="I3570" s="3" t="str">
        <f t="shared" si="221"/>
        <v>06</v>
      </c>
      <c r="J3570" s="3" t="str">
        <f t="shared" si="222"/>
        <v>2011</v>
      </c>
      <c r="K3570" s="3">
        <f t="shared" si="223"/>
        <v>40724</v>
      </c>
      <c r="L3570">
        <v>16.100000000000001</v>
      </c>
      <c r="M3570">
        <v>16.899999999999999</v>
      </c>
      <c r="N3570">
        <v>17</v>
      </c>
      <c r="O3570">
        <v>15.7</v>
      </c>
      <c r="P3570" t="s">
        <v>10747</v>
      </c>
      <c r="Q3570" s="2">
        <v>-4.4499999999999998E-2</v>
      </c>
    </row>
    <row r="3571" spans="1:17" x14ac:dyDescent="0.25">
      <c r="A3571" s="3" t="s">
        <v>10748</v>
      </c>
      <c r="B3571" s="3"/>
      <c r="C3571" s="3"/>
      <c r="D3571" s="3"/>
      <c r="E3571" s="3"/>
      <c r="F3571" s="3"/>
      <c r="G3571" s="3"/>
      <c r="H3571" s="3" t="str">
        <f t="shared" si="220"/>
        <v>29</v>
      </c>
      <c r="I3571" s="3" t="str">
        <f t="shared" si="221"/>
        <v>06</v>
      </c>
      <c r="J3571" s="3" t="str">
        <f t="shared" si="222"/>
        <v>2011</v>
      </c>
      <c r="K3571" s="3">
        <f t="shared" si="223"/>
        <v>40723</v>
      </c>
      <c r="L3571">
        <v>16.899999999999999</v>
      </c>
      <c r="M3571">
        <v>17</v>
      </c>
      <c r="N3571">
        <v>17.2</v>
      </c>
      <c r="O3571">
        <v>16.7</v>
      </c>
      <c r="P3571" t="s">
        <v>10749</v>
      </c>
      <c r="Q3571" s="2">
        <v>-5.8999999999999999E-3</v>
      </c>
    </row>
    <row r="3572" spans="1:17" x14ac:dyDescent="0.25">
      <c r="A3572" s="3" t="s">
        <v>10750</v>
      </c>
      <c r="B3572" s="3"/>
      <c r="C3572" s="3"/>
      <c r="D3572" s="3"/>
      <c r="E3572" s="3"/>
      <c r="F3572" s="3"/>
      <c r="G3572" s="3"/>
      <c r="H3572" s="3" t="str">
        <f t="shared" si="220"/>
        <v>28</v>
      </c>
      <c r="I3572" s="3" t="str">
        <f t="shared" si="221"/>
        <v>06</v>
      </c>
      <c r="J3572" s="3" t="str">
        <f t="shared" si="222"/>
        <v>2011</v>
      </c>
      <c r="K3572" s="3">
        <f t="shared" si="223"/>
        <v>40722</v>
      </c>
      <c r="L3572">
        <v>17</v>
      </c>
      <c r="M3572">
        <v>16.8</v>
      </c>
      <c r="N3572">
        <v>17.5</v>
      </c>
      <c r="O3572">
        <v>16.5</v>
      </c>
      <c r="P3572" t="s">
        <v>6935</v>
      </c>
      <c r="Q3572" s="2">
        <v>1.1900000000000001E-2</v>
      </c>
    </row>
    <row r="3573" spans="1:17" x14ac:dyDescent="0.25">
      <c r="A3573" s="3" t="s">
        <v>10751</v>
      </c>
      <c r="B3573" s="3"/>
      <c r="C3573" s="3"/>
      <c r="D3573" s="3"/>
      <c r="E3573" s="3"/>
      <c r="F3573" s="3"/>
      <c r="G3573" s="3"/>
      <c r="H3573" s="3" t="str">
        <f t="shared" si="220"/>
        <v>27</v>
      </c>
      <c r="I3573" s="3" t="str">
        <f t="shared" si="221"/>
        <v>06</v>
      </c>
      <c r="J3573" s="3" t="str">
        <f t="shared" si="222"/>
        <v>2011</v>
      </c>
      <c r="K3573" s="3">
        <f t="shared" si="223"/>
        <v>40721</v>
      </c>
      <c r="L3573">
        <v>16.8</v>
      </c>
      <c r="M3573">
        <v>16.5</v>
      </c>
      <c r="N3573">
        <v>18</v>
      </c>
      <c r="O3573">
        <v>15</v>
      </c>
      <c r="P3573" t="s">
        <v>10752</v>
      </c>
      <c r="Q3573" s="2">
        <v>1.8200000000000001E-2</v>
      </c>
    </row>
    <row r="3574" spans="1:17" x14ac:dyDescent="0.25">
      <c r="A3574" s="3" t="s">
        <v>10753</v>
      </c>
      <c r="B3574" s="3"/>
      <c r="C3574" s="3"/>
      <c r="D3574" s="3"/>
      <c r="E3574" s="3"/>
      <c r="F3574" s="3"/>
      <c r="G3574" s="3"/>
      <c r="H3574" s="3" t="str">
        <f t="shared" si="220"/>
        <v>26</v>
      </c>
      <c r="I3574" s="3" t="str">
        <f t="shared" si="221"/>
        <v>06</v>
      </c>
      <c r="J3574" s="3" t="str">
        <f t="shared" si="222"/>
        <v>2011</v>
      </c>
      <c r="K3574" s="3">
        <f t="shared" si="223"/>
        <v>40720</v>
      </c>
      <c r="L3574">
        <v>16.5</v>
      </c>
      <c r="M3574">
        <v>17.5</v>
      </c>
      <c r="N3574">
        <v>17.5</v>
      </c>
      <c r="O3574">
        <v>14</v>
      </c>
      <c r="P3574" t="s">
        <v>9744</v>
      </c>
      <c r="Q3574" s="2">
        <v>-6.0499999999999998E-2</v>
      </c>
    </row>
    <row r="3575" spans="1:17" x14ac:dyDescent="0.25">
      <c r="A3575" s="3" t="s">
        <v>10754</v>
      </c>
      <c r="B3575" s="3"/>
      <c r="C3575" s="3"/>
      <c r="D3575" s="3"/>
      <c r="E3575" s="3"/>
      <c r="F3575" s="3"/>
      <c r="G3575" s="3"/>
      <c r="H3575" s="3" t="str">
        <f t="shared" si="220"/>
        <v>25</v>
      </c>
      <c r="I3575" s="3" t="str">
        <f t="shared" si="221"/>
        <v>06</v>
      </c>
      <c r="J3575" s="3" t="str">
        <f t="shared" si="222"/>
        <v>2011</v>
      </c>
      <c r="K3575" s="3">
        <f t="shared" si="223"/>
        <v>40719</v>
      </c>
      <c r="L3575">
        <v>17.5</v>
      </c>
      <c r="M3575">
        <v>17.5</v>
      </c>
      <c r="N3575">
        <v>17.5</v>
      </c>
      <c r="O3575">
        <v>17.5</v>
      </c>
      <c r="P3575" t="s">
        <v>10755</v>
      </c>
      <c r="Q3575" s="2">
        <v>0</v>
      </c>
    </row>
    <row r="3576" spans="1:17" x14ac:dyDescent="0.25">
      <c r="A3576" s="3" t="s">
        <v>10756</v>
      </c>
      <c r="B3576" s="3"/>
      <c r="C3576" s="3"/>
      <c r="D3576" s="3"/>
      <c r="E3576" s="3"/>
      <c r="F3576" s="3"/>
      <c r="G3576" s="3"/>
      <c r="H3576" s="3" t="str">
        <f t="shared" si="220"/>
        <v>24</v>
      </c>
      <c r="I3576" s="3" t="str">
        <f t="shared" si="221"/>
        <v>06</v>
      </c>
      <c r="J3576" s="3" t="str">
        <f t="shared" si="222"/>
        <v>2011</v>
      </c>
      <c r="K3576" s="3">
        <f t="shared" si="223"/>
        <v>40718</v>
      </c>
      <c r="L3576">
        <v>17.5</v>
      </c>
      <c r="M3576">
        <v>17.5</v>
      </c>
      <c r="N3576">
        <v>17.5</v>
      </c>
      <c r="O3576">
        <v>17.5</v>
      </c>
      <c r="P3576" t="s">
        <v>10755</v>
      </c>
      <c r="Q3576" s="2">
        <v>0</v>
      </c>
    </row>
    <row r="3577" spans="1:17" x14ac:dyDescent="0.25">
      <c r="A3577" s="3" t="s">
        <v>10757</v>
      </c>
      <c r="B3577" s="3"/>
      <c r="C3577" s="3"/>
      <c r="D3577" s="3"/>
      <c r="E3577" s="3"/>
      <c r="F3577" s="3"/>
      <c r="G3577" s="3"/>
      <c r="H3577" s="3" t="str">
        <f t="shared" si="220"/>
        <v>23</v>
      </c>
      <c r="I3577" s="3" t="str">
        <f t="shared" si="221"/>
        <v>06</v>
      </c>
      <c r="J3577" s="3" t="str">
        <f t="shared" si="222"/>
        <v>2011</v>
      </c>
      <c r="K3577" s="3">
        <f t="shared" si="223"/>
        <v>40717</v>
      </c>
      <c r="L3577">
        <v>17.5</v>
      </c>
      <c r="M3577">
        <v>17.5</v>
      </c>
      <c r="N3577">
        <v>17.5</v>
      </c>
      <c r="O3577">
        <v>17.5</v>
      </c>
      <c r="P3577" t="s">
        <v>10755</v>
      </c>
      <c r="Q3577" s="2">
        <v>0</v>
      </c>
    </row>
    <row r="3578" spans="1:17" x14ac:dyDescent="0.25">
      <c r="A3578" s="3" t="s">
        <v>10758</v>
      </c>
      <c r="B3578" s="3"/>
      <c r="C3578" s="3"/>
      <c r="D3578" s="3"/>
      <c r="E3578" s="3"/>
      <c r="F3578" s="3"/>
      <c r="G3578" s="3"/>
      <c r="H3578" s="3" t="str">
        <f t="shared" si="220"/>
        <v>22</v>
      </c>
      <c r="I3578" s="3" t="str">
        <f t="shared" si="221"/>
        <v>06</v>
      </c>
      <c r="J3578" s="3" t="str">
        <f t="shared" si="222"/>
        <v>2011</v>
      </c>
      <c r="K3578" s="3">
        <f t="shared" si="223"/>
        <v>40716</v>
      </c>
      <c r="L3578">
        <v>17.5</v>
      </c>
      <c r="M3578">
        <v>17.5</v>
      </c>
      <c r="N3578">
        <v>17.5</v>
      </c>
      <c r="O3578">
        <v>17.5</v>
      </c>
      <c r="P3578" t="s">
        <v>10755</v>
      </c>
      <c r="Q3578" s="2">
        <v>0</v>
      </c>
    </row>
    <row r="3579" spans="1:17" x14ac:dyDescent="0.25">
      <c r="A3579" s="3" t="s">
        <v>10759</v>
      </c>
      <c r="B3579" s="3"/>
      <c r="C3579" s="3"/>
      <c r="D3579" s="3"/>
      <c r="E3579" s="3"/>
      <c r="F3579" s="3"/>
      <c r="G3579" s="3"/>
      <c r="H3579" s="3" t="str">
        <f t="shared" si="220"/>
        <v>21</v>
      </c>
      <c r="I3579" s="3" t="str">
        <f t="shared" si="221"/>
        <v>06</v>
      </c>
      <c r="J3579" s="3" t="str">
        <f t="shared" si="222"/>
        <v>2011</v>
      </c>
      <c r="K3579" s="3">
        <f t="shared" si="223"/>
        <v>40715</v>
      </c>
      <c r="L3579">
        <v>17.5</v>
      </c>
      <c r="M3579">
        <v>17.5</v>
      </c>
      <c r="N3579">
        <v>17.5</v>
      </c>
      <c r="O3579">
        <v>17.5</v>
      </c>
      <c r="P3579" t="s">
        <v>10755</v>
      </c>
      <c r="Q3579" s="2">
        <v>0</v>
      </c>
    </row>
    <row r="3580" spans="1:17" x14ac:dyDescent="0.25">
      <c r="A3580" s="3" t="s">
        <v>10760</v>
      </c>
      <c r="B3580" s="3"/>
      <c r="C3580" s="3"/>
      <c r="D3580" s="3"/>
      <c r="E3580" s="3"/>
      <c r="F3580" s="3"/>
      <c r="G3580" s="3"/>
      <c r="H3580" s="3" t="str">
        <f t="shared" si="220"/>
        <v>20</v>
      </c>
      <c r="I3580" s="3" t="str">
        <f t="shared" si="221"/>
        <v>06</v>
      </c>
      <c r="J3580" s="3" t="str">
        <f t="shared" si="222"/>
        <v>2011</v>
      </c>
      <c r="K3580" s="3">
        <f t="shared" si="223"/>
        <v>40714</v>
      </c>
      <c r="L3580">
        <v>17.5</v>
      </c>
      <c r="M3580">
        <v>17.5</v>
      </c>
      <c r="N3580">
        <v>17.5</v>
      </c>
      <c r="O3580">
        <v>17.5</v>
      </c>
      <c r="P3580" t="s">
        <v>10755</v>
      </c>
      <c r="Q3580" s="2">
        <v>0</v>
      </c>
    </row>
    <row r="3581" spans="1:17" x14ac:dyDescent="0.25">
      <c r="A3581" s="3" t="s">
        <v>10761</v>
      </c>
      <c r="B3581" s="3"/>
      <c r="C3581" s="3"/>
      <c r="D3581" s="3"/>
      <c r="E3581" s="3"/>
      <c r="F3581" s="3"/>
      <c r="G3581" s="3"/>
      <c r="H3581" s="3" t="str">
        <f t="shared" si="220"/>
        <v>19</v>
      </c>
      <c r="I3581" s="3" t="str">
        <f t="shared" si="221"/>
        <v>06</v>
      </c>
      <c r="J3581" s="3" t="str">
        <f t="shared" si="222"/>
        <v>2011</v>
      </c>
      <c r="K3581" s="3">
        <f t="shared" si="223"/>
        <v>40713</v>
      </c>
      <c r="L3581">
        <v>17.5</v>
      </c>
      <c r="M3581">
        <v>16.899999999999999</v>
      </c>
      <c r="N3581">
        <v>18.899999999999999</v>
      </c>
      <c r="O3581">
        <v>16.899999999999999</v>
      </c>
      <c r="P3581" t="s">
        <v>10762</v>
      </c>
      <c r="Q3581" s="2">
        <v>3.6700000000000003E-2</v>
      </c>
    </row>
    <row r="3582" spans="1:17" x14ac:dyDescent="0.25">
      <c r="A3582" s="3" t="s">
        <v>10763</v>
      </c>
      <c r="B3582" s="3"/>
      <c r="C3582" s="3"/>
      <c r="D3582" s="3"/>
      <c r="E3582" s="3"/>
      <c r="F3582" s="3"/>
      <c r="G3582" s="3"/>
      <c r="H3582" s="3" t="str">
        <f t="shared" si="220"/>
        <v>18</v>
      </c>
      <c r="I3582" s="3" t="str">
        <f t="shared" si="221"/>
        <v>06</v>
      </c>
      <c r="J3582" s="3" t="str">
        <f t="shared" si="222"/>
        <v>2011</v>
      </c>
      <c r="K3582" s="3">
        <f t="shared" si="223"/>
        <v>40712</v>
      </c>
      <c r="L3582">
        <v>16.899999999999999</v>
      </c>
      <c r="M3582">
        <v>15.7</v>
      </c>
      <c r="N3582">
        <v>17</v>
      </c>
      <c r="O3582">
        <v>15.1</v>
      </c>
      <c r="P3582" t="s">
        <v>9954</v>
      </c>
      <c r="Q3582" s="2">
        <v>7.7200000000000005E-2</v>
      </c>
    </row>
    <row r="3583" spans="1:17" x14ac:dyDescent="0.25">
      <c r="A3583" s="3" t="s">
        <v>10764</v>
      </c>
      <c r="B3583" s="3"/>
      <c r="C3583" s="3"/>
      <c r="D3583" s="3"/>
      <c r="E3583" s="3"/>
      <c r="F3583" s="3"/>
      <c r="G3583" s="3"/>
      <c r="H3583" s="3" t="str">
        <f t="shared" si="220"/>
        <v>17</v>
      </c>
      <c r="I3583" s="3" t="str">
        <f t="shared" si="221"/>
        <v>06</v>
      </c>
      <c r="J3583" s="3" t="str">
        <f t="shared" si="222"/>
        <v>2011</v>
      </c>
      <c r="K3583" s="3">
        <f t="shared" si="223"/>
        <v>40711</v>
      </c>
      <c r="L3583">
        <v>15.7</v>
      </c>
      <c r="M3583">
        <v>17</v>
      </c>
      <c r="N3583">
        <v>18.3</v>
      </c>
      <c r="O3583">
        <v>13</v>
      </c>
      <c r="P3583" t="s">
        <v>10765</v>
      </c>
      <c r="Q3583" s="2">
        <v>-7.7600000000000002E-2</v>
      </c>
    </row>
    <row r="3584" spans="1:17" x14ac:dyDescent="0.25">
      <c r="A3584" s="3" t="s">
        <v>10766</v>
      </c>
      <c r="B3584" s="3"/>
      <c r="C3584" s="3"/>
      <c r="D3584" s="3"/>
      <c r="E3584" s="3"/>
      <c r="F3584" s="3"/>
      <c r="G3584" s="3"/>
      <c r="H3584" s="3" t="str">
        <f t="shared" si="220"/>
        <v>16</v>
      </c>
      <c r="I3584" s="3" t="str">
        <f t="shared" si="221"/>
        <v>06</v>
      </c>
      <c r="J3584" s="3" t="str">
        <f t="shared" si="222"/>
        <v>2011</v>
      </c>
      <c r="K3584" s="3">
        <f t="shared" si="223"/>
        <v>40710</v>
      </c>
      <c r="L3584">
        <v>17</v>
      </c>
      <c r="M3584">
        <v>19.5</v>
      </c>
      <c r="N3584">
        <v>19.899999999999999</v>
      </c>
      <c r="O3584">
        <v>17</v>
      </c>
      <c r="P3584" t="s">
        <v>10767</v>
      </c>
      <c r="Q3584" s="2">
        <v>-0.1278</v>
      </c>
    </row>
    <row r="3585" spans="1:17" x14ac:dyDescent="0.25">
      <c r="A3585" s="3" t="s">
        <v>10768</v>
      </c>
      <c r="B3585" s="3"/>
      <c r="C3585" s="3"/>
      <c r="D3585" s="3"/>
      <c r="E3585" s="3"/>
      <c r="F3585" s="3"/>
      <c r="G3585" s="3"/>
      <c r="H3585" s="3" t="str">
        <f t="shared" si="220"/>
        <v>15</v>
      </c>
      <c r="I3585" s="3" t="str">
        <f t="shared" si="221"/>
        <v>06</v>
      </c>
      <c r="J3585" s="3" t="str">
        <f t="shared" si="222"/>
        <v>2011</v>
      </c>
      <c r="K3585" s="3">
        <f t="shared" si="223"/>
        <v>40709</v>
      </c>
      <c r="L3585">
        <v>19.5</v>
      </c>
      <c r="M3585">
        <v>19.3</v>
      </c>
      <c r="N3585">
        <v>20</v>
      </c>
      <c r="O3585">
        <v>19</v>
      </c>
      <c r="P3585" t="s">
        <v>10769</v>
      </c>
      <c r="Q3585" s="2">
        <v>1.09E-2</v>
      </c>
    </row>
    <row r="3586" spans="1:17" x14ac:dyDescent="0.25">
      <c r="A3586" s="3" t="s">
        <v>10770</v>
      </c>
      <c r="B3586" s="3"/>
      <c r="C3586" s="3"/>
      <c r="D3586" s="3"/>
      <c r="E3586" s="3"/>
      <c r="F3586" s="3"/>
      <c r="G3586" s="3"/>
      <c r="H3586" s="3" t="str">
        <f t="shared" si="220"/>
        <v>14</v>
      </c>
      <c r="I3586" s="3" t="str">
        <f t="shared" si="221"/>
        <v>06</v>
      </c>
      <c r="J3586" s="3" t="str">
        <f t="shared" si="222"/>
        <v>2011</v>
      </c>
      <c r="K3586" s="3">
        <f t="shared" si="223"/>
        <v>40708</v>
      </c>
      <c r="L3586">
        <v>19.3</v>
      </c>
      <c r="M3586">
        <v>19.8</v>
      </c>
      <c r="N3586">
        <v>20.5</v>
      </c>
      <c r="O3586">
        <v>18</v>
      </c>
      <c r="P3586" t="s">
        <v>10771</v>
      </c>
      <c r="Q3586" s="2">
        <v>-2.8199999999999999E-2</v>
      </c>
    </row>
    <row r="3587" spans="1:17" x14ac:dyDescent="0.25">
      <c r="A3587" s="3" t="s">
        <v>10772</v>
      </c>
      <c r="B3587" s="3"/>
      <c r="C3587" s="3"/>
      <c r="D3587" s="3"/>
      <c r="E3587" s="3"/>
      <c r="F3587" s="3"/>
      <c r="G3587" s="3"/>
      <c r="H3587" s="3" t="str">
        <f t="shared" ref="H3587:H3650" si="224">LEFT(A3587,2)</f>
        <v>13</v>
      </c>
      <c r="I3587" s="3" t="str">
        <f t="shared" ref="I3587:I3650" si="225">MID(A3587,4,2)</f>
        <v>06</v>
      </c>
      <c r="J3587" s="3" t="str">
        <f t="shared" ref="J3587:J3650" si="226">RIGHT(A3587,4)</f>
        <v>2011</v>
      </c>
      <c r="K3587" s="3">
        <f t="shared" ref="K3587:K3650" si="227">DATE(J3587,I3587,H3587)</f>
        <v>40707</v>
      </c>
      <c r="L3587">
        <v>19.8</v>
      </c>
      <c r="M3587">
        <v>18.5</v>
      </c>
      <c r="N3587">
        <v>24.5</v>
      </c>
      <c r="O3587">
        <v>16</v>
      </c>
      <c r="P3587" t="s">
        <v>10773</v>
      </c>
      <c r="Q3587" s="2">
        <v>6.9500000000000006E-2</v>
      </c>
    </row>
    <row r="3588" spans="1:17" x14ac:dyDescent="0.25">
      <c r="A3588" s="3" t="s">
        <v>10774</v>
      </c>
      <c r="B3588" s="3"/>
      <c r="C3588" s="3"/>
      <c r="D3588" s="3"/>
      <c r="E3588" s="3"/>
      <c r="F3588" s="3"/>
      <c r="G3588" s="3"/>
      <c r="H3588" s="3" t="str">
        <f t="shared" si="224"/>
        <v>12</v>
      </c>
      <c r="I3588" s="3" t="str">
        <f t="shared" si="225"/>
        <v>06</v>
      </c>
      <c r="J3588" s="3" t="str">
        <f t="shared" si="226"/>
        <v>2011</v>
      </c>
      <c r="K3588" s="3">
        <f t="shared" si="227"/>
        <v>40706</v>
      </c>
      <c r="L3588">
        <v>18.5</v>
      </c>
      <c r="M3588">
        <v>14.6</v>
      </c>
      <c r="N3588">
        <v>25</v>
      </c>
      <c r="O3588">
        <v>10.3</v>
      </c>
      <c r="P3588" t="s">
        <v>10775</v>
      </c>
      <c r="Q3588" s="2">
        <v>0.26619999999999999</v>
      </c>
    </row>
    <row r="3589" spans="1:17" x14ac:dyDescent="0.25">
      <c r="A3589" s="3" t="s">
        <v>10776</v>
      </c>
      <c r="B3589" s="3"/>
      <c r="C3589" s="3"/>
      <c r="D3589" s="3"/>
      <c r="E3589" s="3"/>
      <c r="F3589" s="3"/>
      <c r="G3589" s="3"/>
      <c r="H3589" s="3" t="str">
        <f t="shared" si="224"/>
        <v>11</v>
      </c>
      <c r="I3589" s="3" t="str">
        <f t="shared" si="225"/>
        <v>06</v>
      </c>
      <c r="J3589" s="3" t="str">
        <f t="shared" si="226"/>
        <v>2011</v>
      </c>
      <c r="K3589" s="3">
        <f t="shared" si="227"/>
        <v>40705</v>
      </c>
      <c r="L3589">
        <v>14.6</v>
      </c>
      <c r="M3589">
        <v>24</v>
      </c>
      <c r="N3589">
        <v>24</v>
      </c>
      <c r="O3589">
        <v>13</v>
      </c>
      <c r="P3589" t="s">
        <v>10777</v>
      </c>
      <c r="Q3589" s="2">
        <v>-0.38829999999999998</v>
      </c>
    </row>
    <row r="3590" spans="1:17" x14ac:dyDescent="0.25">
      <c r="A3590" s="3" t="s">
        <v>10778</v>
      </c>
      <c r="B3590" s="3"/>
      <c r="C3590" s="3"/>
      <c r="D3590" s="3"/>
      <c r="E3590" s="3"/>
      <c r="F3590" s="3"/>
      <c r="G3590" s="3"/>
      <c r="H3590" s="3" t="str">
        <f t="shared" si="224"/>
        <v>10</v>
      </c>
      <c r="I3590" s="3" t="str">
        <f t="shared" si="225"/>
        <v>06</v>
      </c>
      <c r="J3590" s="3" t="str">
        <f t="shared" si="226"/>
        <v>2011</v>
      </c>
      <c r="K3590" s="3">
        <f t="shared" si="227"/>
        <v>40704</v>
      </c>
      <c r="L3590">
        <v>24</v>
      </c>
      <c r="M3590">
        <v>28.9</v>
      </c>
      <c r="N3590">
        <v>29.4</v>
      </c>
      <c r="O3590">
        <v>20</v>
      </c>
      <c r="P3590" t="s">
        <v>10779</v>
      </c>
      <c r="Q3590" s="2">
        <v>-0.1719</v>
      </c>
    </row>
    <row r="3591" spans="1:17" x14ac:dyDescent="0.25">
      <c r="A3591" s="3" t="s">
        <v>10780</v>
      </c>
      <c r="B3591" s="3"/>
      <c r="C3591" s="3"/>
      <c r="D3591" s="3"/>
      <c r="E3591" s="3"/>
      <c r="F3591" s="3"/>
      <c r="G3591" s="3"/>
      <c r="H3591" s="3" t="str">
        <f t="shared" si="224"/>
        <v>09</v>
      </c>
      <c r="I3591" s="3" t="str">
        <f t="shared" si="225"/>
        <v>06</v>
      </c>
      <c r="J3591" s="3" t="str">
        <f t="shared" si="226"/>
        <v>2011</v>
      </c>
      <c r="K3591" s="3">
        <f t="shared" si="227"/>
        <v>40703</v>
      </c>
      <c r="L3591">
        <v>28.9</v>
      </c>
      <c r="M3591">
        <v>29.6</v>
      </c>
      <c r="N3591">
        <v>31.5</v>
      </c>
      <c r="O3591">
        <v>26.1</v>
      </c>
      <c r="P3591" t="s">
        <v>10781</v>
      </c>
      <c r="Q3591" s="2">
        <v>-2.3E-2</v>
      </c>
    </row>
    <row r="3592" spans="1:17" x14ac:dyDescent="0.25">
      <c r="A3592" s="3" t="s">
        <v>10782</v>
      </c>
      <c r="B3592" s="3"/>
      <c r="C3592" s="3"/>
      <c r="D3592" s="3"/>
      <c r="E3592" s="3"/>
      <c r="F3592" s="3"/>
      <c r="G3592" s="3"/>
      <c r="H3592" s="3" t="str">
        <f t="shared" si="224"/>
        <v>08</v>
      </c>
      <c r="I3592" s="3" t="str">
        <f t="shared" si="225"/>
        <v>06</v>
      </c>
      <c r="J3592" s="3" t="str">
        <f t="shared" si="226"/>
        <v>2011</v>
      </c>
      <c r="K3592" s="3">
        <f t="shared" si="227"/>
        <v>40702</v>
      </c>
      <c r="L3592">
        <v>29.6</v>
      </c>
      <c r="M3592">
        <v>23.9</v>
      </c>
      <c r="N3592">
        <v>31.9</v>
      </c>
      <c r="O3592">
        <v>22.2</v>
      </c>
      <c r="P3592" t="s">
        <v>10783</v>
      </c>
      <c r="Q3592" s="2">
        <v>0.23749999999999999</v>
      </c>
    </row>
    <row r="3593" spans="1:17" x14ac:dyDescent="0.25">
      <c r="A3593" s="3" t="s">
        <v>10784</v>
      </c>
      <c r="B3593" s="3"/>
      <c r="C3593" s="3"/>
      <c r="D3593" s="3"/>
      <c r="E3593" s="3"/>
      <c r="F3593" s="3"/>
      <c r="G3593" s="3"/>
      <c r="H3593" s="3" t="str">
        <f t="shared" si="224"/>
        <v>07</v>
      </c>
      <c r="I3593" s="3" t="str">
        <f t="shared" si="225"/>
        <v>06</v>
      </c>
      <c r="J3593" s="3" t="str">
        <f t="shared" si="226"/>
        <v>2011</v>
      </c>
      <c r="K3593" s="3">
        <f t="shared" si="227"/>
        <v>40701</v>
      </c>
      <c r="L3593">
        <v>23.9</v>
      </c>
      <c r="M3593">
        <v>18.5</v>
      </c>
      <c r="N3593">
        <v>24.3</v>
      </c>
      <c r="O3593">
        <v>18.3</v>
      </c>
      <c r="P3593" t="s">
        <v>10785</v>
      </c>
      <c r="Q3593" s="2">
        <v>0.28949999999999998</v>
      </c>
    </row>
    <row r="3594" spans="1:17" x14ac:dyDescent="0.25">
      <c r="A3594" s="3" t="s">
        <v>10786</v>
      </c>
      <c r="B3594" s="3"/>
      <c r="C3594" s="3"/>
      <c r="D3594" s="3"/>
      <c r="E3594" s="3"/>
      <c r="F3594" s="3"/>
      <c r="G3594" s="3"/>
      <c r="H3594" s="3" t="str">
        <f t="shared" si="224"/>
        <v>06</v>
      </c>
      <c r="I3594" s="3" t="str">
        <f t="shared" si="225"/>
        <v>06</v>
      </c>
      <c r="J3594" s="3" t="str">
        <f t="shared" si="226"/>
        <v>2011</v>
      </c>
      <c r="K3594" s="3">
        <f t="shared" si="227"/>
        <v>40700</v>
      </c>
      <c r="L3594">
        <v>18.5</v>
      </c>
      <c r="M3594">
        <v>16.7</v>
      </c>
      <c r="N3594">
        <v>19.2</v>
      </c>
      <c r="O3594">
        <v>16.5</v>
      </c>
      <c r="P3594" t="s">
        <v>10787</v>
      </c>
      <c r="Q3594" s="2">
        <v>0.1108</v>
      </c>
    </row>
    <row r="3595" spans="1:17" x14ac:dyDescent="0.25">
      <c r="A3595" s="3" t="s">
        <v>10788</v>
      </c>
      <c r="B3595" s="3"/>
      <c r="C3595" s="3"/>
      <c r="D3595" s="3"/>
      <c r="E3595" s="3"/>
      <c r="F3595" s="3"/>
      <c r="G3595" s="3"/>
      <c r="H3595" s="3" t="str">
        <f t="shared" si="224"/>
        <v>05</v>
      </c>
      <c r="I3595" s="3" t="str">
        <f t="shared" si="225"/>
        <v>06</v>
      </c>
      <c r="J3595" s="3" t="str">
        <f t="shared" si="226"/>
        <v>2011</v>
      </c>
      <c r="K3595" s="3">
        <f t="shared" si="227"/>
        <v>40699</v>
      </c>
      <c r="L3595">
        <v>16.7</v>
      </c>
      <c r="M3595">
        <v>18.899999999999999</v>
      </c>
      <c r="N3595">
        <v>19</v>
      </c>
      <c r="O3595">
        <v>16.2</v>
      </c>
      <c r="P3595" t="s">
        <v>9639</v>
      </c>
      <c r="Q3595" s="2">
        <v>-0.1159</v>
      </c>
    </row>
    <row r="3596" spans="1:17" x14ac:dyDescent="0.25">
      <c r="A3596" s="3" t="s">
        <v>10789</v>
      </c>
      <c r="B3596" s="3"/>
      <c r="C3596" s="3"/>
      <c r="D3596" s="3"/>
      <c r="E3596" s="3"/>
      <c r="F3596" s="3"/>
      <c r="G3596" s="3"/>
      <c r="H3596" s="3" t="str">
        <f t="shared" si="224"/>
        <v>04</v>
      </c>
      <c r="I3596" s="3" t="str">
        <f t="shared" si="225"/>
        <v>06</v>
      </c>
      <c r="J3596" s="3" t="str">
        <f t="shared" si="226"/>
        <v>2011</v>
      </c>
      <c r="K3596" s="3">
        <f t="shared" si="227"/>
        <v>40698</v>
      </c>
      <c r="L3596">
        <v>18.899999999999999</v>
      </c>
      <c r="M3596">
        <v>14.3</v>
      </c>
      <c r="N3596">
        <v>18.899999999999999</v>
      </c>
      <c r="O3596">
        <v>14</v>
      </c>
      <c r="P3596" t="s">
        <v>9613</v>
      </c>
      <c r="Q3596" s="2">
        <v>0.32190000000000002</v>
      </c>
    </row>
    <row r="3597" spans="1:17" x14ac:dyDescent="0.25">
      <c r="A3597" s="3" t="s">
        <v>10790</v>
      </c>
      <c r="B3597" s="3"/>
      <c r="C3597" s="3"/>
      <c r="D3597" s="3"/>
      <c r="E3597" s="3"/>
      <c r="F3597" s="3"/>
      <c r="G3597" s="3"/>
      <c r="H3597" s="3" t="str">
        <f t="shared" si="224"/>
        <v>03</v>
      </c>
      <c r="I3597" s="3" t="str">
        <f t="shared" si="225"/>
        <v>06</v>
      </c>
      <c r="J3597" s="3" t="str">
        <f t="shared" si="226"/>
        <v>2011</v>
      </c>
      <c r="K3597" s="3">
        <f t="shared" si="227"/>
        <v>40697</v>
      </c>
      <c r="L3597">
        <v>14.3</v>
      </c>
      <c r="M3597">
        <v>10.6</v>
      </c>
      <c r="N3597">
        <v>14.5</v>
      </c>
      <c r="O3597">
        <v>10.6</v>
      </c>
      <c r="P3597" t="s">
        <v>10791</v>
      </c>
      <c r="Q3597" s="2">
        <v>0.34810000000000002</v>
      </c>
    </row>
    <row r="3598" spans="1:17" x14ac:dyDescent="0.25">
      <c r="A3598" s="3" t="s">
        <v>10792</v>
      </c>
      <c r="B3598" s="3"/>
      <c r="C3598" s="3"/>
      <c r="D3598" s="3"/>
      <c r="E3598" s="3"/>
      <c r="F3598" s="3"/>
      <c r="G3598" s="3"/>
      <c r="H3598" s="3" t="str">
        <f t="shared" si="224"/>
        <v>02</v>
      </c>
      <c r="I3598" s="3" t="str">
        <f t="shared" si="225"/>
        <v>06</v>
      </c>
      <c r="J3598" s="3" t="str">
        <f t="shared" si="226"/>
        <v>2011</v>
      </c>
      <c r="K3598" s="3">
        <f t="shared" si="227"/>
        <v>40696</v>
      </c>
      <c r="L3598">
        <v>10.6</v>
      </c>
      <c r="M3598">
        <v>9.6</v>
      </c>
      <c r="N3598">
        <v>10.9</v>
      </c>
      <c r="O3598">
        <v>9.5</v>
      </c>
      <c r="P3598" t="s">
        <v>10793</v>
      </c>
      <c r="Q3598" s="2">
        <v>0.1076</v>
      </c>
    </row>
    <row r="3599" spans="1:17" x14ac:dyDescent="0.25">
      <c r="A3599" s="3" t="s">
        <v>10794</v>
      </c>
      <c r="B3599" s="3"/>
      <c r="C3599" s="3"/>
      <c r="D3599" s="3"/>
      <c r="E3599" s="3"/>
      <c r="F3599" s="3"/>
      <c r="G3599" s="3"/>
      <c r="H3599" s="3" t="str">
        <f t="shared" si="224"/>
        <v>01</v>
      </c>
      <c r="I3599" s="3" t="str">
        <f t="shared" si="225"/>
        <v>06</v>
      </c>
      <c r="J3599" s="3" t="str">
        <f t="shared" si="226"/>
        <v>2011</v>
      </c>
      <c r="K3599" s="3">
        <f t="shared" si="227"/>
        <v>40695</v>
      </c>
      <c r="L3599">
        <v>9.6</v>
      </c>
      <c r="M3599">
        <v>8.6999999999999993</v>
      </c>
      <c r="N3599">
        <v>9.6999999999999993</v>
      </c>
      <c r="O3599">
        <v>8.3000000000000007</v>
      </c>
      <c r="P3599" t="s">
        <v>10795</v>
      </c>
      <c r="Q3599" s="2">
        <v>9.5000000000000001E-2</v>
      </c>
    </row>
    <row r="3600" spans="1:17" x14ac:dyDescent="0.25">
      <c r="A3600" s="3" t="s">
        <v>10796</v>
      </c>
      <c r="B3600" s="3"/>
      <c r="C3600" s="3"/>
      <c r="D3600" s="3"/>
      <c r="E3600" s="3"/>
      <c r="F3600" s="3"/>
      <c r="G3600" s="3"/>
      <c r="H3600" s="3" t="str">
        <f t="shared" si="224"/>
        <v>31</v>
      </c>
      <c r="I3600" s="3" t="str">
        <f t="shared" si="225"/>
        <v>05</v>
      </c>
      <c r="J3600" s="3" t="str">
        <f t="shared" si="226"/>
        <v>2011</v>
      </c>
      <c r="K3600" s="3">
        <f t="shared" si="227"/>
        <v>40694</v>
      </c>
      <c r="L3600">
        <v>8.6999999999999993</v>
      </c>
      <c r="M3600">
        <v>8.8000000000000007</v>
      </c>
      <c r="N3600">
        <v>9.5</v>
      </c>
      <c r="O3600">
        <v>8.1</v>
      </c>
      <c r="P3600" t="s">
        <v>10797</v>
      </c>
      <c r="Q3600" s="2">
        <v>-6.7999999999999996E-3</v>
      </c>
    </row>
    <row r="3601" spans="1:17" x14ac:dyDescent="0.25">
      <c r="A3601" s="3" t="s">
        <v>10798</v>
      </c>
      <c r="B3601" s="3"/>
      <c r="C3601" s="3"/>
      <c r="D3601" s="3"/>
      <c r="E3601" s="3"/>
      <c r="F3601" s="3"/>
      <c r="G3601" s="3"/>
      <c r="H3601" s="3" t="str">
        <f t="shared" si="224"/>
        <v>30</v>
      </c>
      <c r="I3601" s="3" t="str">
        <f t="shared" si="225"/>
        <v>05</v>
      </c>
      <c r="J3601" s="3" t="str">
        <f t="shared" si="226"/>
        <v>2011</v>
      </c>
      <c r="K3601" s="3">
        <f t="shared" si="227"/>
        <v>40693</v>
      </c>
      <c r="L3601">
        <v>8.8000000000000007</v>
      </c>
      <c r="M3601">
        <v>8.4</v>
      </c>
      <c r="N3601">
        <v>9</v>
      </c>
      <c r="O3601">
        <v>8.3000000000000007</v>
      </c>
      <c r="P3601" t="s">
        <v>10799</v>
      </c>
      <c r="Q3601" s="2">
        <v>4.3900000000000002E-2</v>
      </c>
    </row>
    <row r="3602" spans="1:17" x14ac:dyDescent="0.25">
      <c r="A3602" s="3" t="s">
        <v>10800</v>
      </c>
      <c r="B3602" s="3"/>
      <c r="C3602" s="3"/>
      <c r="D3602" s="3"/>
      <c r="E3602" s="3"/>
      <c r="F3602" s="3"/>
      <c r="G3602" s="3"/>
      <c r="H3602" s="3" t="str">
        <f t="shared" si="224"/>
        <v>29</v>
      </c>
      <c r="I3602" s="3" t="str">
        <f t="shared" si="225"/>
        <v>05</v>
      </c>
      <c r="J3602" s="3" t="str">
        <f t="shared" si="226"/>
        <v>2011</v>
      </c>
      <c r="K3602" s="3">
        <f t="shared" si="227"/>
        <v>40692</v>
      </c>
      <c r="L3602">
        <v>8.4</v>
      </c>
      <c r="M3602">
        <v>8.3000000000000007</v>
      </c>
      <c r="N3602">
        <v>8.5</v>
      </c>
      <c r="O3602">
        <v>8.1</v>
      </c>
      <c r="P3602" t="s">
        <v>10801</v>
      </c>
      <c r="Q3602" s="2">
        <v>1.5699999999999999E-2</v>
      </c>
    </row>
    <row r="3603" spans="1:17" x14ac:dyDescent="0.25">
      <c r="A3603" s="3" t="s">
        <v>10802</v>
      </c>
      <c r="B3603" s="3"/>
      <c r="C3603" s="3"/>
      <c r="D3603" s="3"/>
      <c r="E3603" s="3"/>
      <c r="F3603" s="3"/>
      <c r="G3603" s="3"/>
      <c r="H3603" s="3" t="str">
        <f t="shared" si="224"/>
        <v>28</v>
      </c>
      <c r="I3603" s="3" t="str">
        <f t="shared" si="225"/>
        <v>05</v>
      </c>
      <c r="J3603" s="3" t="str">
        <f t="shared" si="226"/>
        <v>2011</v>
      </c>
      <c r="K3603" s="3">
        <f t="shared" si="227"/>
        <v>40691</v>
      </c>
      <c r="L3603">
        <v>8.3000000000000007</v>
      </c>
      <c r="M3603">
        <v>8.5</v>
      </c>
      <c r="N3603">
        <v>8.6999999999999993</v>
      </c>
      <c r="O3603">
        <v>8.1</v>
      </c>
      <c r="P3603" t="s">
        <v>10803</v>
      </c>
      <c r="Q3603" s="2">
        <v>-2.35E-2</v>
      </c>
    </row>
    <row r="3604" spans="1:17" x14ac:dyDescent="0.25">
      <c r="A3604" s="3" t="s">
        <v>10804</v>
      </c>
      <c r="B3604" s="3"/>
      <c r="C3604" s="3"/>
      <c r="D3604" s="3"/>
      <c r="E3604" s="3"/>
      <c r="F3604" s="3"/>
      <c r="G3604" s="3"/>
      <c r="H3604" s="3" t="str">
        <f t="shared" si="224"/>
        <v>27</v>
      </c>
      <c r="I3604" s="3" t="str">
        <f t="shared" si="225"/>
        <v>05</v>
      </c>
      <c r="J3604" s="3" t="str">
        <f t="shared" si="226"/>
        <v>2011</v>
      </c>
      <c r="K3604" s="3">
        <f t="shared" si="227"/>
        <v>40690</v>
      </c>
      <c r="L3604">
        <v>8.5</v>
      </c>
      <c r="M3604">
        <v>8.8000000000000007</v>
      </c>
      <c r="N3604">
        <v>8.8000000000000007</v>
      </c>
      <c r="O3604">
        <v>8.5</v>
      </c>
      <c r="P3604" t="s">
        <v>10805</v>
      </c>
      <c r="Q3604" s="2">
        <v>-3.4099999999999998E-2</v>
      </c>
    </row>
    <row r="3605" spans="1:17" x14ac:dyDescent="0.25">
      <c r="A3605" s="3" t="s">
        <v>10806</v>
      </c>
      <c r="B3605" s="3"/>
      <c r="C3605" s="3"/>
      <c r="D3605" s="3"/>
      <c r="E3605" s="3"/>
      <c r="F3605" s="3"/>
      <c r="G3605" s="3"/>
      <c r="H3605" s="3" t="str">
        <f t="shared" si="224"/>
        <v>26</v>
      </c>
      <c r="I3605" s="3" t="str">
        <f t="shared" si="225"/>
        <v>05</v>
      </c>
      <c r="J3605" s="3" t="str">
        <f t="shared" si="226"/>
        <v>2011</v>
      </c>
      <c r="K3605" s="3">
        <f t="shared" si="227"/>
        <v>40689</v>
      </c>
      <c r="L3605">
        <v>8.8000000000000007</v>
      </c>
      <c r="M3605">
        <v>8.4</v>
      </c>
      <c r="N3605">
        <v>9</v>
      </c>
      <c r="O3605">
        <v>8</v>
      </c>
      <c r="P3605" t="s">
        <v>10807</v>
      </c>
      <c r="Q3605" s="2">
        <v>4.7600000000000003E-2</v>
      </c>
    </row>
    <row r="3606" spans="1:17" x14ac:dyDescent="0.25">
      <c r="A3606" s="3" t="s">
        <v>10808</v>
      </c>
      <c r="B3606" s="3"/>
      <c r="C3606" s="3"/>
      <c r="D3606" s="3"/>
      <c r="E3606" s="3"/>
      <c r="F3606" s="3"/>
      <c r="G3606" s="3"/>
      <c r="H3606" s="3" t="str">
        <f t="shared" si="224"/>
        <v>25</v>
      </c>
      <c r="I3606" s="3" t="str">
        <f t="shared" si="225"/>
        <v>05</v>
      </c>
      <c r="J3606" s="3" t="str">
        <f t="shared" si="226"/>
        <v>2011</v>
      </c>
      <c r="K3606" s="3">
        <f t="shared" si="227"/>
        <v>40688</v>
      </c>
      <c r="L3606">
        <v>8.4</v>
      </c>
      <c r="M3606">
        <v>7.4</v>
      </c>
      <c r="N3606">
        <v>9.3000000000000007</v>
      </c>
      <c r="O3606">
        <v>7.2</v>
      </c>
      <c r="P3606" t="s">
        <v>10809</v>
      </c>
      <c r="Q3606" s="2">
        <v>0.1321</v>
      </c>
    </row>
    <row r="3607" spans="1:17" x14ac:dyDescent="0.25">
      <c r="A3607" s="3" t="s">
        <v>10810</v>
      </c>
      <c r="B3607" s="3"/>
      <c r="C3607" s="3"/>
      <c r="D3607" s="3"/>
      <c r="E3607" s="3"/>
      <c r="F3607" s="3"/>
      <c r="G3607" s="3"/>
      <c r="H3607" s="3" t="str">
        <f t="shared" si="224"/>
        <v>24</v>
      </c>
      <c r="I3607" s="3" t="str">
        <f t="shared" si="225"/>
        <v>05</v>
      </c>
      <c r="J3607" s="3" t="str">
        <f t="shared" si="226"/>
        <v>2011</v>
      </c>
      <c r="K3607" s="3">
        <f t="shared" si="227"/>
        <v>40687</v>
      </c>
      <c r="L3607">
        <v>7.4</v>
      </c>
      <c r="M3607">
        <v>7.2</v>
      </c>
      <c r="N3607">
        <v>7.5</v>
      </c>
      <c r="O3607">
        <v>7</v>
      </c>
      <c r="P3607" t="s">
        <v>10811</v>
      </c>
      <c r="Q3607" s="2">
        <v>3.78E-2</v>
      </c>
    </row>
    <row r="3608" spans="1:17" x14ac:dyDescent="0.25">
      <c r="A3608" s="3" t="s">
        <v>10812</v>
      </c>
      <c r="B3608" s="3"/>
      <c r="C3608" s="3"/>
      <c r="D3608" s="3"/>
      <c r="E3608" s="3"/>
      <c r="F3608" s="3"/>
      <c r="G3608" s="3"/>
      <c r="H3608" s="3" t="str">
        <f t="shared" si="224"/>
        <v>23</v>
      </c>
      <c r="I3608" s="3" t="str">
        <f t="shared" si="225"/>
        <v>05</v>
      </c>
      <c r="J3608" s="3" t="str">
        <f t="shared" si="226"/>
        <v>2011</v>
      </c>
      <c r="K3608" s="3">
        <f t="shared" si="227"/>
        <v>40686</v>
      </c>
      <c r="L3608">
        <v>7.2</v>
      </c>
      <c r="M3608">
        <v>6.7</v>
      </c>
      <c r="N3608">
        <v>7.4</v>
      </c>
      <c r="O3608">
        <v>6.7</v>
      </c>
      <c r="P3608" t="s">
        <v>10813</v>
      </c>
      <c r="Q3608" s="2">
        <v>6.88E-2</v>
      </c>
    </row>
    <row r="3609" spans="1:17" x14ac:dyDescent="0.25">
      <c r="A3609" s="3" t="s">
        <v>10814</v>
      </c>
      <c r="B3609" s="3"/>
      <c r="C3609" s="3"/>
      <c r="D3609" s="3"/>
      <c r="E3609" s="3"/>
      <c r="F3609" s="3"/>
      <c r="G3609" s="3"/>
      <c r="H3609" s="3" t="str">
        <f t="shared" si="224"/>
        <v>22</v>
      </c>
      <c r="I3609" s="3" t="str">
        <f t="shared" si="225"/>
        <v>05</v>
      </c>
      <c r="J3609" s="3" t="str">
        <f t="shared" si="226"/>
        <v>2011</v>
      </c>
      <c r="K3609" s="3">
        <f t="shared" si="227"/>
        <v>40685</v>
      </c>
      <c r="L3609">
        <v>6.7</v>
      </c>
      <c r="M3609">
        <v>6.1</v>
      </c>
      <c r="N3609">
        <v>6.8</v>
      </c>
      <c r="O3609">
        <v>6</v>
      </c>
      <c r="P3609" t="s">
        <v>10815</v>
      </c>
      <c r="Q3609" s="2">
        <v>9.3100000000000002E-2</v>
      </c>
    </row>
    <row r="3610" spans="1:17" x14ac:dyDescent="0.25">
      <c r="A3610" s="3" t="s">
        <v>10816</v>
      </c>
      <c r="B3610" s="3"/>
      <c r="C3610" s="3"/>
      <c r="D3610" s="3"/>
      <c r="E3610" s="3"/>
      <c r="F3610" s="3"/>
      <c r="G3610" s="3"/>
      <c r="H3610" s="3" t="str">
        <f t="shared" si="224"/>
        <v>21</v>
      </c>
      <c r="I3610" s="3" t="str">
        <f t="shared" si="225"/>
        <v>05</v>
      </c>
      <c r="J3610" s="3" t="str">
        <f t="shared" si="226"/>
        <v>2011</v>
      </c>
      <c r="K3610" s="3">
        <f t="shared" si="227"/>
        <v>40684</v>
      </c>
      <c r="L3610">
        <v>6.1</v>
      </c>
      <c r="M3610">
        <v>5.6</v>
      </c>
      <c r="N3610">
        <v>6.5</v>
      </c>
      <c r="O3610">
        <v>5.6</v>
      </c>
      <c r="P3610" t="s">
        <v>10817</v>
      </c>
      <c r="Q3610" s="2">
        <v>9.4799999999999995E-2</v>
      </c>
    </row>
    <row r="3611" spans="1:17" x14ac:dyDescent="0.25">
      <c r="A3611" s="3" t="s">
        <v>10818</v>
      </c>
      <c r="B3611" s="3"/>
      <c r="C3611" s="3"/>
      <c r="D3611" s="3"/>
      <c r="E3611" s="3"/>
      <c r="F3611" s="3"/>
      <c r="G3611" s="3"/>
      <c r="H3611" s="3" t="str">
        <f t="shared" si="224"/>
        <v>20</v>
      </c>
      <c r="I3611" s="3" t="str">
        <f t="shared" si="225"/>
        <v>05</v>
      </c>
      <c r="J3611" s="3" t="str">
        <f t="shared" si="226"/>
        <v>2011</v>
      </c>
      <c r="K3611" s="3">
        <f t="shared" si="227"/>
        <v>40683</v>
      </c>
      <c r="L3611">
        <v>5.6</v>
      </c>
      <c r="M3611">
        <v>6.8</v>
      </c>
      <c r="N3611">
        <v>7.1</v>
      </c>
      <c r="O3611">
        <v>5.6</v>
      </c>
      <c r="P3611" t="s">
        <v>7659</v>
      </c>
      <c r="Q3611" s="2">
        <v>-0.17910000000000001</v>
      </c>
    </row>
    <row r="3612" spans="1:17" x14ac:dyDescent="0.25">
      <c r="A3612" s="3" t="s">
        <v>10819</v>
      </c>
      <c r="B3612" s="3"/>
      <c r="C3612" s="3"/>
      <c r="D3612" s="3"/>
      <c r="E3612" s="3"/>
      <c r="F3612" s="3"/>
      <c r="G3612" s="3"/>
      <c r="H3612" s="3" t="str">
        <f t="shared" si="224"/>
        <v>19</v>
      </c>
      <c r="I3612" s="3" t="str">
        <f t="shared" si="225"/>
        <v>05</v>
      </c>
      <c r="J3612" s="3" t="str">
        <f t="shared" si="226"/>
        <v>2011</v>
      </c>
      <c r="K3612" s="3">
        <f t="shared" si="227"/>
        <v>40682</v>
      </c>
      <c r="L3612">
        <v>6.8</v>
      </c>
      <c r="M3612">
        <v>6.9</v>
      </c>
      <c r="N3612">
        <v>7.3</v>
      </c>
      <c r="O3612">
        <v>6.6</v>
      </c>
      <c r="P3612" t="s">
        <v>10820</v>
      </c>
      <c r="Q3612" s="2">
        <v>-1.0200000000000001E-2</v>
      </c>
    </row>
    <row r="3613" spans="1:17" x14ac:dyDescent="0.25">
      <c r="A3613" s="3" t="s">
        <v>10821</v>
      </c>
      <c r="B3613" s="3"/>
      <c r="C3613" s="3"/>
      <c r="D3613" s="3"/>
      <c r="E3613" s="3"/>
      <c r="F3613" s="3"/>
      <c r="G3613" s="3"/>
      <c r="H3613" s="3" t="str">
        <f t="shared" si="224"/>
        <v>18</v>
      </c>
      <c r="I3613" s="3" t="str">
        <f t="shared" si="225"/>
        <v>05</v>
      </c>
      <c r="J3613" s="3" t="str">
        <f t="shared" si="226"/>
        <v>2011</v>
      </c>
      <c r="K3613" s="3">
        <f t="shared" si="227"/>
        <v>40681</v>
      </c>
      <c r="L3613">
        <v>6.9</v>
      </c>
      <c r="M3613">
        <v>7.2</v>
      </c>
      <c r="N3613">
        <v>7.5</v>
      </c>
      <c r="O3613">
        <v>6.6</v>
      </c>
      <c r="P3613" t="s">
        <v>10822</v>
      </c>
      <c r="Q3613" s="2">
        <v>-4.3099999999999999E-2</v>
      </c>
    </row>
    <row r="3614" spans="1:17" x14ac:dyDescent="0.25">
      <c r="A3614" s="3" t="s">
        <v>10823</v>
      </c>
      <c r="B3614" s="3"/>
      <c r="C3614" s="3"/>
      <c r="D3614" s="3"/>
      <c r="E3614" s="3"/>
      <c r="F3614" s="3"/>
      <c r="G3614" s="3"/>
      <c r="H3614" s="3" t="str">
        <f t="shared" si="224"/>
        <v>17</v>
      </c>
      <c r="I3614" s="3" t="str">
        <f t="shared" si="225"/>
        <v>05</v>
      </c>
      <c r="J3614" s="3" t="str">
        <f t="shared" si="226"/>
        <v>2011</v>
      </c>
      <c r="K3614" s="3">
        <f t="shared" si="227"/>
        <v>40680</v>
      </c>
      <c r="L3614">
        <v>7.2</v>
      </c>
      <c r="M3614">
        <v>8</v>
      </c>
      <c r="N3614">
        <v>8.4</v>
      </c>
      <c r="O3614">
        <v>7</v>
      </c>
      <c r="P3614" t="s">
        <v>10824</v>
      </c>
      <c r="Q3614" s="2">
        <v>-0.1046</v>
      </c>
    </row>
    <row r="3615" spans="1:17" x14ac:dyDescent="0.25">
      <c r="A3615" s="3" t="s">
        <v>10825</v>
      </c>
      <c r="B3615" s="3"/>
      <c r="C3615" s="3"/>
      <c r="D3615" s="3"/>
      <c r="E3615" s="3"/>
      <c r="F3615" s="3"/>
      <c r="G3615" s="3"/>
      <c r="H3615" s="3" t="str">
        <f t="shared" si="224"/>
        <v>16</v>
      </c>
      <c r="I3615" s="3" t="str">
        <f t="shared" si="225"/>
        <v>05</v>
      </c>
      <c r="J3615" s="3" t="str">
        <f t="shared" si="226"/>
        <v>2011</v>
      </c>
      <c r="K3615" s="3">
        <f t="shared" si="227"/>
        <v>40679</v>
      </c>
      <c r="L3615">
        <v>8</v>
      </c>
      <c r="M3615">
        <v>7</v>
      </c>
      <c r="N3615">
        <v>8.5</v>
      </c>
      <c r="O3615">
        <v>6.8</v>
      </c>
      <c r="P3615" t="s">
        <v>10167</v>
      </c>
      <c r="Q3615" s="2">
        <v>0.14879999999999999</v>
      </c>
    </row>
    <row r="3616" spans="1:17" x14ac:dyDescent="0.25">
      <c r="A3616" s="3" t="s">
        <v>10826</v>
      </c>
      <c r="B3616" s="3"/>
      <c r="C3616" s="3"/>
      <c r="D3616" s="3"/>
      <c r="E3616" s="3"/>
      <c r="F3616" s="3"/>
      <c r="G3616" s="3"/>
      <c r="H3616" s="3" t="str">
        <f t="shared" si="224"/>
        <v>15</v>
      </c>
      <c r="I3616" s="3" t="str">
        <f t="shared" si="225"/>
        <v>05</v>
      </c>
      <c r="J3616" s="3" t="str">
        <f t="shared" si="226"/>
        <v>2011</v>
      </c>
      <c r="K3616" s="3">
        <f t="shared" si="227"/>
        <v>40678</v>
      </c>
      <c r="L3616">
        <v>7</v>
      </c>
      <c r="M3616">
        <v>7.2</v>
      </c>
      <c r="N3616">
        <v>7.8</v>
      </c>
      <c r="O3616">
        <v>6.2</v>
      </c>
      <c r="P3616" t="s">
        <v>10827</v>
      </c>
      <c r="Q3616" s="2">
        <v>-2.92E-2</v>
      </c>
    </row>
    <row r="3617" spans="1:17" x14ac:dyDescent="0.25">
      <c r="A3617" s="3" t="s">
        <v>10828</v>
      </c>
      <c r="B3617" s="3"/>
      <c r="C3617" s="3"/>
      <c r="D3617" s="3"/>
      <c r="E3617" s="3"/>
      <c r="F3617" s="3"/>
      <c r="G3617" s="3"/>
      <c r="H3617" s="3" t="str">
        <f t="shared" si="224"/>
        <v>14</v>
      </c>
      <c r="I3617" s="3" t="str">
        <f t="shared" si="225"/>
        <v>05</v>
      </c>
      <c r="J3617" s="3" t="str">
        <f t="shared" si="226"/>
        <v>2011</v>
      </c>
      <c r="K3617" s="3">
        <f t="shared" si="227"/>
        <v>40677</v>
      </c>
      <c r="L3617">
        <v>7.2</v>
      </c>
      <c r="M3617">
        <v>8.1999999999999993</v>
      </c>
      <c r="N3617">
        <v>8.9</v>
      </c>
      <c r="O3617">
        <v>5.8</v>
      </c>
      <c r="P3617" t="s">
        <v>10829</v>
      </c>
      <c r="Q3617" s="2">
        <v>-0.122</v>
      </c>
    </row>
    <row r="3618" spans="1:17" x14ac:dyDescent="0.25">
      <c r="A3618" s="3" t="s">
        <v>10830</v>
      </c>
      <c r="B3618" s="3"/>
      <c r="C3618" s="3"/>
      <c r="D3618" s="3"/>
      <c r="E3618" s="3"/>
      <c r="F3618" s="3"/>
      <c r="G3618" s="3"/>
      <c r="H3618" s="3" t="str">
        <f t="shared" si="224"/>
        <v>13</v>
      </c>
      <c r="I3618" s="3" t="str">
        <f t="shared" si="225"/>
        <v>05</v>
      </c>
      <c r="J3618" s="3" t="str">
        <f t="shared" si="226"/>
        <v>2011</v>
      </c>
      <c r="K3618" s="3">
        <f t="shared" si="227"/>
        <v>40676</v>
      </c>
      <c r="L3618">
        <v>8.1999999999999993</v>
      </c>
      <c r="M3618">
        <v>6.3</v>
      </c>
      <c r="N3618">
        <v>8.4</v>
      </c>
      <c r="O3618">
        <v>6.3</v>
      </c>
      <c r="P3618" t="s">
        <v>10831</v>
      </c>
      <c r="Q3618" s="2">
        <v>0.30159999999999998</v>
      </c>
    </row>
    <row r="3619" spans="1:17" x14ac:dyDescent="0.25">
      <c r="A3619" s="3" t="s">
        <v>10832</v>
      </c>
      <c r="B3619" s="3"/>
      <c r="C3619" s="3"/>
      <c r="D3619" s="3"/>
      <c r="E3619" s="3"/>
      <c r="F3619" s="3"/>
      <c r="G3619" s="3"/>
      <c r="H3619" s="3" t="str">
        <f t="shared" si="224"/>
        <v>12</v>
      </c>
      <c r="I3619" s="3" t="str">
        <f t="shared" si="225"/>
        <v>05</v>
      </c>
      <c r="J3619" s="3" t="str">
        <f t="shared" si="226"/>
        <v>2011</v>
      </c>
      <c r="K3619" s="3">
        <f t="shared" si="227"/>
        <v>40675</v>
      </c>
      <c r="L3619">
        <v>6.3</v>
      </c>
      <c r="M3619">
        <v>5.5</v>
      </c>
      <c r="N3619">
        <v>6.5</v>
      </c>
      <c r="O3619">
        <v>5.2</v>
      </c>
      <c r="P3619" t="s">
        <v>10833</v>
      </c>
      <c r="Q3619" s="2">
        <v>0.14549999999999999</v>
      </c>
    </row>
    <row r="3620" spans="1:17" x14ac:dyDescent="0.25">
      <c r="A3620" s="3" t="s">
        <v>10834</v>
      </c>
      <c r="B3620" s="3"/>
      <c r="C3620" s="3"/>
      <c r="D3620" s="3"/>
      <c r="E3620" s="3"/>
      <c r="F3620" s="3"/>
      <c r="G3620" s="3"/>
      <c r="H3620" s="3" t="str">
        <f t="shared" si="224"/>
        <v>11</v>
      </c>
      <c r="I3620" s="3" t="str">
        <f t="shared" si="225"/>
        <v>05</v>
      </c>
      <c r="J3620" s="3" t="str">
        <f t="shared" si="226"/>
        <v>2011</v>
      </c>
      <c r="K3620" s="3">
        <f t="shared" si="227"/>
        <v>40674</v>
      </c>
      <c r="L3620">
        <v>5.5</v>
      </c>
      <c r="M3620">
        <v>5.8</v>
      </c>
      <c r="N3620">
        <v>6.1</v>
      </c>
      <c r="O3620">
        <v>4.5999999999999996</v>
      </c>
      <c r="P3620" t="s">
        <v>10835</v>
      </c>
      <c r="Q3620" s="2">
        <v>-5.3400000000000003E-2</v>
      </c>
    </row>
    <row r="3621" spans="1:17" x14ac:dyDescent="0.25">
      <c r="A3621" s="3" t="s">
        <v>10836</v>
      </c>
      <c r="B3621" s="3"/>
      <c r="C3621" s="3"/>
      <c r="D3621" s="3"/>
      <c r="E3621" s="3"/>
      <c r="F3621" s="3"/>
      <c r="G3621" s="3"/>
      <c r="H3621" s="3" t="str">
        <f t="shared" si="224"/>
        <v>10</v>
      </c>
      <c r="I3621" s="3" t="str">
        <f t="shared" si="225"/>
        <v>05</v>
      </c>
      <c r="J3621" s="3" t="str">
        <f t="shared" si="226"/>
        <v>2011</v>
      </c>
      <c r="K3621" s="3">
        <f t="shared" si="227"/>
        <v>40673</v>
      </c>
      <c r="L3621">
        <v>5.8</v>
      </c>
      <c r="M3621">
        <v>3.8</v>
      </c>
      <c r="N3621">
        <v>6</v>
      </c>
      <c r="O3621">
        <v>3.8</v>
      </c>
      <c r="P3621" t="s">
        <v>10837</v>
      </c>
      <c r="Q3621" s="2">
        <v>0.52890000000000004</v>
      </c>
    </row>
    <row r="3622" spans="1:17" x14ac:dyDescent="0.25">
      <c r="A3622" s="3" t="s">
        <v>10838</v>
      </c>
      <c r="B3622" s="3"/>
      <c r="C3622" s="3"/>
      <c r="D3622" s="3"/>
      <c r="E3622" s="3"/>
      <c r="F3622" s="3"/>
      <c r="G3622" s="3"/>
      <c r="H3622" s="3" t="str">
        <f t="shared" si="224"/>
        <v>09</v>
      </c>
      <c r="I3622" s="3" t="str">
        <f t="shared" si="225"/>
        <v>05</v>
      </c>
      <c r="J3622" s="3" t="str">
        <f t="shared" si="226"/>
        <v>2011</v>
      </c>
      <c r="K3622" s="3">
        <f t="shared" si="227"/>
        <v>40672</v>
      </c>
      <c r="L3622">
        <v>3.8</v>
      </c>
      <c r="M3622">
        <v>3.9</v>
      </c>
      <c r="N3622">
        <v>3.9</v>
      </c>
      <c r="O3622">
        <v>3.7</v>
      </c>
      <c r="P3622" t="s">
        <v>10839</v>
      </c>
      <c r="Q3622" s="2">
        <v>-1.8100000000000002E-2</v>
      </c>
    </row>
    <row r="3623" spans="1:17" x14ac:dyDescent="0.25">
      <c r="A3623" s="3" t="s">
        <v>10840</v>
      </c>
      <c r="B3623" s="3"/>
      <c r="C3623" s="3"/>
      <c r="D3623" s="3"/>
      <c r="E3623" s="3"/>
      <c r="F3623" s="3"/>
      <c r="G3623" s="3"/>
      <c r="H3623" s="3" t="str">
        <f t="shared" si="224"/>
        <v>08</v>
      </c>
      <c r="I3623" s="3" t="str">
        <f t="shared" si="225"/>
        <v>05</v>
      </c>
      <c r="J3623" s="3" t="str">
        <f t="shared" si="226"/>
        <v>2011</v>
      </c>
      <c r="K3623" s="3">
        <f t="shared" si="227"/>
        <v>40671</v>
      </c>
      <c r="L3623">
        <v>3.9</v>
      </c>
      <c r="M3623">
        <v>3.6</v>
      </c>
      <c r="N3623">
        <v>3.9</v>
      </c>
      <c r="O3623">
        <v>3.6</v>
      </c>
      <c r="P3623" t="s">
        <v>9571</v>
      </c>
      <c r="Q3623" s="2">
        <v>6.3200000000000006E-2</v>
      </c>
    </row>
    <row r="3624" spans="1:17" x14ac:dyDescent="0.25">
      <c r="A3624" s="3" t="s">
        <v>10841</v>
      </c>
      <c r="B3624" s="3"/>
      <c r="C3624" s="3"/>
      <c r="D3624" s="3"/>
      <c r="E3624" s="3"/>
      <c r="F3624" s="3"/>
      <c r="G3624" s="3"/>
      <c r="H3624" s="3" t="str">
        <f t="shared" si="224"/>
        <v>07</v>
      </c>
      <c r="I3624" s="3" t="str">
        <f t="shared" si="225"/>
        <v>05</v>
      </c>
      <c r="J3624" s="3" t="str">
        <f t="shared" si="226"/>
        <v>2011</v>
      </c>
      <c r="K3624" s="3">
        <f t="shared" si="227"/>
        <v>40670</v>
      </c>
      <c r="L3624">
        <v>3.6</v>
      </c>
      <c r="M3624">
        <v>3.5</v>
      </c>
      <c r="N3624">
        <v>3.7</v>
      </c>
      <c r="O3624">
        <v>3.4</v>
      </c>
      <c r="P3624" t="s">
        <v>10842</v>
      </c>
      <c r="Q3624" s="2">
        <v>5.5100000000000003E-2</v>
      </c>
    </row>
    <row r="3625" spans="1:17" x14ac:dyDescent="0.25">
      <c r="A3625" s="3" t="s">
        <v>10843</v>
      </c>
      <c r="B3625" s="3"/>
      <c r="C3625" s="3"/>
      <c r="D3625" s="3"/>
      <c r="E3625" s="3"/>
      <c r="F3625" s="3"/>
      <c r="G3625" s="3"/>
      <c r="H3625" s="3" t="str">
        <f t="shared" si="224"/>
        <v>06</v>
      </c>
      <c r="I3625" s="3" t="str">
        <f t="shared" si="225"/>
        <v>05</v>
      </c>
      <c r="J3625" s="3" t="str">
        <f t="shared" si="226"/>
        <v>2011</v>
      </c>
      <c r="K3625" s="3">
        <f t="shared" si="227"/>
        <v>40669</v>
      </c>
      <c r="L3625">
        <v>3.5</v>
      </c>
      <c r="M3625">
        <v>3.3</v>
      </c>
      <c r="N3625">
        <v>3.6</v>
      </c>
      <c r="O3625">
        <v>3.3</v>
      </c>
      <c r="P3625" t="s">
        <v>10844</v>
      </c>
      <c r="Q3625" s="2">
        <v>3.5999999999999997E-2</v>
      </c>
    </row>
    <row r="3626" spans="1:17" x14ac:dyDescent="0.25">
      <c r="A3626" s="3" t="s">
        <v>10845</v>
      </c>
      <c r="B3626" s="3"/>
      <c r="C3626" s="3"/>
      <c r="D3626" s="3"/>
      <c r="E3626" s="3"/>
      <c r="F3626" s="3"/>
      <c r="G3626" s="3"/>
      <c r="H3626" s="3" t="str">
        <f t="shared" si="224"/>
        <v>05</v>
      </c>
      <c r="I3626" s="3" t="str">
        <f t="shared" si="225"/>
        <v>05</v>
      </c>
      <c r="J3626" s="3" t="str">
        <f t="shared" si="226"/>
        <v>2011</v>
      </c>
      <c r="K3626" s="3">
        <f t="shared" si="227"/>
        <v>40668</v>
      </c>
      <c r="L3626">
        <v>3.3</v>
      </c>
      <c r="M3626">
        <v>3.4</v>
      </c>
      <c r="N3626">
        <v>3.5</v>
      </c>
      <c r="O3626">
        <v>3.3</v>
      </c>
      <c r="P3626" t="s">
        <v>10846</v>
      </c>
      <c r="Q3626" s="2">
        <v>-2.35E-2</v>
      </c>
    </row>
    <row r="3627" spans="1:17" x14ac:dyDescent="0.25">
      <c r="A3627" s="3" t="s">
        <v>10847</v>
      </c>
      <c r="B3627" s="3"/>
      <c r="C3627" s="3"/>
      <c r="D3627" s="3"/>
      <c r="E3627" s="3"/>
      <c r="F3627" s="3"/>
      <c r="G3627" s="3"/>
      <c r="H3627" s="3" t="str">
        <f t="shared" si="224"/>
        <v>04</v>
      </c>
      <c r="I3627" s="3" t="str">
        <f t="shared" si="225"/>
        <v>05</v>
      </c>
      <c r="J3627" s="3" t="str">
        <f t="shared" si="226"/>
        <v>2011</v>
      </c>
      <c r="K3627" s="3">
        <f t="shared" si="227"/>
        <v>40667</v>
      </c>
      <c r="L3627">
        <v>3.4</v>
      </c>
      <c r="M3627">
        <v>3.4</v>
      </c>
      <c r="N3627">
        <v>3.6</v>
      </c>
      <c r="O3627">
        <v>3.3</v>
      </c>
      <c r="P3627" t="s">
        <v>10848</v>
      </c>
      <c r="Q3627" s="2">
        <v>0</v>
      </c>
    </row>
    <row r="3628" spans="1:17" x14ac:dyDescent="0.25">
      <c r="A3628" s="3" t="s">
        <v>10849</v>
      </c>
      <c r="B3628" s="3"/>
      <c r="C3628" s="3"/>
      <c r="D3628" s="3"/>
      <c r="E3628" s="3"/>
      <c r="F3628" s="3"/>
      <c r="G3628" s="3"/>
      <c r="H3628" s="3" t="str">
        <f t="shared" si="224"/>
        <v>03</v>
      </c>
      <c r="I3628" s="3" t="str">
        <f t="shared" si="225"/>
        <v>05</v>
      </c>
      <c r="J3628" s="3" t="str">
        <f t="shared" si="226"/>
        <v>2011</v>
      </c>
      <c r="K3628" s="3">
        <f t="shared" si="227"/>
        <v>40666</v>
      </c>
      <c r="L3628">
        <v>3.4</v>
      </c>
      <c r="M3628">
        <v>3.2</v>
      </c>
      <c r="N3628">
        <v>3.5</v>
      </c>
      <c r="O3628">
        <v>3.1</v>
      </c>
      <c r="P3628" t="s">
        <v>8553</v>
      </c>
      <c r="Q3628" s="2">
        <v>6.5600000000000006E-2</v>
      </c>
    </row>
    <row r="3629" spans="1:17" x14ac:dyDescent="0.25">
      <c r="A3629" s="3" t="s">
        <v>10850</v>
      </c>
      <c r="B3629" s="3"/>
      <c r="C3629" s="3"/>
      <c r="D3629" s="3"/>
      <c r="E3629" s="3"/>
      <c r="F3629" s="3"/>
      <c r="G3629" s="3"/>
      <c r="H3629" s="3" t="str">
        <f t="shared" si="224"/>
        <v>02</v>
      </c>
      <c r="I3629" s="3" t="str">
        <f t="shared" si="225"/>
        <v>05</v>
      </c>
      <c r="J3629" s="3" t="str">
        <f t="shared" si="226"/>
        <v>2011</v>
      </c>
      <c r="K3629" s="3">
        <f t="shared" si="227"/>
        <v>40665</v>
      </c>
      <c r="L3629">
        <v>3.2</v>
      </c>
      <c r="M3629">
        <v>3</v>
      </c>
      <c r="N3629">
        <v>3.5</v>
      </c>
      <c r="O3629">
        <v>3</v>
      </c>
      <c r="P3629" t="s">
        <v>10851</v>
      </c>
      <c r="Q3629" s="2">
        <v>5.6099999999999997E-2</v>
      </c>
    </row>
    <row r="3630" spans="1:17" x14ac:dyDescent="0.25">
      <c r="A3630" s="3" t="s">
        <v>10852</v>
      </c>
      <c r="B3630" s="3"/>
      <c r="C3630" s="3"/>
      <c r="D3630" s="3"/>
      <c r="E3630" s="3"/>
      <c r="F3630" s="3"/>
      <c r="G3630" s="3"/>
      <c r="H3630" s="3" t="str">
        <f t="shared" si="224"/>
        <v>01</v>
      </c>
      <c r="I3630" s="3" t="str">
        <f t="shared" si="225"/>
        <v>05</v>
      </c>
      <c r="J3630" s="3" t="str">
        <f t="shared" si="226"/>
        <v>2011</v>
      </c>
      <c r="K3630" s="3">
        <f t="shared" si="227"/>
        <v>40664</v>
      </c>
      <c r="L3630">
        <v>3</v>
      </c>
      <c r="M3630">
        <v>3.5</v>
      </c>
      <c r="N3630">
        <v>3.9</v>
      </c>
      <c r="O3630">
        <v>2.5</v>
      </c>
      <c r="P3630" t="s">
        <v>7892</v>
      </c>
      <c r="Q3630" s="2">
        <v>-0.1343</v>
      </c>
    </row>
    <row r="3631" spans="1:17" x14ac:dyDescent="0.25">
      <c r="A3631" s="3" t="s">
        <v>10853</v>
      </c>
      <c r="B3631" s="3"/>
      <c r="C3631" s="3"/>
      <c r="D3631" s="3"/>
      <c r="E3631" s="3"/>
      <c r="F3631" s="3"/>
      <c r="G3631" s="3"/>
      <c r="H3631" s="3" t="str">
        <f t="shared" si="224"/>
        <v>30</v>
      </c>
      <c r="I3631" s="3" t="str">
        <f t="shared" si="225"/>
        <v>04</v>
      </c>
      <c r="J3631" s="3" t="str">
        <f t="shared" si="226"/>
        <v>2011</v>
      </c>
      <c r="K3631" s="3">
        <f t="shared" si="227"/>
        <v>40663</v>
      </c>
      <c r="L3631">
        <v>3.5</v>
      </c>
      <c r="M3631">
        <v>2.9</v>
      </c>
      <c r="N3631">
        <v>4.2</v>
      </c>
      <c r="O3631">
        <v>2.8</v>
      </c>
      <c r="P3631" t="s">
        <v>10854</v>
      </c>
      <c r="Q3631" s="2">
        <v>0.21529999999999999</v>
      </c>
    </row>
    <row r="3632" spans="1:17" x14ac:dyDescent="0.25">
      <c r="A3632" s="3" t="s">
        <v>10855</v>
      </c>
      <c r="B3632" s="3"/>
      <c r="C3632" s="3"/>
      <c r="D3632" s="3"/>
      <c r="E3632" s="3"/>
      <c r="F3632" s="3"/>
      <c r="G3632" s="3"/>
      <c r="H3632" s="3" t="str">
        <f t="shared" si="224"/>
        <v>29</v>
      </c>
      <c r="I3632" s="3" t="str">
        <f t="shared" si="225"/>
        <v>04</v>
      </c>
      <c r="J3632" s="3" t="str">
        <f t="shared" si="226"/>
        <v>2011</v>
      </c>
      <c r="K3632" s="3">
        <f t="shared" si="227"/>
        <v>40662</v>
      </c>
      <c r="L3632">
        <v>2.9</v>
      </c>
      <c r="M3632">
        <v>2.2000000000000002</v>
      </c>
      <c r="N3632">
        <v>3</v>
      </c>
      <c r="O3632">
        <v>2.2000000000000002</v>
      </c>
      <c r="P3632" t="s">
        <v>10856</v>
      </c>
      <c r="Q3632" s="2">
        <v>0.30320000000000003</v>
      </c>
    </row>
    <row r="3633" spans="1:17" x14ac:dyDescent="0.25">
      <c r="A3633" s="3" t="s">
        <v>10857</v>
      </c>
      <c r="B3633" s="3"/>
      <c r="C3633" s="3"/>
      <c r="D3633" s="3"/>
      <c r="E3633" s="3"/>
      <c r="F3633" s="3"/>
      <c r="G3633" s="3"/>
      <c r="H3633" s="3" t="str">
        <f t="shared" si="224"/>
        <v>28</v>
      </c>
      <c r="I3633" s="3" t="str">
        <f t="shared" si="225"/>
        <v>04</v>
      </c>
      <c r="J3633" s="3" t="str">
        <f t="shared" si="226"/>
        <v>2011</v>
      </c>
      <c r="K3633" s="3">
        <f t="shared" si="227"/>
        <v>40661</v>
      </c>
      <c r="L3633">
        <v>2.2000000000000002</v>
      </c>
      <c r="M3633">
        <v>1.9</v>
      </c>
      <c r="N3633">
        <v>2.7</v>
      </c>
      <c r="O3633">
        <v>1.7</v>
      </c>
      <c r="P3633" t="s">
        <v>10858</v>
      </c>
      <c r="Q3633" s="2">
        <v>0.16320000000000001</v>
      </c>
    </row>
    <row r="3634" spans="1:17" x14ac:dyDescent="0.25">
      <c r="A3634" s="3" t="s">
        <v>10859</v>
      </c>
      <c r="B3634" s="3"/>
      <c r="C3634" s="3"/>
      <c r="D3634" s="3"/>
      <c r="E3634" s="3"/>
      <c r="F3634" s="3"/>
      <c r="G3634" s="3"/>
      <c r="H3634" s="3" t="str">
        <f t="shared" si="224"/>
        <v>27</v>
      </c>
      <c r="I3634" s="3" t="str">
        <f t="shared" si="225"/>
        <v>04</v>
      </c>
      <c r="J3634" s="3" t="str">
        <f t="shared" si="226"/>
        <v>2011</v>
      </c>
      <c r="K3634" s="3">
        <f t="shared" si="227"/>
        <v>40660</v>
      </c>
      <c r="L3634">
        <v>1.9</v>
      </c>
      <c r="M3634">
        <v>1.8</v>
      </c>
      <c r="N3634">
        <v>2</v>
      </c>
      <c r="O3634">
        <v>1.7</v>
      </c>
      <c r="P3634" t="s">
        <v>10860</v>
      </c>
      <c r="Q3634" s="2">
        <v>6.1499999999999999E-2</v>
      </c>
    </row>
    <row r="3635" spans="1:17" x14ac:dyDescent="0.25">
      <c r="A3635" s="3" t="s">
        <v>10861</v>
      </c>
      <c r="B3635" s="3"/>
      <c r="C3635" s="3"/>
      <c r="D3635" s="3"/>
      <c r="E3635" s="3"/>
      <c r="F3635" s="3"/>
      <c r="G3635" s="3"/>
      <c r="H3635" s="3" t="str">
        <f t="shared" si="224"/>
        <v>26</v>
      </c>
      <c r="I3635" s="3" t="str">
        <f t="shared" si="225"/>
        <v>04</v>
      </c>
      <c r="J3635" s="3" t="str">
        <f t="shared" si="226"/>
        <v>2011</v>
      </c>
      <c r="K3635" s="3">
        <f t="shared" si="227"/>
        <v>40659</v>
      </c>
      <c r="L3635">
        <v>1.8</v>
      </c>
      <c r="M3635">
        <v>1.6</v>
      </c>
      <c r="N3635">
        <v>1.8</v>
      </c>
      <c r="O3635">
        <v>1.5</v>
      </c>
      <c r="P3635" t="s">
        <v>10862</v>
      </c>
      <c r="Q3635" s="2">
        <v>0.1474</v>
      </c>
    </row>
    <row r="3636" spans="1:17" x14ac:dyDescent="0.25">
      <c r="A3636" s="3" t="s">
        <v>10863</v>
      </c>
      <c r="B3636" s="3"/>
      <c r="C3636" s="3"/>
      <c r="D3636" s="3"/>
      <c r="E3636" s="3"/>
      <c r="F3636" s="3"/>
      <c r="G3636" s="3"/>
      <c r="H3636" s="3" t="str">
        <f t="shared" si="224"/>
        <v>25</v>
      </c>
      <c r="I3636" s="3" t="str">
        <f t="shared" si="225"/>
        <v>04</v>
      </c>
      <c r="J3636" s="3" t="str">
        <f t="shared" si="226"/>
        <v>2011</v>
      </c>
      <c r="K3636" s="3">
        <f t="shared" si="227"/>
        <v>40658</v>
      </c>
      <c r="L3636">
        <v>1.6</v>
      </c>
      <c r="M3636">
        <v>1.6</v>
      </c>
      <c r="N3636">
        <v>1.7</v>
      </c>
      <c r="O3636">
        <v>1.5</v>
      </c>
      <c r="P3636" t="s">
        <v>7157</v>
      </c>
      <c r="Q3636" s="2">
        <v>-4.2900000000000001E-2</v>
      </c>
    </row>
    <row r="3637" spans="1:17" x14ac:dyDescent="0.25">
      <c r="A3637" s="3" t="s">
        <v>10864</v>
      </c>
      <c r="B3637" s="3"/>
      <c r="C3637" s="3"/>
      <c r="D3637" s="3"/>
      <c r="E3637" s="3"/>
      <c r="F3637" s="3"/>
      <c r="G3637" s="3"/>
      <c r="H3637" s="3" t="str">
        <f t="shared" si="224"/>
        <v>24</v>
      </c>
      <c r="I3637" s="3" t="str">
        <f t="shared" si="225"/>
        <v>04</v>
      </c>
      <c r="J3637" s="3" t="str">
        <f t="shared" si="226"/>
        <v>2011</v>
      </c>
      <c r="K3637" s="3">
        <f t="shared" si="227"/>
        <v>40657</v>
      </c>
      <c r="L3637">
        <v>1.6</v>
      </c>
      <c r="M3637">
        <v>1.7</v>
      </c>
      <c r="N3637">
        <v>2</v>
      </c>
      <c r="O3637">
        <v>1.6</v>
      </c>
      <c r="P3637" t="s">
        <v>9890</v>
      </c>
      <c r="Q3637" s="2">
        <v>-4.1200000000000001E-2</v>
      </c>
    </row>
    <row r="3638" spans="1:17" x14ac:dyDescent="0.25">
      <c r="A3638" s="3" t="s">
        <v>10865</v>
      </c>
      <c r="B3638" s="3"/>
      <c r="C3638" s="3"/>
      <c r="D3638" s="3"/>
      <c r="E3638" s="3"/>
      <c r="F3638" s="3"/>
      <c r="G3638" s="3"/>
      <c r="H3638" s="3" t="str">
        <f t="shared" si="224"/>
        <v>23</v>
      </c>
      <c r="I3638" s="3" t="str">
        <f t="shared" si="225"/>
        <v>04</v>
      </c>
      <c r="J3638" s="3" t="str">
        <f t="shared" si="226"/>
        <v>2011</v>
      </c>
      <c r="K3638" s="3">
        <f t="shared" si="227"/>
        <v>40656</v>
      </c>
      <c r="L3638">
        <v>1.7</v>
      </c>
      <c r="M3638">
        <v>1.4</v>
      </c>
      <c r="N3638">
        <v>2</v>
      </c>
      <c r="O3638">
        <v>1.3</v>
      </c>
      <c r="P3638" t="s">
        <v>10866</v>
      </c>
      <c r="Q3638" s="2">
        <v>0.20569999999999999</v>
      </c>
    </row>
    <row r="3639" spans="1:17" x14ac:dyDescent="0.25">
      <c r="A3639" s="3" t="s">
        <v>10867</v>
      </c>
      <c r="B3639" s="3"/>
      <c r="C3639" s="3"/>
      <c r="D3639" s="3"/>
      <c r="E3639" s="3"/>
      <c r="F3639" s="3"/>
      <c r="G3639" s="3"/>
      <c r="H3639" s="3" t="str">
        <f t="shared" si="224"/>
        <v>22</v>
      </c>
      <c r="I3639" s="3" t="str">
        <f t="shared" si="225"/>
        <v>04</v>
      </c>
      <c r="J3639" s="3" t="str">
        <f t="shared" si="226"/>
        <v>2011</v>
      </c>
      <c r="K3639" s="3">
        <f t="shared" si="227"/>
        <v>40655</v>
      </c>
      <c r="L3639">
        <v>1.4</v>
      </c>
      <c r="M3639">
        <v>1.2</v>
      </c>
      <c r="N3639">
        <v>1.4</v>
      </c>
      <c r="O3639">
        <v>1.2</v>
      </c>
      <c r="P3639" t="s">
        <v>10868</v>
      </c>
      <c r="Q3639" s="2">
        <v>0.1653</v>
      </c>
    </row>
    <row r="3640" spans="1:17" x14ac:dyDescent="0.25">
      <c r="A3640" s="3" t="s">
        <v>10869</v>
      </c>
      <c r="B3640" s="3"/>
      <c r="C3640" s="3"/>
      <c r="D3640" s="3"/>
      <c r="E3640" s="3"/>
      <c r="F3640" s="3"/>
      <c r="G3640" s="3"/>
      <c r="H3640" s="3" t="str">
        <f t="shared" si="224"/>
        <v>21</v>
      </c>
      <c r="I3640" s="3" t="str">
        <f t="shared" si="225"/>
        <v>04</v>
      </c>
      <c r="J3640" s="3" t="str">
        <f t="shared" si="226"/>
        <v>2011</v>
      </c>
      <c r="K3640" s="3">
        <f t="shared" si="227"/>
        <v>40654</v>
      </c>
      <c r="L3640">
        <v>1.2</v>
      </c>
      <c r="M3640">
        <v>1.1000000000000001</v>
      </c>
      <c r="N3640">
        <v>1.2</v>
      </c>
      <c r="O3640">
        <v>1.1000000000000001</v>
      </c>
      <c r="P3640" t="s">
        <v>10870</v>
      </c>
      <c r="Q3640" s="2">
        <v>6.1400000000000003E-2</v>
      </c>
    </row>
    <row r="3641" spans="1:17" x14ac:dyDescent="0.25">
      <c r="A3641" s="3" t="s">
        <v>10871</v>
      </c>
      <c r="B3641" s="3"/>
      <c r="C3641" s="3"/>
      <c r="D3641" s="3"/>
      <c r="E3641" s="3"/>
      <c r="F3641" s="3"/>
      <c r="G3641" s="3"/>
      <c r="H3641" s="3" t="str">
        <f t="shared" si="224"/>
        <v>20</v>
      </c>
      <c r="I3641" s="3" t="str">
        <f t="shared" si="225"/>
        <v>04</v>
      </c>
      <c r="J3641" s="3" t="str">
        <f t="shared" si="226"/>
        <v>2011</v>
      </c>
      <c r="K3641" s="3">
        <f t="shared" si="227"/>
        <v>40653</v>
      </c>
      <c r="L3641">
        <v>1.1000000000000001</v>
      </c>
      <c r="M3641">
        <v>1.2</v>
      </c>
      <c r="N3641">
        <v>1.2</v>
      </c>
      <c r="O3641">
        <v>1.1000000000000001</v>
      </c>
      <c r="P3641" t="s">
        <v>7030</v>
      </c>
      <c r="Q3641" s="2">
        <v>-0.05</v>
      </c>
    </row>
    <row r="3642" spans="1:17" x14ac:dyDescent="0.25">
      <c r="A3642" s="3" t="s">
        <v>10872</v>
      </c>
      <c r="B3642" s="3"/>
      <c r="C3642" s="3"/>
      <c r="D3642" s="3"/>
      <c r="E3642" s="3"/>
      <c r="F3642" s="3"/>
      <c r="G3642" s="3"/>
      <c r="H3642" s="3" t="str">
        <f t="shared" si="224"/>
        <v>19</v>
      </c>
      <c r="I3642" s="3" t="str">
        <f t="shared" si="225"/>
        <v>04</v>
      </c>
      <c r="J3642" s="3" t="str">
        <f t="shared" si="226"/>
        <v>2011</v>
      </c>
      <c r="K3642" s="3">
        <f t="shared" si="227"/>
        <v>40652</v>
      </c>
      <c r="L3642">
        <v>1.2</v>
      </c>
      <c r="M3642">
        <v>1.2</v>
      </c>
      <c r="N3642">
        <v>1.2</v>
      </c>
      <c r="O3642">
        <v>1.1000000000000001</v>
      </c>
      <c r="P3642" t="s">
        <v>9297</v>
      </c>
      <c r="Q3642" s="2">
        <v>0</v>
      </c>
    </row>
    <row r="3643" spans="1:17" x14ac:dyDescent="0.25">
      <c r="A3643" s="3" t="s">
        <v>10873</v>
      </c>
      <c r="B3643" s="3"/>
      <c r="C3643" s="3"/>
      <c r="D3643" s="3"/>
      <c r="E3643" s="3"/>
      <c r="F3643" s="3"/>
      <c r="G3643" s="3"/>
      <c r="H3643" s="3" t="str">
        <f t="shared" si="224"/>
        <v>18</v>
      </c>
      <c r="I3643" s="3" t="str">
        <f t="shared" si="225"/>
        <v>04</v>
      </c>
      <c r="J3643" s="3" t="str">
        <f t="shared" si="226"/>
        <v>2011</v>
      </c>
      <c r="K3643" s="3">
        <f t="shared" si="227"/>
        <v>40651</v>
      </c>
      <c r="L3643">
        <v>1.2</v>
      </c>
      <c r="M3643">
        <v>1.1000000000000001</v>
      </c>
      <c r="N3643">
        <v>1.2</v>
      </c>
      <c r="O3643">
        <v>1.1000000000000001</v>
      </c>
      <c r="P3643" t="s">
        <v>7207</v>
      </c>
      <c r="Q3643" s="2">
        <v>0</v>
      </c>
    </row>
    <row r="3644" spans="1:17" x14ac:dyDescent="0.25">
      <c r="A3644" s="3" t="s">
        <v>10874</v>
      </c>
      <c r="B3644" s="3"/>
      <c r="C3644" s="3"/>
      <c r="D3644" s="3"/>
      <c r="E3644" s="3"/>
      <c r="F3644" s="3"/>
      <c r="G3644" s="3"/>
      <c r="H3644" s="3" t="str">
        <f t="shared" si="224"/>
        <v>17</v>
      </c>
      <c r="I3644" s="3" t="str">
        <f t="shared" si="225"/>
        <v>04</v>
      </c>
      <c r="J3644" s="3" t="str">
        <f t="shared" si="226"/>
        <v>2011</v>
      </c>
      <c r="K3644" s="3">
        <f t="shared" si="227"/>
        <v>40650</v>
      </c>
      <c r="L3644">
        <v>1.1000000000000001</v>
      </c>
      <c r="M3644">
        <v>1</v>
      </c>
      <c r="N3644">
        <v>1.1000000000000001</v>
      </c>
      <c r="O3644">
        <v>1</v>
      </c>
      <c r="P3644" t="s">
        <v>10875</v>
      </c>
      <c r="Q3644" s="2">
        <v>5.7099999999999998E-2</v>
      </c>
    </row>
    <row r="3645" spans="1:17" x14ac:dyDescent="0.25">
      <c r="A3645" s="3" t="s">
        <v>10876</v>
      </c>
      <c r="B3645" s="3"/>
      <c r="C3645" s="3"/>
      <c r="D3645" s="3"/>
      <c r="E3645" s="3"/>
      <c r="F3645" s="3"/>
      <c r="G3645" s="3"/>
      <c r="H3645" s="3" t="str">
        <f t="shared" si="224"/>
        <v>16</v>
      </c>
      <c r="I3645" s="3" t="str">
        <f t="shared" si="225"/>
        <v>04</v>
      </c>
      <c r="J3645" s="3" t="str">
        <f t="shared" si="226"/>
        <v>2011</v>
      </c>
      <c r="K3645" s="3">
        <f t="shared" si="227"/>
        <v>40649</v>
      </c>
      <c r="L3645">
        <v>1</v>
      </c>
      <c r="M3645">
        <v>1</v>
      </c>
      <c r="N3645">
        <v>1.1000000000000001</v>
      </c>
      <c r="O3645">
        <v>1</v>
      </c>
      <c r="P3645" t="s">
        <v>8526</v>
      </c>
      <c r="Q3645" s="2">
        <v>6.0699999999999997E-2</v>
      </c>
    </row>
    <row r="3646" spans="1:17" x14ac:dyDescent="0.25">
      <c r="A3646" s="3" t="s">
        <v>10877</v>
      </c>
      <c r="B3646" s="3"/>
      <c r="C3646" s="3"/>
      <c r="D3646" s="3"/>
      <c r="E3646" s="3"/>
      <c r="F3646" s="3"/>
      <c r="G3646" s="3"/>
      <c r="H3646" s="3" t="str">
        <f t="shared" si="224"/>
        <v>15</v>
      </c>
      <c r="I3646" s="3" t="str">
        <f t="shared" si="225"/>
        <v>04</v>
      </c>
      <c r="J3646" s="3" t="str">
        <f t="shared" si="226"/>
        <v>2011</v>
      </c>
      <c r="K3646" s="3">
        <f t="shared" si="227"/>
        <v>40648</v>
      </c>
      <c r="L3646">
        <v>1</v>
      </c>
      <c r="M3646">
        <v>1</v>
      </c>
      <c r="N3646">
        <v>1.1000000000000001</v>
      </c>
      <c r="O3646">
        <v>0.9</v>
      </c>
      <c r="P3646" t="s">
        <v>10878</v>
      </c>
      <c r="Q3646" s="2">
        <v>0</v>
      </c>
    </row>
    <row r="3647" spans="1:17" x14ac:dyDescent="0.25">
      <c r="A3647" s="3" t="s">
        <v>10879</v>
      </c>
      <c r="B3647" s="3"/>
      <c r="C3647" s="3"/>
      <c r="D3647" s="3"/>
      <c r="E3647" s="3"/>
      <c r="F3647" s="3"/>
      <c r="G3647" s="3"/>
      <c r="H3647" s="3" t="str">
        <f t="shared" si="224"/>
        <v>14</v>
      </c>
      <c r="I3647" s="3" t="str">
        <f t="shared" si="225"/>
        <v>04</v>
      </c>
      <c r="J3647" s="3" t="str">
        <f t="shared" si="226"/>
        <v>2011</v>
      </c>
      <c r="K3647" s="3">
        <f t="shared" si="227"/>
        <v>40647</v>
      </c>
      <c r="L3647">
        <v>1</v>
      </c>
      <c r="M3647">
        <v>0.9</v>
      </c>
      <c r="N3647">
        <v>1</v>
      </c>
      <c r="O3647">
        <v>0.9</v>
      </c>
      <c r="P3647" t="s">
        <v>10817</v>
      </c>
      <c r="Q3647" s="2">
        <v>8.4000000000000005E-2</v>
      </c>
    </row>
    <row r="3648" spans="1:17" x14ac:dyDescent="0.25">
      <c r="A3648" s="3" t="s">
        <v>10880</v>
      </c>
      <c r="B3648" s="3"/>
      <c r="C3648" s="3"/>
      <c r="D3648" s="3"/>
      <c r="E3648" s="3"/>
      <c r="F3648" s="3"/>
      <c r="G3648" s="3"/>
      <c r="H3648" s="3" t="str">
        <f t="shared" si="224"/>
        <v>13</v>
      </c>
      <c r="I3648" s="3" t="str">
        <f t="shared" si="225"/>
        <v>04</v>
      </c>
      <c r="J3648" s="3" t="str">
        <f t="shared" si="226"/>
        <v>2011</v>
      </c>
      <c r="K3648" s="3">
        <f t="shared" si="227"/>
        <v>40646</v>
      </c>
      <c r="L3648">
        <v>0.9</v>
      </c>
      <c r="M3648">
        <v>0.9</v>
      </c>
      <c r="N3648">
        <v>1</v>
      </c>
      <c r="O3648">
        <v>0.9</v>
      </c>
      <c r="P3648" t="s">
        <v>10881</v>
      </c>
      <c r="Q3648" s="2">
        <v>7.2700000000000001E-2</v>
      </c>
    </row>
    <row r="3649" spans="1:17" x14ac:dyDescent="0.25">
      <c r="A3649" s="3" t="s">
        <v>10882</v>
      </c>
      <c r="B3649" s="3"/>
      <c r="C3649" s="3"/>
      <c r="D3649" s="3"/>
      <c r="E3649" s="3"/>
      <c r="F3649" s="3"/>
      <c r="G3649" s="3"/>
      <c r="H3649" s="3" t="str">
        <f t="shared" si="224"/>
        <v>12</v>
      </c>
      <c r="I3649" s="3" t="str">
        <f t="shared" si="225"/>
        <v>04</v>
      </c>
      <c r="J3649" s="3" t="str">
        <f t="shared" si="226"/>
        <v>2011</v>
      </c>
      <c r="K3649" s="3">
        <f t="shared" si="227"/>
        <v>40645</v>
      </c>
      <c r="L3649">
        <v>0.9</v>
      </c>
      <c r="M3649">
        <v>0.8</v>
      </c>
      <c r="N3649">
        <v>0.9</v>
      </c>
      <c r="O3649">
        <v>0.8</v>
      </c>
      <c r="P3649" t="s">
        <v>7425</v>
      </c>
      <c r="Q3649" s="2">
        <v>0.1169</v>
      </c>
    </row>
    <row r="3650" spans="1:17" x14ac:dyDescent="0.25">
      <c r="A3650" s="3" t="s">
        <v>10883</v>
      </c>
      <c r="B3650" s="3"/>
      <c r="C3650" s="3"/>
      <c r="D3650" s="3"/>
      <c r="E3650" s="3"/>
      <c r="F3650" s="3"/>
      <c r="G3650" s="3"/>
      <c r="H3650" s="3" t="str">
        <f t="shared" si="224"/>
        <v>11</v>
      </c>
      <c r="I3650" s="3" t="str">
        <f t="shared" si="225"/>
        <v>04</v>
      </c>
      <c r="J3650" s="3" t="str">
        <f t="shared" si="226"/>
        <v>2011</v>
      </c>
      <c r="K3650" s="3">
        <f t="shared" si="227"/>
        <v>40644</v>
      </c>
      <c r="L3650">
        <v>0.8</v>
      </c>
      <c r="M3650">
        <v>0.7</v>
      </c>
      <c r="N3650">
        <v>0.8</v>
      </c>
      <c r="O3650">
        <v>0.7</v>
      </c>
      <c r="P3650" t="s">
        <v>10884</v>
      </c>
      <c r="Q3650" s="2">
        <v>0</v>
      </c>
    </row>
    <row r="3651" spans="1:17" x14ac:dyDescent="0.25">
      <c r="A3651" s="3" t="s">
        <v>10885</v>
      </c>
      <c r="B3651" s="3"/>
      <c r="C3651" s="3"/>
      <c r="D3651" s="3"/>
      <c r="E3651" s="3"/>
      <c r="F3651" s="3"/>
      <c r="G3651" s="3"/>
      <c r="H3651" s="3" t="str">
        <f t="shared" ref="H3651:H3714" si="228">LEFT(A3651,2)</f>
        <v>10</v>
      </c>
      <c r="I3651" s="3" t="str">
        <f t="shared" ref="I3651:I3714" si="229">MID(A3651,4,2)</f>
        <v>04</v>
      </c>
      <c r="J3651" s="3" t="str">
        <f t="shared" ref="J3651:J3714" si="230">RIGHT(A3651,4)</f>
        <v>2011</v>
      </c>
      <c r="K3651" s="3">
        <f t="shared" ref="K3651:K3714" si="231">DATE(J3651,I3651,H3651)</f>
        <v>40643</v>
      </c>
      <c r="L3651">
        <v>0.7</v>
      </c>
      <c r="M3651">
        <v>0.7</v>
      </c>
      <c r="N3651">
        <v>0.8</v>
      </c>
      <c r="O3651">
        <v>0.7</v>
      </c>
      <c r="P3651" t="s">
        <v>10886</v>
      </c>
      <c r="Q3651" s="2">
        <v>0</v>
      </c>
    </row>
    <row r="3652" spans="1:17" x14ac:dyDescent="0.25">
      <c r="A3652" s="3" t="s">
        <v>10887</v>
      </c>
      <c r="B3652" s="3"/>
      <c r="C3652" s="3"/>
      <c r="D3652" s="3"/>
      <c r="E3652" s="3"/>
      <c r="F3652" s="3"/>
      <c r="G3652" s="3"/>
      <c r="H3652" s="3" t="str">
        <f t="shared" si="228"/>
        <v>09</v>
      </c>
      <c r="I3652" s="3" t="str">
        <f t="shared" si="229"/>
        <v>04</v>
      </c>
      <c r="J3652" s="3" t="str">
        <f t="shared" si="230"/>
        <v>2011</v>
      </c>
      <c r="K3652" s="3">
        <f t="shared" si="231"/>
        <v>40642</v>
      </c>
      <c r="L3652">
        <v>0.7</v>
      </c>
      <c r="M3652">
        <v>0.8</v>
      </c>
      <c r="N3652">
        <v>0.8</v>
      </c>
      <c r="O3652">
        <v>0.7</v>
      </c>
      <c r="P3652" t="s">
        <v>8561</v>
      </c>
      <c r="Q3652" s="2">
        <v>0</v>
      </c>
    </row>
    <row r="3653" spans="1:17" x14ac:dyDescent="0.25">
      <c r="A3653" s="3" t="s">
        <v>10888</v>
      </c>
      <c r="B3653" s="3"/>
      <c r="C3653" s="3"/>
      <c r="D3653" s="3"/>
      <c r="E3653" s="3"/>
      <c r="F3653" s="3"/>
      <c r="G3653" s="3"/>
      <c r="H3653" s="3" t="str">
        <f t="shared" si="228"/>
        <v>08</v>
      </c>
      <c r="I3653" s="3" t="str">
        <f t="shared" si="229"/>
        <v>04</v>
      </c>
      <c r="J3653" s="3" t="str">
        <f t="shared" si="230"/>
        <v>2011</v>
      </c>
      <c r="K3653" s="3">
        <f t="shared" si="231"/>
        <v>40641</v>
      </c>
      <c r="L3653">
        <v>0.8</v>
      </c>
      <c r="M3653">
        <v>0.8</v>
      </c>
      <c r="N3653">
        <v>0.8</v>
      </c>
      <c r="O3653">
        <v>0.7</v>
      </c>
      <c r="P3653" t="s">
        <v>10889</v>
      </c>
      <c r="Q3653" s="2">
        <v>0</v>
      </c>
    </row>
    <row r="3654" spans="1:17" x14ac:dyDescent="0.25">
      <c r="A3654" s="3" t="s">
        <v>10890</v>
      </c>
      <c r="B3654" s="3"/>
      <c r="C3654" s="3"/>
      <c r="D3654" s="3"/>
      <c r="E3654" s="3"/>
      <c r="F3654" s="3"/>
      <c r="G3654" s="3"/>
      <c r="H3654" s="3" t="str">
        <f t="shared" si="228"/>
        <v>07</v>
      </c>
      <c r="I3654" s="3" t="str">
        <f t="shared" si="229"/>
        <v>04</v>
      </c>
      <c r="J3654" s="3" t="str">
        <f t="shared" si="230"/>
        <v>2011</v>
      </c>
      <c r="K3654" s="3">
        <f t="shared" si="231"/>
        <v>40640</v>
      </c>
      <c r="L3654">
        <v>0.8</v>
      </c>
      <c r="M3654">
        <v>0.7</v>
      </c>
      <c r="N3654">
        <v>0.8</v>
      </c>
      <c r="O3654">
        <v>0.7</v>
      </c>
      <c r="P3654" t="s">
        <v>10891</v>
      </c>
      <c r="Q3654" s="2">
        <v>0</v>
      </c>
    </row>
    <row r="3655" spans="1:17" x14ac:dyDescent="0.25">
      <c r="A3655" s="3" t="s">
        <v>10892</v>
      </c>
      <c r="B3655" s="3"/>
      <c r="C3655" s="3"/>
      <c r="D3655" s="3"/>
      <c r="E3655" s="3"/>
      <c r="F3655" s="3"/>
      <c r="G3655" s="3"/>
      <c r="H3655" s="3" t="str">
        <f t="shared" si="228"/>
        <v>06</v>
      </c>
      <c r="I3655" s="3" t="str">
        <f t="shared" si="229"/>
        <v>04</v>
      </c>
      <c r="J3655" s="3" t="str">
        <f t="shared" si="230"/>
        <v>2011</v>
      </c>
      <c r="K3655" s="3">
        <f t="shared" si="231"/>
        <v>40639</v>
      </c>
      <c r="L3655">
        <v>0.7</v>
      </c>
      <c r="M3655">
        <v>0.7</v>
      </c>
      <c r="N3655">
        <v>0.8</v>
      </c>
      <c r="O3655">
        <v>0.7</v>
      </c>
      <c r="P3655" t="s">
        <v>10893</v>
      </c>
      <c r="Q3655" s="2">
        <v>0</v>
      </c>
    </row>
    <row r="3656" spans="1:17" x14ac:dyDescent="0.25">
      <c r="A3656" s="3" t="s">
        <v>10894</v>
      </c>
      <c r="B3656" s="3"/>
      <c r="C3656" s="3"/>
      <c r="D3656" s="3"/>
      <c r="E3656" s="3"/>
      <c r="F3656" s="3"/>
      <c r="G3656" s="3"/>
      <c r="H3656" s="3" t="str">
        <f t="shared" si="228"/>
        <v>05</v>
      </c>
      <c r="I3656" s="3" t="str">
        <f t="shared" si="229"/>
        <v>04</v>
      </c>
      <c r="J3656" s="3" t="str">
        <f t="shared" si="230"/>
        <v>2011</v>
      </c>
      <c r="K3656" s="3">
        <f t="shared" si="231"/>
        <v>40638</v>
      </c>
      <c r="L3656">
        <v>0.7</v>
      </c>
      <c r="M3656">
        <v>0.7</v>
      </c>
      <c r="N3656">
        <v>0.7</v>
      </c>
      <c r="O3656">
        <v>0.6</v>
      </c>
      <c r="P3656" t="s">
        <v>10895</v>
      </c>
      <c r="Q3656" s="2">
        <v>0</v>
      </c>
    </row>
    <row r="3657" spans="1:17" x14ac:dyDescent="0.25">
      <c r="A3657" s="3" t="s">
        <v>10896</v>
      </c>
      <c r="B3657" s="3"/>
      <c r="C3657" s="3"/>
      <c r="D3657" s="3"/>
      <c r="E3657" s="3"/>
      <c r="F3657" s="3"/>
      <c r="G3657" s="3"/>
      <c r="H3657" s="3" t="str">
        <f t="shared" si="228"/>
        <v>04</v>
      </c>
      <c r="I3657" s="3" t="str">
        <f t="shared" si="229"/>
        <v>04</v>
      </c>
      <c r="J3657" s="3" t="str">
        <f t="shared" si="230"/>
        <v>2011</v>
      </c>
      <c r="K3657" s="3">
        <f t="shared" si="231"/>
        <v>40637</v>
      </c>
      <c r="L3657">
        <v>0.7</v>
      </c>
      <c r="M3657">
        <v>0.8</v>
      </c>
      <c r="N3657">
        <v>0.8</v>
      </c>
      <c r="O3657">
        <v>0.6</v>
      </c>
      <c r="P3657" t="s">
        <v>10217</v>
      </c>
      <c r="Q3657" s="2">
        <v>-0.12709999999999999</v>
      </c>
    </row>
    <row r="3658" spans="1:17" x14ac:dyDescent="0.25">
      <c r="A3658" s="3" t="s">
        <v>10897</v>
      </c>
      <c r="B3658" s="3"/>
      <c r="C3658" s="3"/>
      <c r="D3658" s="3"/>
      <c r="E3658" s="3"/>
      <c r="F3658" s="3"/>
      <c r="G3658" s="3"/>
      <c r="H3658" s="3" t="str">
        <f t="shared" si="228"/>
        <v>03</v>
      </c>
      <c r="I3658" s="3" t="str">
        <f t="shared" si="229"/>
        <v>04</v>
      </c>
      <c r="J3658" s="3" t="str">
        <f t="shared" si="230"/>
        <v>2011</v>
      </c>
      <c r="K3658" s="3">
        <f t="shared" si="231"/>
        <v>40636</v>
      </c>
      <c r="L3658">
        <v>0.8</v>
      </c>
      <c r="M3658">
        <v>0.8</v>
      </c>
      <c r="N3658">
        <v>0.8</v>
      </c>
      <c r="O3658">
        <v>0.8</v>
      </c>
      <c r="P3658" t="s">
        <v>10898</v>
      </c>
      <c r="Q3658" s="2">
        <v>0</v>
      </c>
    </row>
    <row r="3659" spans="1:17" x14ac:dyDescent="0.25">
      <c r="A3659" s="3" t="s">
        <v>10899</v>
      </c>
      <c r="B3659" s="3"/>
      <c r="C3659" s="3"/>
      <c r="D3659" s="3"/>
      <c r="E3659" s="3"/>
      <c r="F3659" s="3"/>
      <c r="G3659" s="3"/>
      <c r="H3659" s="3" t="str">
        <f t="shared" si="228"/>
        <v>02</v>
      </c>
      <c r="I3659" s="3" t="str">
        <f t="shared" si="229"/>
        <v>04</v>
      </c>
      <c r="J3659" s="3" t="str">
        <f t="shared" si="230"/>
        <v>2011</v>
      </c>
      <c r="K3659" s="3">
        <f t="shared" si="231"/>
        <v>40635</v>
      </c>
      <c r="L3659">
        <v>0.8</v>
      </c>
      <c r="M3659">
        <v>0.8</v>
      </c>
      <c r="N3659">
        <v>0.8</v>
      </c>
      <c r="O3659">
        <v>0.8</v>
      </c>
      <c r="P3659" t="s">
        <v>10900</v>
      </c>
      <c r="Q3659" s="2">
        <v>0</v>
      </c>
    </row>
    <row r="3660" spans="1:17" x14ac:dyDescent="0.25">
      <c r="A3660" s="3" t="s">
        <v>10901</v>
      </c>
      <c r="B3660" s="3"/>
      <c r="C3660" s="3"/>
      <c r="D3660" s="3"/>
      <c r="E3660" s="3"/>
      <c r="F3660" s="3"/>
      <c r="G3660" s="3"/>
      <c r="H3660" s="3" t="str">
        <f t="shared" si="228"/>
        <v>01</v>
      </c>
      <c r="I3660" s="3" t="str">
        <f t="shared" si="229"/>
        <v>04</v>
      </c>
      <c r="J3660" s="3" t="str">
        <f t="shared" si="230"/>
        <v>2011</v>
      </c>
      <c r="K3660" s="3">
        <f t="shared" si="231"/>
        <v>40634</v>
      </c>
      <c r="L3660">
        <v>0.8</v>
      </c>
      <c r="M3660">
        <v>0.8</v>
      </c>
      <c r="N3660">
        <v>0.8</v>
      </c>
      <c r="O3660">
        <v>0.8</v>
      </c>
      <c r="P3660" t="s">
        <v>10902</v>
      </c>
      <c r="Q3660" s="2">
        <v>0</v>
      </c>
    </row>
    <row r="3661" spans="1:17" x14ac:dyDescent="0.25">
      <c r="A3661" s="3" t="s">
        <v>10903</v>
      </c>
      <c r="B3661" s="3"/>
      <c r="C3661" s="3"/>
      <c r="D3661" s="3"/>
      <c r="E3661" s="3"/>
      <c r="F3661" s="3"/>
      <c r="G3661" s="3"/>
      <c r="H3661" s="3" t="str">
        <f t="shared" si="228"/>
        <v>31</v>
      </c>
      <c r="I3661" s="3" t="str">
        <f t="shared" si="229"/>
        <v>03</v>
      </c>
      <c r="J3661" s="3" t="str">
        <f t="shared" si="230"/>
        <v>2011</v>
      </c>
      <c r="K3661" s="3">
        <f t="shared" si="231"/>
        <v>40633</v>
      </c>
      <c r="L3661">
        <v>0.8</v>
      </c>
      <c r="M3661">
        <v>0.8</v>
      </c>
      <c r="N3661">
        <v>0.8</v>
      </c>
      <c r="O3661">
        <v>0.8</v>
      </c>
      <c r="P3661" t="s">
        <v>10904</v>
      </c>
      <c r="Q3661" s="2">
        <v>0</v>
      </c>
    </row>
    <row r="3662" spans="1:17" x14ac:dyDescent="0.25">
      <c r="A3662" s="3" t="s">
        <v>10905</v>
      </c>
      <c r="B3662" s="3"/>
      <c r="C3662" s="3"/>
      <c r="D3662" s="3"/>
      <c r="E3662" s="3"/>
      <c r="F3662" s="3"/>
      <c r="G3662" s="3"/>
      <c r="H3662" s="3" t="str">
        <f t="shared" si="228"/>
        <v>30</v>
      </c>
      <c r="I3662" s="3" t="str">
        <f t="shared" si="229"/>
        <v>03</v>
      </c>
      <c r="J3662" s="3" t="str">
        <f t="shared" si="230"/>
        <v>2011</v>
      </c>
      <c r="K3662" s="3">
        <f t="shared" si="231"/>
        <v>40632</v>
      </c>
      <c r="L3662">
        <v>0.8</v>
      </c>
      <c r="M3662">
        <v>0.8</v>
      </c>
      <c r="N3662">
        <v>0.8</v>
      </c>
      <c r="O3662">
        <v>0.8</v>
      </c>
      <c r="P3662" t="s">
        <v>10906</v>
      </c>
      <c r="Q3662" s="2">
        <v>0</v>
      </c>
    </row>
    <row r="3663" spans="1:17" x14ac:dyDescent="0.25">
      <c r="A3663" s="3" t="s">
        <v>10907</v>
      </c>
      <c r="B3663" s="3"/>
      <c r="C3663" s="3"/>
      <c r="D3663" s="3"/>
      <c r="E3663" s="3"/>
      <c r="F3663" s="3"/>
      <c r="G3663" s="3"/>
      <c r="H3663" s="3" t="str">
        <f t="shared" si="228"/>
        <v>29</v>
      </c>
      <c r="I3663" s="3" t="str">
        <f t="shared" si="229"/>
        <v>03</v>
      </c>
      <c r="J3663" s="3" t="str">
        <f t="shared" si="230"/>
        <v>2011</v>
      </c>
      <c r="K3663" s="3">
        <f t="shared" si="231"/>
        <v>40631</v>
      </c>
      <c r="L3663">
        <v>0.8</v>
      </c>
      <c r="M3663">
        <v>0.8</v>
      </c>
      <c r="N3663">
        <v>0.8</v>
      </c>
      <c r="O3663">
        <v>0.8</v>
      </c>
      <c r="P3663" t="s">
        <v>10908</v>
      </c>
      <c r="Q3663" s="2">
        <v>0</v>
      </c>
    </row>
    <row r="3664" spans="1:17" x14ac:dyDescent="0.25">
      <c r="A3664" s="3" t="s">
        <v>10909</v>
      </c>
      <c r="B3664" s="3"/>
      <c r="C3664" s="3"/>
      <c r="D3664" s="3"/>
      <c r="E3664" s="3"/>
      <c r="F3664" s="3"/>
      <c r="G3664" s="3"/>
      <c r="H3664" s="3" t="str">
        <f t="shared" si="228"/>
        <v>28</v>
      </c>
      <c r="I3664" s="3" t="str">
        <f t="shared" si="229"/>
        <v>03</v>
      </c>
      <c r="J3664" s="3" t="str">
        <f t="shared" si="230"/>
        <v>2011</v>
      </c>
      <c r="K3664" s="3">
        <f t="shared" si="231"/>
        <v>40630</v>
      </c>
      <c r="L3664">
        <v>0.8</v>
      </c>
      <c r="M3664">
        <v>0.8</v>
      </c>
      <c r="N3664">
        <v>0.9</v>
      </c>
      <c r="O3664">
        <v>0.8</v>
      </c>
      <c r="P3664" t="s">
        <v>10910</v>
      </c>
      <c r="Q3664" s="2">
        <v>0</v>
      </c>
    </row>
    <row r="3665" spans="1:17" x14ac:dyDescent="0.25">
      <c r="A3665" s="3" t="s">
        <v>10911</v>
      </c>
      <c r="B3665" s="3"/>
      <c r="C3665" s="3"/>
      <c r="D3665" s="3"/>
      <c r="E3665" s="3"/>
      <c r="F3665" s="3"/>
      <c r="G3665" s="3"/>
      <c r="H3665" s="3" t="str">
        <f t="shared" si="228"/>
        <v>27</v>
      </c>
      <c r="I3665" s="3" t="str">
        <f t="shared" si="229"/>
        <v>03</v>
      </c>
      <c r="J3665" s="3" t="str">
        <f t="shared" si="230"/>
        <v>2011</v>
      </c>
      <c r="K3665" s="3">
        <f t="shared" si="231"/>
        <v>40629</v>
      </c>
      <c r="L3665">
        <v>0.8</v>
      </c>
      <c r="M3665">
        <v>0.9</v>
      </c>
      <c r="N3665">
        <v>0.9</v>
      </c>
      <c r="O3665">
        <v>0.8</v>
      </c>
      <c r="P3665" t="s">
        <v>9075</v>
      </c>
      <c r="Q3665" s="2">
        <v>0</v>
      </c>
    </row>
    <row r="3666" spans="1:17" x14ac:dyDescent="0.25">
      <c r="A3666" s="3" t="s">
        <v>10912</v>
      </c>
      <c r="B3666" s="3"/>
      <c r="C3666" s="3"/>
      <c r="D3666" s="3"/>
      <c r="E3666" s="3"/>
      <c r="F3666" s="3"/>
      <c r="G3666" s="3"/>
      <c r="H3666" s="3" t="str">
        <f t="shared" si="228"/>
        <v>26</v>
      </c>
      <c r="I3666" s="3" t="str">
        <f t="shared" si="229"/>
        <v>03</v>
      </c>
      <c r="J3666" s="3" t="str">
        <f t="shared" si="230"/>
        <v>2011</v>
      </c>
      <c r="K3666" s="3">
        <f t="shared" si="231"/>
        <v>40628</v>
      </c>
      <c r="L3666">
        <v>0.9</v>
      </c>
      <c r="M3666">
        <v>0.9</v>
      </c>
      <c r="N3666">
        <v>0.9</v>
      </c>
      <c r="O3666">
        <v>0.8</v>
      </c>
      <c r="P3666" t="s">
        <v>9746</v>
      </c>
      <c r="Q3666" s="2">
        <v>0</v>
      </c>
    </row>
    <row r="3667" spans="1:17" x14ac:dyDescent="0.25">
      <c r="A3667" s="3" t="s">
        <v>10913</v>
      </c>
      <c r="B3667" s="3"/>
      <c r="C3667" s="3"/>
      <c r="D3667" s="3"/>
      <c r="E3667" s="3"/>
      <c r="F3667" s="3"/>
      <c r="G3667" s="3"/>
      <c r="H3667" s="3" t="str">
        <f t="shared" si="228"/>
        <v>25</v>
      </c>
      <c r="I3667" s="3" t="str">
        <f t="shared" si="229"/>
        <v>03</v>
      </c>
      <c r="J3667" s="3" t="str">
        <f t="shared" si="230"/>
        <v>2011</v>
      </c>
      <c r="K3667" s="3">
        <f t="shared" si="231"/>
        <v>40627</v>
      </c>
      <c r="L3667">
        <v>0.9</v>
      </c>
      <c r="M3667">
        <v>0.9</v>
      </c>
      <c r="N3667">
        <v>0.9</v>
      </c>
      <c r="O3667">
        <v>0.9</v>
      </c>
      <c r="P3667" t="s">
        <v>8647</v>
      </c>
      <c r="Q3667" s="2">
        <v>0</v>
      </c>
    </row>
    <row r="3668" spans="1:17" x14ac:dyDescent="0.25">
      <c r="A3668" s="3" t="s">
        <v>10914</v>
      </c>
      <c r="B3668" s="3"/>
      <c r="C3668" s="3"/>
      <c r="D3668" s="3"/>
      <c r="E3668" s="3"/>
      <c r="F3668" s="3"/>
      <c r="G3668" s="3"/>
      <c r="H3668" s="3" t="str">
        <f t="shared" si="228"/>
        <v>24</v>
      </c>
      <c r="I3668" s="3" t="str">
        <f t="shared" si="229"/>
        <v>03</v>
      </c>
      <c r="J3668" s="3" t="str">
        <f t="shared" si="230"/>
        <v>2011</v>
      </c>
      <c r="K3668" s="3">
        <f t="shared" si="231"/>
        <v>40626</v>
      </c>
      <c r="L3668">
        <v>0.9</v>
      </c>
      <c r="M3668">
        <v>0.8</v>
      </c>
      <c r="N3668">
        <v>0.9</v>
      </c>
      <c r="O3668">
        <v>0.8</v>
      </c>
      <c r="P3668" t="s">
        <v>9795</v>
      </c>
      <c r="Q3668" s="2">
        <v>0</v>
      </c>
    </row>
    <row r="3669" spans="1:17" x14ac:dyDescent="0.25">
      <c r="A3669" s="3" t="s">
        <v>10915</v>
      </c>
      <c r="B3669" s="3"/>
      <c r="C3669" s="3"/>
      <c r="D3669" s="3"/>
      <c r="E3669" s="3"/>
      <c r="F3669" s="3"/>
      <c r="G3669" s="3"/>
      <c r="H3669" s="3" t="str">
        <f t="shared" si="228"/>
        <v>23</v>
      </c>
      <c r="I3669" s="3" t="str">
        <f t="shared" si="229"/>
        <v>03</v>
      </c>
      <c r="J3669" s="3" t="str">
        <f t="shared" si="230"/>
        <v>2011</v>
      </c>
      <c r="K3669" s="3">
        <f t="shared" si="231"/>
        <v>40625</v>
      </c>
      <c r="L3669">
        <v>0.8</v>
      </c>
      <c r="M3669">
        <v>0.8</v>
      </c>
      <c r="N3669">
        <v>0.9</v>
      </c>
      <c r="O3669">
        <v>0.8</v>
      </c>
      <c r="P3669" t="s">
        <v>10916</v>
      </c>
      <c r="Q3669" s="2">
        <v>0</v>
      </c>
    </row>
    <row r="3670" spans="1:17" x14ac:dyDescent="0.25">
      <c r="A3670" s="3" t="s">
        <v>10917</v>
      </c>
      <c r="B3670" s="3"/>
      <c r="C3670" s="3"/>
      <c r="D3670" s="3"/>
      <c r="E3670" s="3"/>
      <c r="F3670" s="3"/>
      <c r="G3670" s="3"/>
      <c r="H3670" s="3" t="str">
        <f t="shared" si="228"/>
        <v>22</v>
      </c>
      <c r="I3670" s="3" t="str">
        <f t="shared" si="229"/>
        <v>03</v>
      </c>
      <c r="J3670" s="3" t="str">
        <f t="shared" si="230"/>
        <v>2011</v>
      </c>
      <c r="K3670" s="3">
        <f t="shared" si="231"/>
        <v>40624</v>
      </c>
      <c r="L3670">
        <v>0.8</v>
      </c>
      <c r="M3670">
        <v>0.8</v>
      </c>
      <c r="N3670">
        <v>0.8</v>
      </c>
      <c r="O3670">
        <v>0.7</v>
      </c>
      <c r="P3670" t="s">
        <v>10918</v>
      </c>
      <c r="Q3670" s="2">
        <v>6.59E-2</v>
      </c>
    </row>
    <row r="3671" spans="1:17" x14ac:dyDescent="0.25">
      <c r="A3671" s="3" t="s">
        <v>10919</v>
      </c>
      <c r="B3671" s="3"/>
      <c r="C3671" s="3"/>
      <c r="D3671" s="3"/>
      <c r="E3671" s="3"/>
      <c r="F3671" s="3"/>
      <c r="G3671" s="3"/>
      <c r="H3671" s="3" t="str">
        <f t="shared" si="228"/>
        <v>21</v>
      </c>
      <c r="I3671" s="3" t="str">
        <f t="shared" si="229"/>
        <v>03</v>
      </c>
      <c r="J3671" s="3" t="str">
        <f t="shared" si="230"/>
        <v>2011</v>
      </c>
      <c r="K3671" s="3">
        <f t="shared" si="231"/>
        <v>40623</v>
      </c>
      <c r="L3671">
        <v>0.8</v>
      </c>
      <c r="M3671">
        <v>0.7</v>
      </c>
      <c r="N3671">
        <v>0.8</v>
      </c>
      <c r="O3671">
        <v>0.7</v>
      </c>
      <c r="P3671" t="s">
        <v>10920</v>
      </c>
      <c r="Q3671" s="2">
        <v>0</v>
      </c>
    </row>
    <row r="3672" spans="1:17" x14ac:dyDescent="0.25">
      <c r="A3672" s="3" t="s">
        <v>10921</v>
      </c>
      <c r="B3672" s="3"/>
      <c r="C3672" s="3"/>
      <c r="D3672" s="3"/>
      <c r="E3672" s="3"/>
      <c r="F3672" s="3"/>
      <c r="G3672" s="3"/>
      <c r="H3672" s="3" t="str">
        <f t="shared" si="228"/>
        <v>20</v>
      </c>
      <c r="I3672" s="3" t="str">
        <f t="shared" si="229"/>
        <v>03</v>
      </c>
      <c r="J3672" s="3" t="str">
        <f t="shared" si="230"/>
        <v>2011</v>
      </c>
      <c r="K3672" s="3">
        <f t="shared" si="231"/>
        <v>40622</v>
      </c>
      <c r="L3672">
        <v>0.7</v>
      </c>
      <c r="M3672">
        <v>0.8</v>
      </c>
      <c r="N3672">
        <v>0.8</v>
      </c>
      <c r="O3672">
        <v>0.7</v>
      </c>
      <c r="P3672" t="s">
        <v>10922</v>
      </c>
      <c r="Q3672" s="2">
        <v>0</v>
      </c>
    </row>
    <row r="3673" spans="1:17" x14ac:dyDescent="0.25">
      <c r="A3673" s="3" t="s">
        <v>10923</v>
      </c>
      <c r="B3673" s="3"/>
      <c r="C3673" s="3"/>
      <c r="D3673" s="3"/>
      <c r="E3673" s="3"/>
      <c r="F3673" s="3"/>
      <c r="G3673" s="3"/>
      <c r="H3673" s="3" t="str">
        <f t="shared" si="228"/>
        <v>19</v>
      </c>
      <c r="I3673" s="3" t="str">
        <f t="shared" si="229"/>
        <v>03</v>
      </c>
      <c r="J3673" s="3" t="str">
        <f t="shared" si="230"/>
        <v>2011</v>
      </c>
      <c r="K3673" s="3">
        <f t="shared" si="231"/>
        <v>40621</v>
      </c>
      <c r="L3673">
        <v>0.8</v>
      </c>
      <c r="M3673">
        <v>0.8</v>
      </c>
      <c r="N3673">
        <v>0.8</v>
      </c>
      <c r="O3673">
        <v>0.7</v>
      </c>
      <c r="P3673" t="s">
        <v>10924</v>
      </c>
      <c r="Q3673" s="2">
        <v>-6.3100000000000003E-2</v>
      </c>
    </row>
    <row r="3674" spans="1:17" x14ac:dyDescent="0.25">
      <c r="A3674" s="3" t="s">
        <v>10925</v>
      </c>
      <c r="B3674" s="3"/>
      <c r="C3674" s="3"/>
      <c r="D3674" s="3"/>
      <c r="E3674" s="3"/>
      <c r="F3674" s="3"/>
      <c r="G3674" s="3"/>
      <c r="H3674" s="3" t="str">
        <f t="shared" si="228"/>
        <v>18</v>
      </c>
      <c r="I3674" s="3" t="str">
        <f t="shared" si="229"/>
        <v>03</v>
      </c>
      <c r="J3674" s="3" t="str">
        <f t="shared" si="230"/>
        <v>2011</v>
      </c>
      <c r="K3674" s="3">
        <f t="shared" si="231"/>
        <v>40620</v>
      </c>
      <c r="L3674">
        <v>0.8</v>
      </c>
      <c r="M3674">
        <v>0.8</v>
      </c>
      <c r="N3674">
        <v>0.9</v>
      </c>
      <c r="O3674">
        <v>0.7</v>
      </c>
      <c r="P3674" t="s">
        <v>10926</v>
      </c>
      <c r="Q3674" s="2">
        <v>0</v>
      </c>
    </row>
    <row r="3675" spans="1:17" x14ac:dyDescent="0.25">
      <c r="A3675" s="3" t="s">
        <v>10927</v>
      </c>
      <c r="B3675" s="3"/>
      <c r="C3675" s="3"/>
      <c r="D3675" s="3"/>
      <c r="E3675" s="3"/>
      <c r="F3675" s="3"/>
      <c r="G3675" s="3"/>
      <c r="H3675" s="3" t="str">
        <f t="shared" si="228"/>
        <v>17</v>
      </c>
      <c r="I3675" s="3" t="str">
        <f t="shared" si="229"/>
        <v>03</v>
      </c>
      <c r="J3675" s="3" t="str">
        <f t="shared" si="230"/>
        <v>2011</v>
      </c>
      <c r="K3675" s="3">
        <f t="shared" si="231"/>
        <v>40619</v>
      </c>
      <c r="L3675">
        <v>0.8</v>
      </c>
      <c r="M3675">
        <v>0.9</v>
      </c>
      <c r="N3675">
        <v>0.9</v>
      </c>
      <c r="O3675">
        <v>0.8</v>
      </c>
      <c r="P3675" t="s">
        <v>10928</v>
      </c>
      <c r="Q3675" s="2">
        <v>0</v>
      </c>
    </row>
    <row r="3676" spans="1:17" x14ac:dyDescent="0.25">
      <c r="A3676" s="3" t="s">
        <v>10929</v>
      </c>
      <c r="B3676" s="3"/>
      <c r="C3676" s="3"/>
      <c r="D3676" s="3"/>
      <c r="E3676" s="3"/>
      <c r="F3676" s="3"/>
      <c r="G3676" s="3"/>
      <c r="H3676" s="3" t="str">
        <f t="shared" si="228"/>
        <v>16</v>
      </c>
      <c r="I3676" s="3" t="str">
        <f t="shared" si="229"/>
        <v>03</v>
      </c>
      <c r="J3676" s="3" t="str">
        <f t="shared" si="230"/>
        <v>2011</v>
      </c>
      <c r="K3676" s="3">
        <f t="shared" si="231"/>
        <v>40618</v>
      </c>
      <c r="L3676">
        <v>0.9</v>
      </c>
      <c r="M3676">
        <v>0.9</v>
      </c>
      <c r="N3676">
        <v>0.9</v>
      </c>
      <c r="O3676">
        <v>0.8</v>
      </c>
      <c r="P3676" t="s">
        <v>10930</v>
      </c>
      <c r="Q3676" s="2">
        <v>0</v>
      </c>
    </row>
    <row r="3677" spans="1:17" x14ac:dyDescent="0.25">
      <c r="A3677" s="3" t="s">
        <v>10931</v>
      </c>
      <c r="B3677" s="3"/>
      <c r="C3677" s="3"/>
      <c r="D3677" s="3"/>
      <c r="E3677" s="3"/>
      <c r="F3677" s="3"/>
      <c r="G3677" s="3"/>
      <c r="H3677" s="3" t="str">
        <f t="shared" si="228"/>
        <v>15</v>
      </c>
      <c r="I3677" s="3" t="str">
        <f t="shared" si="229"/>
        <v>03</v>
      </c>
      <c r="J3677" s="3" t="str">
        <f t="shared" si="230"/>
        <v>2011</v>
      </c>
      <c r="K3677" s="3">
        <f t="shared" si="231"/>
        <v>40617</v>
      </c>
      <c r="L3677">
        <v>0.9</v>
      </c>
      <c r="M3677">
        <v>0.9</v>
      </c>
      <c r="N3677">
        <v>0.9</v>
      </c>
      <c r="O3677">
        <v>0.9</v>
      </c>
      <c r="P3677" t="s">
        <v>10932</v>
      </c>
      <c r="Q3677" s="2">
        <v>0</v>
      </c>
    </row>
    <row r="3678" spans="1:17" x14ac:dyDescent="0.25">
      <c r="A3678" s="3" t="s">
        <v>10933</v>
      </c>
      <c r="B3678" s="3"/>
      <c r="C3678" s="3"/>
      <c r="D3678" s="3"/>
      <c r="E3678" s="3"/>
      <c r="F3678" s="3"/>
      <c r="G3678" s="3"/>
      <c r="H3678" s="3" t="str">
        <f t="shared" si="228"/>
        <v>14</v>
      </c>
      <c r="I3678" s="3" t="str">
        <f t="shared" si="229"/>
        <v>03</v>
      </c>
      <c r="J3678" s="3" t="str">
        <f t="shared" si="230"/>
        <v>2011</v>
      </c>
      <c r="K3678" s="3">
        <f t="shared" si="231"/>
        <v>40616</v>
      </c>
      <c r="L3678">
        <v>0.9</v>
      </c>
      <c r="M3678">
        <v>0.9</v>
      </c>
      <c r="N3678">
        <v>0.9</v>
      </c>
      <c r="O3678">
        <v>0.9</v>
      </c>
      <c r="P3678" t="s">
        <v>10934</v>
      </c>
      <c r="Q3678" s="2">
        <v>0</v>
      </c>
    </row>
    <row r="3679" spans="1:17" x14ac:dyDescent="0.25">
      <c r="A3679" s="3" t="s">
        <v>10935</v>
      </c>
      <c r="B3679" s="3"/>
      <c r="C3679" s="3"/>
      <c r="D3679" s="3"/>
      <c r="E3679" s="3"/>
      <c r="F3679" s="3"/>
      <c r="G3679" s="3"/>
      <c r="H3679" s="3" t="str">
        <f t="shared" si="228"/>
        <v>13</v>
      </c>
      <c r="I3679" s="3" t="str">
        <f t="shared" si="229"/>
        <v>03</v>
      </c>
      <c r="J3679" s="3" t="str">
        <f t="shared" si="230"/>
        <v>2011</v>
      </c>
      <c r="K3679" s="3">
        <f t="shared" si="231"/>
        <v>40615</v>
      </c>
      <c r="L3679">
        <v>0.9</v>
      </c>
      <c r="M3679">
        <v>0.9</v>
      </c>
      <c r="N3679">
        <v>0.9</v>
      </c>
      <c r="O3679">
        <v>0.9</v>
      </c>
      <c r="P3679" t="s">
        <v>10936</v>
      </c>
      <c r="Q3679" s="2">
        <v>0</v>
      </c>
    </row>
    <row r="3680" spans="1:17" x14ac:dyDescent="0.25">
      <c r="A3680" s="3" t="s">
        <v>10937</v>
      </c>
      <c r="B3680" s="3"/>
      <c r="C3680" s="3"/>
      <c r="D3680" s="3"/>
      <c r="E3680" s="3"/>
      <c r="F3680" s="3"/>
      <c r="G3680" s="3"/>
      <c r="H3680" s="3" t="str">
        <f t="shared" si="228"/>
        <v>12</v>
      </c>
      <c r="I3680" s="3" t="str">
        <f t="shared" si="229"/>
        <v>03</v>
      </c>
      <c r="J3680" s="3" t="str">
        <f t="shared" si="230"/>
        <v>2011</v>
      </c>
      <c r="K3680" s="3">
        <f t="shared" si="231"/>
        <v>40614</v>
      </c>
      <c r="L3680">
        <v>0.9</v>
      </c>
      <c r="M3680">
        <v>0.9</v>
      </c>
      <c r="N3680">
        <v>0.9</v>
      </c>
      <c r="O3680">
        <v>0.9</v>
      </c>
      <c r="P3680" t="s">
        <v>8647</v>
      </c>
      <c r="Q3680" s="2">
        <v>0</v>
      </c>
    </row>
    <row r="3681" spans="1:17" x14ac:dyDescent="0.25">
      <c r="A3681" s="3" t="s">
        <v>10938</v>
      </c>
      <c r="B3681" s="3"/>
      <c r="C3681" s="3"/>
      <c r="D3681" s="3"/>
      <c r="E3681" s="3"/>
      <c r="F3681" s="3"/>
      <c r="G3681" s="3"/>
      <c r="H3681" s="3" t="str">
        <f t="shared" si="228"/>
        <v>11</v>
      </c>
      <c r="I3681" s="3" t="str">
        <f t="shared" si="229"/>
        <v>03</v>
      </c>
      <c r="J3681" s="3" t="str">
        <f t="shared" si="230"/>
        <v>2011</v>
      </c>
      <c r="K3681" s="3">
        <f t="shared" si="231"/>
        <v>40613</v>
      </c>
      <c r="L3681">
        <v>0.9</v>
      </c>
      <c r="M3681">
        <v>0.9</v>
      </c>
      <c r="N3681">
        <v>0.9</v>
      </c>
      <c r="O3681">
        <v>0.9</v>
      </c>
      <c r="P3681" t="s">
        <v>8790</v>
      </c>
      <c r="Q3681" s="2">
        <v>-5.67E-2</v>
      </c>
    </row>
    <row r="3682" spans="1:17" x14ac:dyDescent="0.25">
      <c r="A3682" s="3" t="s">
        <v>10939</v>
      </c>
      <c r="B3682" s="3"/>
      <c r="C3682" s="3"/>
      <c r="D3682" s="3"/>
      <c r="E3682" s="3"/>
      <c r="F3682" s="3"/>
      <c r="G3682" s="3"/>
      <c r="H3682" s="3" t="str">
        <f t="shared" si="228"/>
        <v>10</v>
      </c>
      <c r="I3682" s="3" t="str">
        <f t="shared" si="229"/>
        <v>03</v>
      </c>
      <c r="J3682" s="3" t="str">
        <f t="shared" si="230"/>
        <v>2011</v>
      </c>
      <c r="K3682" s="3">
        <f t="shared" si="231"/>
        <v>40612</v>
      </c>
      <c r="L3682">
        <v>0.9</v>
      </c>
      <c r="M3682">
        <v>0.9</v>
      </c>
      <c r="N3682">
        <v>0.9</v>
      </c>
      <c r="O3682">
        <v>0.8</v>
      </c>
      <c r="P3682" t="s">
        <v>10940</v>
      </c>
      <c r="Q3682" s="2">
        <v>7.9100000000000004E-2</v>
      </c>
    </row>
    <row r="3683" spans="1:17" x14ac:dyDescent="0.25">
      <c r="A3683" s="3" t="s">
        <v>10941</v>
      </c>
      <c r="B3683" s="3"/>
      <c r="C3683" s="3"/>
      <c r="D3683" s="3"/>
      <c r="E3683" s="3"/>
      <c r="F3683" s="3"/>
      <c r="G3683" s="3"/>
      <c r="H3683" s="3" t="str">
        <f t="shared" si="228"/>
        <v>09</v>
      </c>
      <c r="I3683" s="3" t="str">
        <f t="shared" si="229"/>
        <v>03</v>
      </c>
      <c r="J3683" s="3" t="str">
        <f t="shared" si="230"/>
        <v>2011</v>
      </c>
      <c r="K3683" s="3">
        <f t="shared" si="231"/>
        <v>40611</v>
      </c>
      <c r="L3683">
        <v>0.9</v>
      </c>
      <c r="M3683">
        <v>0.9</v>
      </c>
      <c r="N3683">
        <v>0.9</v>
      </c>
      <c r="O3683">
        <v>0.9</v>
      </c>
      <c r="P3683" t="s">
        <v>10942</v>
      </c>
      <c r="Q3683" s="2">
        <v>0</v>
      </c>
    </row>
    <row r="3684" spans="1:17" x14ac:dyDescent="0.25">
      <c r="A3684" s="3" t="s">
        <v>10943</v>
      </c>
      <c r="B3684" s="3"/>
      <c r="C3684" s="3"/>
      <c r="D3684" s="3"/>
      <c r="E3684" s="3"/>
      <c r="F3684" s="3"/>
      <c r="G3684" s="3"/>
      <c r="H3684" s="3" t="str">
        <f t="shared" si="228"/>
        <v>08</v>
      </c>
      <c r="I3684" s="3" t="str">
        <f t="shared" si="229"/>
        <v>03</v>
      </c>
      <c r="J3684" s="3" t="str">
        <f t="shared" si="230"/>
        <v>2011</v>
      </c>
      <c r="K3684" s="3">
        <f t="shared" si="231"/>
        <v>40610</v>
      </c>
      <c r="L3684">
        <v>0.9</v>
      </c>
      <c r="M3684">
        <v>0.9</v>
      </c>
      <c r="N3684">
        <v>0.9</v>
      </c>
      <c r="O3684">
        <v>0.9</v>
      </c>
      <c r="P3684" t="s">
        <v>10944</v>
      </c>
      <c r="Q3684" s="2">
        <v>0</v>
      </c>
    </row>
    <row r="3685" spans="1:17" x14ac:dyDescent="0.25">
      <c r="A3685" s="3" t="s">
        <v>10945</v>
      </c>
      <c r="B3685" s="3"/>
      <c r="C3685" s="3"/>
      <c r="D3685" s="3"/>
      <c r="E3685" s="3"/>
      <c r="F3685" s="3"/>
      <c r="G3685" s="3"/>
      <c r="H3685" s="3" t="str">
        <f t="shared" si="228"/>
        <v>07</v>
      </c>
      <c r="I3685" s="3" t="str">
        <f t="shared" si="229"/>
        <v>03</v>
      </c>
      <c r="J3685" s="3" t="str">
        <f t="shared" si="230"/>
        <v>2011</v>
      </c>
      <c r="K3685" s="3">
        <f t="shared" si="231"/>
        <v>40609</v>
      </c>
      <c r="L3685">
        <v>0.9</v>
      </c>
      <c r="M3685">
        <v>0.9</v>
      </c>
      <c r="N3685">
        <v>0.9</v>
      </c>
      <c r="O3685">
        <v>0.8</v>
      </c>
      <c r="P3685" t="s">
        <v>10946</v>
      </c>
      <c r="Q3685" s="2">
        <v>0</v>
      </c>
    </row>
    <row r="3686" spans="1:17" x14ac:dyDescent="0.25">
      <c r="A3686" s="3" t="s">
        <v>10947</v>
      </c>
      <c r="B3686" s="3"/>
      <c r="C3686" s="3"/>
      <c r="D3686" s="3"/>
      <c r="E3686" s="3"/>
      <c r="F3686" s="3"/>
      <c r="G3686" s="3"/>
      <c r="H3686" s="3" t="str">
        <f t="shared" si="228"/>
        <v>06</v>
      </c>
      <c r="I3686" s="3" t="str">
        <f t="shared" si="229"/>
        <v>03</v>
      </c>
      <c r="J3686" s="3" t="str">
        <f t="shared" si="230"/>
        <v>2011</v>
      </c>
      <c r="K3686" s="3">
        <f t="shared" si="231"/>
        <v>40608</v>
      </c>
      <c r="L3686">
        <v>0.9</v>
      </c>
      <c r="M3686">
        <v>0.9</v>
      </c>
      <c r="N3686">
        <v>0.9</v>
      </c>
      <c r="O3686">
        <v>0.8</v>
      </c>
      <c r="P3686" t="s">
        <v>8475</v>
      </c>
      <c r="Q3686" s="2">
        <v>0</v>
      </c>
    </row>
    <row r="3687" spans="1:17" x14ac:dyDescent="0.25">
      <c r="A3687" s="3" t="s">
        <v>10948</v>
      </c>
      <c r="B3687" s="3"/>
      <c r="C3687" s="3"/>
      <c r="D3687" s="3"/>
      <c r="E3687" s="3"/>
      <c r="F3687" s="3"/>
      <c r="G3687" s="3"/>
      <c r="H3687" s="3" t="str">
        <f t="shared" si="228"/>
        <v>05</v>
      </c>
      <c r="I3687" s="3" t="str">
        <f t="shared" si="229"/>
        <v>03</v>
      </c>
      <c r="J3687" s="3" t="str">
        <f t="shared" si="230"/>
        <v>2011</v>
      </c>
      <c r="K3687" s="3">
        <f t="shared" si="231"/>
        <v>40607</v>
      </c>
      <c r="L3687">
        <v>0.9</v>
      </c>
      <c r="M3687">
        <v>0.9</v>
      </c>
      <c r="N3687">
        <v>0.9</v>
      </c>
      <c r="O3687">
        <v>0.8</v>
      </c>
      <c r="P3687" t="s">
        <v>10910</v>
      </c>
      <c r="Q3687" s="2">
        <v>0</v>
      </c>
    </row>
    <row r="3688" spans="1:17" x14ac:dyDescent="0.25">
      <c r="A3688" s="3" t="s">
        <v>10949</v>
      </c>
      <c r="B3688" s="3"/>
      <c r="C3688" s="3"/>
      <c r="D3688" s="3"/>
      <c r="E3688" s="3"/>
      <c r="F3688" s="3"/>
      <c r="G3688" s="3"/>
      <c r="H3688" s="3" t="str">
        <f t="shared" si="228"/>
        <v>04</v>
      </c>
      <c r="I3688" s="3" t="str">
        <f t="shared" si="229"/>
        <v>03</v>
      </c>
      <c r="J3688" s="3" t="str">
        <f t="shared" si="230"/>
        <v>2011</v>
      </c>
      <c r="K3688" s="3">
        <f t="shared" si="231"/>
        <v>40606</v>
      </c>
      <c r="L3688">
        <v>0.9</v>
      </c>
      <c r="M3688">
        <v>0.9</v>
      </c>
      <c r="N3688">
        <v>0.9</v>
      </c>
      <c r="O3688">
        <v>0.9</v>
      </c>
      <c r="P3688" t="s">
        <v>10950</v>
      </c>
      <c r="Q3688" s="2">
        <v>0</v>
      </c>
    </row>
    <row r="3689" spans="1:17" x14ac:dyDescent="0.25">
      <c r="A3689" s="3" t="s">
        <v>10951</v>
      </c>
      <c r="B3689" s="3"/>
      <c r="C3689" s="3"/>
      <c r="D3689" s="3"/>
      <c r="E3689" s="3"/>
      <c r="F3689" s="3"/>
      <c r="G3689" s="3"/>
      <c r="H3689" s="3" t="str">
        <f t="shared" si="228"/>
        <v>03</v>
      </c>
      <c r="I3689" s="3" t="str">
        <f t="shared" si="229"/>
        <v>03</v>
      </c>
      <c r="J3689" s="3" t="str">
        <f t="shared" si="230"/>
        <v>2011</v>
      </c>
      <c r="K3689" s="3">
        <f t="shared" si="231"/>
        <v>40605</v>
      </c>
      <c r="L3689">
        <v>0.9</v>
      </c>
      <c r="M3689">
        <v>0.9</v>
      </c>
      <c r="N3689">
        <v>0.9</v>
      </c>
      <c r="O3689">
        <v>0.9</v>
      </c>
      <c r="P3689" t="s">
        <v>10952</v>
      </c>
      <c r="Q3689" s="2">
        <v>0</v>
      </c>
    </row>
    <row r="3690" spans="1:17" x14ac:dyDescent="0.25">
      <c r="A3690" s="3" t="s">
        <v>10953</v>
      </c>
      <c r="B3690" s="3"/>
      <c r="C3690" s="3"/>
      <c r="D3690" s="3"/>
      <c r="E3690" s="3"/>
      <c r="F3690" s="3"/>
      <c r="G3690" s="3"/>
      <c r="H3690" s="3" t="str">
        <f t="shared" si="228"/>
        <v>02</v>
      </c>
      <c r="I3690" s="3" t="str">
        <f t="shared" si="229"/>
        <v>03</v>
      </c>
      <c r="J3690" s="3" t="str">
        <f t="shared" si="230"/>
        <v>2011</v>
      </c>
      <c r="K3690" s="3">
        <f t="shared" si="231"/>
        <v>40604</v>
      </c>
      <c r="L3690">
        <v>0.9</v>
      </c>
      <c r="M3690">
        <v>0.9</v>
      </c>
      <c r="N3690">
        <v>0.9</v>
      </c>
      <c r="O3690">
        <v>0.9</v>
      </c>
      <c r="P3690" t="s">
        <v>8623</v>
      </c>
      <c r="Q3690" s="2">
        <v>0</v>
      </c>
    </row>
    <row r="3691" spans="1:17" x14ac:dyDescent="0.25">
      <c r="A3691" s="3" t="s">
        <v>10954</v>
      </c>
      <c r="B3691" s="3"/>
      <c r="C3691" s="3"/>
      <c r="D3691" s="3"/>
      <c r="E3691" s="3"/>
      <c r="F3691" s="3"/>
      <c r="G3691" s="3"/>
      <c r="H3691" s="3" t="str">
        <f t="shared" si="228"/>
        <v>01</v>
      </c>
      <c r="I3691" s="3" t="str">
        <f t="shared" si="229"/>
        <v>03</v>
      </c>
      <c r="J3691" s="3" t="str">
        <f t="shared" si="230"/>
        <v>2011</v>
      </c>
      <c r="K3691" s="3">
        <f t="shared" si="231"/>
        <v>40603</v>
      </c>
      <c r="L3691">
        <v>0.9</v>
      </c>
      <c r="M3691">
        <v>0.9</v>
      </c>
      <c r="N3691">
        <v>1</v>
      </c>
      <c r="O3691">
        <v>0.9</v>
      </c>
      <c r="P3691" t="s">
        <v>10955</v>
      </c>
      <c r="Q3691" s="2">
        <v>7.0000000000000007E-2</v>
      </c>
    </row>
    <row r="3692" spans="1:17" x14ac:dyDescent="0.25">
      <c r="A3692" s="3" t="s">
        <v>10956</v>
      </c>
      <c r="B3692" s="3"/>
      <c r="C3692" s="3"/>
      <c r="D3692" s="3"/>
      <c r="E3692" s="3"/>
      <c r="F3692" s="3"/>
      <c r="G3692" s="3"/>
      <c r="H3692" s="3" t="str">
        <f t="shared" si="228"/>
        <v>28</v>
      </c>
      <c r="I3692" s="3" t="str">
        <f t="shared" si="229"/>
        <v>02</v>
      </c>
      <c r="J3692" s="3" t="str">
        <f t="shared" si="230"/>
        <v>2011</v>
      </c>
      <c r="K3692" s="3">
        <f t="shared" si="231"/>
        <v>40602</v>
      </c>
      <c r="L3692">
        <v>0.9</v>
      </c>
      <c r="M3692">
        <v>0.9</v>
      </c>
      <c r="N3692">
        <v>0.9</v>
      </c>
      <c r="O3692">
        <v>0.8</v>
      </c>
      <c r="P3692" t="s">
        <v>10957</v>
      </c>
      <c r="Q3692" s="2">
        <v>0</v>
      </c>
    </row>
    <row r="3693" spans="1:17" x14ac:dyDescent="0.25">
      <c r="A3693" s="3" t="s">
        <v>10958</v>
      </c>
      <c r="B3693" s="3"/>
      <c r="C3693" s="3"/>
      <c r="D3693" s="3"/>
      <c r="E3693" s="3"/>
      <c r="F3693" s="3"/>
      <c r="G3693" s="3"/>
      <c r="H3693" s="3" t="str">
        <f t="shared" si="228"/>
        <v>27</v>
      </c>
      <c r="I3693" s="3" t="str">
        <f t="shared" si="229"/>
        <v>02</v>
      </c>
      <c r="J3693" s="3" t="str">
        <f t="shared" si="230"/>
        <v>2011</v>
      </c>
      <c r="K3693" s="3">
        <f t="shared" si="231"/>
        <v>40601</v>
      </c>
      <c r="L3693">
        <v>0.9</v>
      </c>
      <c r="M3693">
        <v>1</v>
      </c>
      <c r="N3693">
        <v>1</v>
      </c>
      <c r="O3693">
        <v>0.9</v>
      </c>
      <c r="P3693" t="s">
        <v>10959</v>
      </c>
      <c r="Q3693" s="2">
        <v>-7.0999999999999994E-2</v>
      </c>
    </row>
    <row r="3694" spans="1:17" x14ac:dyDescent="0.25">
      <c r="A3694" s="3" t="s">
        <v>10960</v>
      </c>
      <c r="B3694" s="3"/>
      <c r="C3694" s="3"/>
      <c r="D3694" s="3"/>
      <c r="E3694" s="3"/>
      <c r="F3694" s="3"/>
      <c r="G3694" s="3"/>
      <c r="H3694" s="3" t="str">
        <f t="shared" si="228"/>
        <v>26</v>
      </c>
      <c r="I3694" s="3" t="str">
        <f t="shared" si="229"/>
        <v>02</v>
      </c>
      <c r="J3694" s="3" t="str">
        <f t="shared" si="230"/>
        <v>2011</v>
      </c>
      <c r="K3694" s="3">
        <f t="shared" si="231"/>
        <v>40600</v>
      </c>
      <c r="L3694">
        <v>1</v>
      </c>
      <c r="M3694">
        <v>0.9</v>
      </c>
      <c r="N3694">
        <v>1</v>
      </c>
      <c r="O3694">
        <v>0.9</v>
      </c>
      <c r="P3694" t="s">
        <v>8685</v>
      </c>
      <c r="Q3694" s="2">
        <v>0</v>
      </c>
    </row>
    <row r="3695" spans="1:17" x14ac:dyDescent="0.25">
      <c r="A3695" s="3" t="s">
        <v>10961</v>
      </c>
      <c r="B3695" s="3"/>
      <c r="C3695" s="3"/>
      <c r="D3695" s="3"/>
      <c r="E3695" s="3"/>
      <c r="F3695" s="3"/>
      <c r="G3695" s="3"/>
      <c r="H3695" s="3" t="str">
        <f t="shared" si="228"/>
        <v>25</v>
      </c>
      <c r="I3695" s="3" t="str">
        <f t="shared" si="229"/>
        <v>02</v>
      </c>
      <c r="J3695" s="3" t="str">
        <f t="shared" si="230"/>
        <v>2011</v>
      </c>
      <c r="K3695" s="3">
        <f t="shared" si="231"/>
        <v>40599</v>
      </c>
      <c r="L3695">
        <v>0.9</v>
      </c>
      <c r="M3695">
        <v>1</v>
      </c>
      <c r="N3695">
        <v>1</v>
      </c>
      <c r="O3695">
        <v>0.9</v>
      </c>
      <c r="P3695" t="s">
        <v>10962</v>
      </c>
      <c r="Q3695" s="2">
        <v>-8.6499999999999994E-2</v>
      </c>
    </row>
    <row r="3696" spans="1:17" x14ac:dyDescent="0.25">
      <c r="A3696" s="3" t="s">
        <v>10963</v>
      </c>
      <c r="B3696" s="3"/>
      <c r="C3696" s="3"/>
      <c r="D3696" s="3"/>
      <c r="E3696" s="3"/>
      <c r="F3696" s="3"/>
      <c r="G3696" s="3"/>
      <c r="H3696" s="3" t="str">
        <f t="shared" si="228"/>
        <v>24</v>
      </c>
      <c r="I3696" s="3" t="str">
        <f t="shared" si="229"/>
        <v>02</v>
      </c>
      <c r="J3696" s="3" t="str">
        <f t="shared" si="230"/>
        <v>2011</v>
      </c>
      <c r="K3696" s="3">
        <f t="shared" si="231"/>
        <v>40598</v>
      </c>
      <c r="L3696">
        <v>1</v>
      </c>
      <c r="M3696">
        <v>0.9</v>
      </c>
      <c r="N3696">
        <v>1</v>
      </c>
      <c r="O3696">
        <v>0.9</v>
      </c>
      <c r="P3696" t="s">
        <v>10964</v>
      </c>
      <c r="Q3696" s="2">
        <v>0.1082</v>
      </c>
    </row>
    <row r="3697" spans="1:17" x14ac:dyDescent="0.25">
      <c r="A3697" s="3" t="s">
        <v>10965</v>
      </c>
      <c r="B3697" s="3"/>
      <c r="C3697" s="3"/>
      <c r="D3697" s="3"/>
      <c r="E3697" s="3"/>
      <c r="F3697" s="3"/>
      <c r="G3697" s="3"/>
      <c r="H3697" s="3" t="str">
        <f t="shared" si="228"/>
        <v>23</v>
      </c>
      <c r="I3697" s="3" t="str">
        <f t="shared" si="229"/>
        <v>02</v>
      </c>
      <c r="J3697" s="3" t="str">
        <f t="shared" si="230"/>
        <v>2011</v>
      </c>
      <c r="K3697" s="3">
        <f t="shared" si="231"/>
        <v>40597</v>
      </c>
      <c r="L3697">
        <v>0.9</v>
      </c>
      <c r="M3697">
        <v>0.9</v>
      </c>
      <c r="N3697">
        <v>0.9</v>
      </c>
      <c r="O3697">
        <v>0.9</v>
      </c>
      <c r="P3697" t="s">
        <v>8676</v>
      </c>
      <c r="Q3697" s="2">
        <v>0</v>
      </c>
    </row>
    <row r="3698" spans="1:17" x14ac:dyDescent="0.25">
      <c r="A3698" s="3" t="s">
        <v>10966</v>
      </c>
      <c r="B3698" s="3"/>
      <c r="C3698" s="3"/>
      <c r="D3698" s="3"/>
      <c r="E3698" s="3"/>
      <c r="F3698" s="3"/>
      <c r="G3698" s="3"/>
      <c r="H3698" s="3" t="str">
        <f t="shared" si="228"/>
        <v>22</v>
      </c>
      <c r="I3698" s="3" t="str">
        <f t="shared" si="229"/>
        <v>02</v>
      </c>
      <c r="J3698" s="3" t="str">
        <f t="shared" si="230"/>
        <v>2011</v>
      </c>
      <c r="K3698" s="3">
        <f t="shared" si="231"/>
        <v>40596</v>
      </c>
      <c r="L3698">
        <v>0.9</v>
      </c>
      <c r="M3698">
        <v>0.8</v>
      </c>
      <c r="N3698">
        <v>0.9</v>
      </c>
      <c r="O3698">
        <v>0.8</v>
      </c>
      <c r="P3698" t="s">
        <v>10967</v>
      </c>
      <c r="Q3698" s="2">
        <v>0</v>
      </c>
    </row>
    <row r="3699" spans="1:17" x14ac:dyDescent="0.25">
      <c r="A3699" s="3" t="s">
        <v>10968</v>
      </c>
      <c r="B3699" s="3"/>
      <c r="C3699" s="3"/>
      <c r="D3699" s="3"/>
      <c r="E3699" s="3"/>
      <c r="F3699" s="3"/>
      <c r="G3699" s="3"/>
      <c r="H3699" s="3" t="str">
        <f t="shared" si="228"/>
        <v>21</v>
      </c>
      <c r="I3699" s="3" t="str">
        <f t="shared" si="229"/>
        <v>02</v>
      </c>
      <c r="J3699" s="3" t="str">
        <f t="shared" si="230"/>
        <v>2011</v>
      </c>
      <c r="K3699" s="3">
        <f t="shared" si="231"/>
        <v>40595</v>
      </c>
      <c r="L3699">
        <v>0.8</v>
      </c>
      <c r="M3699">
        <v>0.9</v>
      </c>
      <c r="N3699">
        <v>0.9</v>
      </c>
      <c r="O3699">
        <v>0.8</v>
      </c>
      <c r="P3699" t="s">
        <v>8706</v>
      </c>
      <c r="Q3699" s="2">
        <v>0</v>
      </c>
    </row>
    <row r="3700" spans="1:17" x14ac:dyDescent="0.25">
      <c r="A3700" s="3" t="s">
        <v>10969</v>
      </c>
      <c r="B3700" s="3"/>
      <c r="C3700" s="3"/>
      <c r="D3700" s="3"/>
      <c r="E3700" s="3"/>
      <c r="F3700" s="3"/>
      <c r="G3700" s="3"/>
      <c r="H3700" s="3" t="str">
        <f t="shared" si="228"/>
        <v>20</v>
      </c>
      <c r="I3700" s="3" t="str">
        <f t="shared" si="229"/>
        <v>02</v>
      </c>
      <c r="J3700" s="3" t="str">
        <f t="shared" si="230"/>
        <v>2011</v>
      </c>
      <c r="K3700" s="3">
        <f t="shared" si="231"/>
        <v>40594</v>
      </c>
      <c r="L3700">
        <v>0.9</v>
      </c>
      <c r="M3700">
        <v>0.9</v>
      </c>
      <c r="N3700">
        <v>0.9</v>
      </c>
      <c r="O3700">
        <v>0.8</v>
      </c>
      <c r="P3700" t="s">
        <v>10970</v>
      </c>
      <c r="Q3700" s="2">
        <v>-0.1043</v>
      </c>
    </row>
    <row r="3701" spans="1:17" x14ac:dyDescent="0.25">
      <c r="A3701" s="3" t="s">
        <v>10971</v>
      </c>
      <c r="B3701" s="3"/>
      <c r="C3701" s="3"/>
      <c r="D3701" s="3"/>
      <c r="E3701" s="3"/>
      <c r="F3701" s="3"/>
      <c r="G3701" s="3"/>
      <c r="H3701" s="3" t="str">
        <f t="shared" si="228"/>
        <v>19</v>
      </c>
      <c r="I3701" s="3" t="str">
        <f t="shared" si="229"/>
        <v>02</v>
      </c>
      <c r="J3701" s="3" t="str">
        <f t="shared" si="230"/>
        <v>2011</v>
      </c>
      <c r="K3701" s="3">
        <f t="shared" si="231"/>
        <v>40593</v>
      </c>
      <c r="L3701">
        <v>0.9</v>
      </c>
      <c r="M3701">
        <v>0.9</v>
      </c>
      <c r="N3701">
        <v>1</v>
      </c>
      <c r="O3701">
        <v>0.8</v>
      </c>
      <c r="P3701" t="s">
        <v>8768</v>
      </c>
      <c r="Q3701" s="2">
        <v>5.57E-2</v>
      </c>
    </row>
    <row r="3702" spans="1:17" x14ac:dyDescent="0.25">
      <c r="A3702" s="3" t="s">
        <v>10972</v>
      </c>
      <c r="B3702" s="3"/>
      <c r="C3702" s="3"/>
      <c r="D3702" s="3"/>
      <c r="E3702" s="3"/>
      <c r="F3702" s="3"/>
      <c r="G3702" s="3"/>
      <c r="H3702" s="3" t="str">
        <f t="shared" si="228"/>
        <v>18</v>
      </c>
      <c r="I3702" s="3" t="str">
        <f t="shared" si="229"/>
        <v>02</v>
      </c>
      <c r="J3702" s="3" t="str">
        <f t="shared" si="230"/>
        <v>2011</v>
      </c>
      <c r="K3702" s="3">
        <f t="shared" si="231"/>
        <v>40592</v>
      </c>
      <c r="L3702">
        <v>0.9</v>
      </c>
      <c r="M3702">
        <v>1</v>
      </c>
      <c r="N3702">
        <v>1</v>
      </c>
      <c r="O3702">
        <v>0.8</v>
      </c>
      <c r="P3702" t="s">
        <v>10973</v>
      </c>
      <c r="Q3702" s="2">
        <v>-0.13569999999999999</v>
      </c>
    </row>
    <row r="3703" spans="1:17" x14ac:dyDescent="0.25">
      <c r="A3703" s="3" t="s">
        <v>10974</v>
      </c>
      <c r="B3703" s="3"/>
      <c r="C3703" s="3"/>
      <c r="D3703" s="3"/>
      <c r="E3703" s="3"/>
      <c r="F3703" s="3"/>
      <c r="G3703" s="3"/>
      <c r="H3703" s="3" t="str">
        <f t="shared" si="228"/>
        <v>17</v>
      </c>
      <c r="I3703" s="3" t="str">
        <f t="shared" si="229"/>
        <v>02</v>
      </c>
      <c r="J3703" s="3" t="str">
        <f t="shared" si="230"/>
        <v>2011</v>
      </c>
      <c r="K3703" s="3">
        <f t="shared" si="231"/>
        <v>40591</v>
      </c>
      <c r="L3703">
        <v>1</v>
      </c>
      <c r="M3703">
        <v>1</v>
      </c>
      <c r="N3703">
        <v>1</v>
      </c>
      <c r="O3703">
        <v>1</v>
      </c>
      <c r="P3703" t="s">
        <v>8725</v>
      </c>
      <c r="Q3703" s="2">
        <v>0</v>
      </c>
    </row>
    <row r="3704" spans="1:17" x14ac:dyDescent="0.25">
      <c r="A3704" s="3" t="s">
        <v>10975</v>
      </c>
      <c r="B3704" s="3"/>
      <c r="C3704" s="3"/>
      <c r="D3704" s="3"/>
      <c r="E3704" s="3"/>
      <c r="F3704" s="3"/>
      <c r="G3704" s="3"/>
      <c r="H3704" s="3" t="str">
        <f t="shared" si="228"/>
        <v>16</v>
      </c>
      <c r="I3704" s="3" t="str">
        <f t="shared" si="229"/>
        <v>02</v>
      </c>
      <c r="J3704" s="3" t="str">
        <f t="shared" si="230"/>
        <v>2011</v>
      </c>
      <c r="K3704" s="3">
        <f t="shared" si="231"/>
        <v>40590</v>
      </c>
      <c r="L3704">
        <v>1</v>
      </c>
      <c r="M3704">
        <v>1</v>
      </c>
      <c r="N3704">
        <v>1</v>
      </c>
      <c r="O3704">
        <v>1</v>
      </c>
      <c r="P3704" t="s">
        <v>10976</v>
      </c>
      <c r="Q3704" s="2">
        <v>0</v>
      </c>
    </row>
    <row r="3705" spans="1:17" x14ac:dyDescent="0.25">
      <c r="A3705" s="3" t="s">
        <v>10977</v>
      </c>
      <c r="B3705" s="3"/>
      <c r="C3705" s="3"/>
      <c r="D3705" s="3"/>
      <c r="E3705" s="3"/>
      <c r="F3705" s="3"/>
      <c r="G3705" s="3"/>
      <c r="H3705" s="3" t="str">
        <f t="shared" si="228"/>
        <v>15</v>
      </c>
      <c r="I3705" s="3" t="str">
        <f t="shared" si="229"/>
        <v>02</v>
      </c>
      <c r="J3705" s="3" t="str">
        <f t="shared" si="230"/>
        <v>2011</v>
      </c>
      <c r="K3705" s="3">
        <f t="shared" si="231"/>
        <v>40589</v>
      </c>
      <c r="L3705">
        <v>1</v>
      </c>
      <c r="M3705">
        <v>1.1000000000000001</v>
      </c>
      <c r="N3705">
        <v>1.1000000000000001</v>
      </c>
      <c r="O3705">
        <v>1</v>
      </c>
      <c r="P3705" t="s">
        <v>10978</v>
      </c>
      <c r="Q3705" s="2">
        <v>0</v>
      </c>
    </row>
    <row r="3706" spans="1:17" x14ac:dyDescent="0.25">
      <c r="A3706" s="3" t="s">
        <v>10979</v>
      </c>
      <c r="B3706" s="3"/>
      <c r="C3706" s="3"/>
      <c r="D3706" s="3"/>
      <c r="E3706" s="3"/>
      <c r="F3706" s="3"/>
      <c r="G3706" s="3"/>
      <c r="H3706" s="3" t="str">
        <f t="shared" si="228"/>
        <v>14</v>
      </c>
      <c r="I3706" s="3" t="str">
        <f t="shared" si="229"/>
        <v>02</v>
      </c>
      <c r="J3706" s="3" t="str">
        <f t="shared" si="230"/>
        <v>2011</v>
      </c>
      <c r="K3706" s="3">
        <f t="shared" si="231"/>
        <v>40588</v>
      </c>
      <c r="L3706">
        <v>1.1000000000000001</v>
      </c>
      <c r="M3706">
        <v>1</v>
      </c>
      <c r="N3706">
        <v>1.1000000000000001</v>
      </c>
      <c r="O3706">
        <v>1</v>
      </c>
      <c r="P3706" t="s">
        <v>10980</v>
      </c>
      <c r="Q3706" s="2">
        <v>0</v>
      </c>
    </row>
    <row r="3707" spans="1:17" x14ac:dyDescent="0.25">
      <c r="A3707" s="3" t="s">
        <v>10981</v>
      </c>
      <c r="B3707" s="3"/>
      <c r="C3707" s="3"/>
      <c r="D3707" s="3"/>
      <c r="E3707" s="3"/>
      <c r="F3707" s="3"/>
      <c r="G3707" s="3"/>
      <c r="H3707" s="3" t="str">
        <f t="shared" si="228"/>
        <v>13</v>
      </c>
      <c r="I3707" s="3" t="str">
        <f t="shared" si="229"/>
        <v>02</v>
      </c>
      <c r="J3707" s="3" t="str">
        <f t="shared" si="230"/>
        <v>2011</v>
      </c>
      <c r="K3707" s="3">
        <f t="shared" si="231"/>
        <v>40587</v>
      </c>
      <c r="L3707">
        <v>1</v>
      </c>
      <c r="M3707">
        <v>1.1000000000000001</v>
      </c>
      <c r="N3707">
        <v>1.1000000000000001</v>
      </c>
      <c r="O3707">
        <v>1</v>
      </c>
      <c r="P3707" t="s">
        <v>10982</v>
      </c>
      <c r="Q3707" s="2">
        <v>0</v>
      </c>
    </row>
    <row r="3708" spans="1:17" x14ac:dyDescent="0.25">
      <c r="A3708" s="3" t="s">
        <v>10983</v>
      </c>
      <c r="B3708" s="3"/>
      <c r="C3708" s="3"/>
      <c r="D3708" s="3"/>
      <c r="E3708" s="3"/>
      <c r="F3708" s="3"/>
      <c r="G3708" s="3"/>
      <c r="H3708" s="3" t="str">
        <f t="shared" si="228"/>
        <v>12</v>
      </c>
      <c r="I3708" s="3" t="str">
        <f t="shared" si="229"/>
        <v>02</v>
      </c>
      <c r="J3708" s="3" t="str">
        <f t="shared" si="230"/>
        <v>2011</v>
      </c>
      <c r="K3708" s="3">
        <f t="shared" si="231"/>
        <v>40586</v>
      </c>
      <c r="L3708">
        <v>1.1000000000000001</v>
      </c>
      <c r="M3708">
        <v>1.1000000000000001</v>
      </c>
      <c r="N3708">
        <v>1.1000000000000001</v>
      </c>
      <c r="O3708">
        <v>1</v>
      </c>
      <c r="P3708" t="s">
        <v>10984</v>
      </c>
      <c r="Q3708" s="2">
        <v>0</v>
      </c>
    </row>
    <row r="3709" spans="1:17" x14ac:dyDescent="0.25">
      <c r="A3709" s="3" t="s">
        <v>10985</v>
      </c>
      <c r="B3709" s="3"/>
      <c r="C3709" s="3"/>
      <c r="D3709" s="3"/>
      <c r="E3709" s="3"/>
      <c r="F3709" s="3"/>
      <c r="G3709" s="3"/>
      <c r="H3709" s="3" t="str">
        <f t="shared" si="228"/>
        <v>11</v>
      </c>
      <c r="I3709" s="3" t="str">
        <f t="shared" si="229"/>
        <v>02</v>
      </c>
      <c r="J3709" s="3" t="str">
        <f t="shared" si="230"/>
        <v>2011</v>
      </c>
      <c r="K3709" s="3">
        <f t="shared" si="231"/>
        <v>40585</v>
      </c>
      <c r="L3709">
        <v>1.1000000000000001</v>
      </c>
      <c r="M3709">
        <v>1</v>
      </c>
      <c r="N3709">
        <v>1.1000000000000001</v>
      </c>
      <c r="O3709">
        <v>0.9</v>
      </c>
      <c r="P3709" t="s">
        <v>10986</v>
      </c>
      <c r="Q3709" s="2">
        <v>9.1499999999999998E-2</v>
      </c>
    </row>
    <row r="3710" spans="1:17" x14ac:dyDescent="0.25">
      <c r="A3710" s="3" t="s">
        <v>10987</v>
      </c>
      <c r="B3710" s="3"/>
      <c r="C3710" s="3"/>
      <c r="D3710" s="3"/>
      <c r="E3710" s="3"/>
      <c r="F3710" s="3"/>
      <c r="G3710" s="3"/>
      <c r="H3710" s="3" t="str">
        <f t="shared" si="228"/>
        <v>10</v>
      </c>
      <c r="I3710" s="3" t="str">
        <f t="shared" si="229"/>
        <v>02</v>
      </c>
      <c r="J3710" s="3" t="str">
        <f t="shared" si="230"/>
        <v>2011</v>
      </c>
      <c r="K3710" s="3">
        <f t="shared" si="231"/>
        <v>40584</v>
      </c>
      <c r="L3710">
        <v>1</v>
      </c>
      <c r="M3710">
        <v>1.1000000000000001</v>
      </c>
      <c r="N3710">
        <v>1.1000000000000001</v>
      </c>
      <c r="O3710">
        <v>0.8</v>
      </c>
      <c r="P3710" t="s">
        <v>10988</v>
      </c>
      <c r="Q3710" s="2">
        <v>-0.10059999999999999</v>
      </c>
    </row>
    <row r="3711" spans="1:17" x14ac:dyDescent="0.25">
      <c r="A3711" s="3" t="s">
        <v>10989</v>
      </c>
      <c r="B3711" s="3"/>
      <c r="C3711" s="3"/>
      <c r="D3711" s="3"/>
      <c r="E3711" s="3"/>
      <c r="F3711" s="3"/>
      <c r="G3711" s="3"/>
      <c r="H3711" s="3" t="str">
        <f t="shared" si="228"/>
        <v>09</v>
      </c>
      <c r="I3711" s="3" t="str">
        <f t="shared" si="229"/>
        <v>02</v>
      </c>
      <c r="J3711" s="3" t="str">
        <f t="shared" si="230"/>
        <v>2011</v>
      </c>
      <c r="K3711" s="3">
        <f t="shared" si="231"/>
        <v>40583</v>
      </c>
      <c r="L3711">
        <v>1.1000000000000001</v>
      </c>
      <c r="M3711">
        <v>0.9</v>
      </c>
      <c r="N3711">
        <v>1.1000000000000001</v>
      </c>
      <c r="O3711">
        <v>0.8</v>
      </c>
      <c r="P3711" t="s">
        <v>10990</v>
      </c>
      <c r="Q3711" s="2">
        <v>0.18740000000000001</v>
      </c>
    </row>
    <row r="3712" spans="1:17" x14ac:dyDescent="0.25">
      <c r="A3712" s="3" t="s">
        <v>10991</v>
      </c>
      <c r="B3712" s="3"/>
      <c r="C3712" s="3"/>
      <c r="D3712" s="3"/>
      <c r="E3712" s="3"/>
      <c r="F3712" s="3"/>
      <c r="G3712" s="3"/>
      <c r="H3712" s="3" t="str">
        <f t="shared" si="228"/>
        <v>08</v>
      </c>
      <c r="I3712" s="3" t="str">
        <f t="shared" si="229"/>
        <v>02</v>
      </c>
      <c r="J3712" s="3" t="str">
        <f t="shared" si="230"/>
        <v>2011</v>
      </c>
      <c r="K3712" s="3">
        <f t="shared" si="231"/>
        <v>40582</v>
      </c>
      <c r="L3712">
        <v>0.9</v>
      </c>
      <c r="M3712">
        <v>0.9</v>
      </c>
      <c r="N3712">
        <v>0.9</v>
      </c>
      <c r="O3712">
        <v>0.9</v>
      </c>
      <c r="P3712" t="s">
        <v>10992</v>
      </c>
      <c r="Q3712" s="2">
        <v>0</v>
      </c>
    </row>
    <row r="3713" spans="1:17" x14ac:dyDescent="0.25">
      <c r="A3713" s="3" t="s">
        <v>10993</v>
      </c>
      <c r="B3713" s="3"/>
      <c r="C3713" s="3"/>
      <c r="D3713" s="3"/>
      <c r="E3713" s="3"/>
      <c r="F3713" s="3"/>
      <c r="G3713" s="3"/>
      <c r="H3713" s="3" t="str">
        <f t="shared" si="228"/>
        <v>07</v>
      </c>
      <c r="I3713" s="3" t="str">
        <f t="shared" si="229"/>
        <v>02</v>
      </c>
      <c r="J3713" s="3" t="str">
        <f t="shared" si="230"/>
        <v>2011</v>
      </c>
      <c r="K3713" s="3">
        <f t="shared" si="231"/>
        <v>40581</v>
      </c>
      <c r="L3713">
        <v>0.9</v>
      </c>
      <c r="M3713">
        <v>0.9</v>
      </c>
      <c r="N3713">
        <v>0.9</v>
      </c>
      <c r="O3713">
        <v>0.8</v>
      </c>
      <c r="P3713" t="s">
        <v>10994</v>
      </c>
      <c r="Q3713" s="2">
        <v>0</v>
      </c>
    </row>
    <row r="3714" spans="1:17" x14ac:dyDescent="0.25">
      <c r="A3714" s="3" t="s">
        <v>10995</v>
      </c>
      <c r="B3714" s="3"/>
      <c r="C3714" s="3"/>
      <c r="D3714" s="3"/>
      <c r="E3714" s="3"/>
      <c r="F3714" s="3"/>
      <c r="G3714" s="3"/>
      <c r="H3714" s="3" t="str">
        <f t="shared" si="228"/>
        <v>06</v>
      </c>
      <c r="I3714" s="3" t="str">
        <f t="shared" si="229"/>
        <v>02</v>
      </c>
      <c r="J3714" s="3" t="str">
        <f t="shared" si="230"/>
        <v>2011</v>
      </c>
      <c r="K3714" s="3">
        <f t="shared" si="231"/>
        <v>40580</v>
      </c>
      <c r="L3714">
        <v>0.9</v>
      </c>
      <c r="M3714">
        <v>0.9</v>
      </c>
      <c r="N3714">
        <v>0.9</v>
      </c>
      <c r="O3714">
        <v>0.8</v>
      </c>
      <c r="P3714" t="s">
        <v>10996</v>
      </c>
      <c r="Q3714" s="2">
        <v>0</v>
      </c>
    </row>
    <row r="3715" spans="1:17" x14ac:dyDescent="0.25">
      <c r="A3715" s="3" t="s">
        <v>10997</v>
      </c>
      <c r="B3715" s="3"/>
      <c r="C3715" s="3"/>
      <c r="D3715" s="3"/>
      <c r="E3715" s="3"/>
      <c r="F3715" s="3"/>
      <c r="G3715" s="3"/>
      <c r="H3715" s="3" t="str">
        <f t="shared" ref="H3715:H3778" si="232">LEFT(A3715,2)</f>
        <v>05</v>
      </c>
      <c r="I3715" s="3" t="str">
        <f t="shared" ref="I3715:I3778" si="233">MID(A3715,4,2)</f>
        <v>02</v>
      </c>
      <c r="J3715" s="3" t="str">
        <f t="shared" ref="J3715:J3778" si="234">RIGHT(A3715,4)</f>
        <v>2011</v>
      </c>
      <c r="K3715" s="3">
        <f t="shared" ref="K3715:K3778" si="235">DATE(J3715,I3715,H3715)</f>
        <v>40579</v>
      </c>
      <c r="L3715">
        <v>0.9</v>
      </c>
      <c r="M3715">
        <v>0.8</v>
      </c>
      <c r="N3715">
        <v>0.9</v>
      </c>
      <c r="O3715">
        <v>0.8</v>
      </c>
      <c r="P3715" t="s">
        <v>8471</v>
      </c>
      <c r="Q3715" s="2">
        <v>0.13439999999999999</v>
      </c>
    </row>
    <row r="3716" spans="1:17" x14ac:dyDescent="0.25">
      <c r="A3716" s="3" t="s">
        <v>10998</v>
      </c>
      <c r="B3716" s="3"/>
      <c r="C3716" s="3"/>
      <c r="D3716" s="3"/>
      <c r="E3716" s="3"/>
      <c r="F3716" s="3"/>
      <c r="G3716" s="3"/>
      <c r="H3716" s="3" t="str">
        <f t="shared" si="232"/>
        <v>04</v>
      </c>
      <c r="I3716" s="3" t="str">
        <f t="shared" si="233"/>
        <v>02</v>
      </c>
      <c r="J3716" s="3" t="str">
        <f t="shared" si="234"/>
        <v>2011</v>
      </c>
      <c r="K3716" s="3">
        <f t="shared" si="235"/>
        <v>40578</v>
      </c>
      <c r="L3716">
        <v>0.8</v>
      </c>
      <c r="M3716">
        <v>0.7</v>
      </c>
      <c r="N3716">
        <v>0.9</v>
      </c>
      <c r="O3716">
        <v>0.7</v>
      </c>
      <c r="P3716" t="s">
        <v>7361</v>
      </c>
      <c r="Q3716" s="2">
        <v>0.1754</v>
      </c>
    </row>
    <row r="3717" spans="1:17" x14ac:dyDescent="0.25">
      <c r="A3717" s="3" t="s">
        <v>10999</v>
      </c>
      <c r="B3717" s="3"/>
      <c r="C3717" s="3"/>
      <c r="D3717" s="3"/>
      <c r="E3717" s="3"/>
      <c r="F3717" s="3"/>
      <c r="G3717" s="3"/>
      <c r="H3717" s="3" t="str">
        <f t="shared" si="232"/>
        <v>03</v>
      </c>
      <c r="I3717" s="3" t="str">
        <f t="shared" si="233"/>
        <v>02</v>
      </c>
      <c r="J3717" s="3" t="str">
        <f t="shared" si="234"/>
        <v>2011</v>
      </c>
      <c r="K3717" s="3">
        <f t="shared" si="235"/>
        <v>40577</v>
      </c>
      <c r="L3717">
        <v>0.7</v>
      </c>
      <c r="M3717">
        <v>0.7</v>
      </c>
      <c r="N3717">
        <v>0.8</v>
      </c>
      <c r="O3717">
        <v>0.7</v>
      </c>
      <c r="P3717" t="s">
        <v>11000</v>
      </c>
      <c r="Q3717" s="2">
        <v>0</v>
      </c>
    </row>
    <row r="3718" spans="1:17" x14ac:dyDescent="0.25">
      <c r="A3718" s="3" t="s">
        <v>11001</v>
      </c>
      <c r="B3718" s="3"/>
      <c r="C3718" s="3"/>
      <c r="D3718" s="3"/>
      <c r="E3718" s="3"/>
      <c r="F3718" s="3"/>
      <c r="G3718" s="3"/>
      <c r="H3718" s="3" t="str">
        <f t="shared" si="232"/>
        <v>02</v>
      </c>
      <c r="I3718" s="3" t="str">
        <f t="shared" si="233"/>
        <v>02</v>
      </c>
      <c r="J3718" s="3" t="str">
        <f t="shared" si="234"/>
        <v>2011</v>
      </c>
      <c r="K3718" s="3">
        <f t="shared" si="235"/>
        <v>40576</v>
      </c>
      <c r="L3718">
        <v>0.7</v>
      </c>
      <c r="M3718">
        <v>0.7</v>
      </c>
      <c r="N3718">
        <v>0.8</v>
      </c>
      <c r="O3718">
        <v>0.7</v>
      </c>
      <c r="P3718" t="s">
        <v>8583</v>
      </c>
      <c r="Q3718" s="2">
        <v>0</v>
      </c>
    </row>
    <row r="3719" spans="1:17" x14ac:dyDescent="0.25">
      <c r="A3719" s="3" t="s">
        <v>11002</v>
      </c>
      <c r="B3719" s="3"/>
      <c r="C3719" s="3"/>
      <c r="D3719" s="3"/>
      <c r="E3719" s="3"/>
      <c r="F3719" s="3"/>
      <c r="G3719" s="3"/>
      <c r="H3719" s="3" t="str">
        <f t="shared" si="232"/>
        <v>01</v>
      </c>
      <c r="I3719" s="3" t="str">
        <f t="shared" si="233"/>
        <v>02</v>
      </c>
      <c r="J3719" s="3" t="str">
        <f t="shared" si="234"/>
        <v>2011</v>
      </c>
      <c r="K3719" s="3">
        <f t="shared" si="235"/>
        <v>40575</v>
      </c>
      <c r="L3719">
        <v>0.7</v>
      </c>
      <c r="M3719">
        <v>0.5</v>
      </c>
      <c r="N3719">
        <v>0.9</v>
      </c>
      <c r="O3719">
        <v>0.5</v>
      </c>
      <c r="P3719" t="s">
        <v>11003</v>
      </c>
      <c r="Q3719" s="2">
        <v>0.34620000000000001</v>
      </c>
    </row>
    <row r="3720" spans="1:17" x14ac:dyDescent="0.25">
      <c r="A3720" s="3" t="s">
        <v>11004</v>
      </c>
      <c r="B3720" s="3"/>
      <c r="C3720" s="3"/>
      <c r="D3720" s="3"/>
      <c r="E3720" s="3"/>
      <c r="F3720" s="3"/>
      <c r="G3720" s="3"/>
      <c r="H3720" s="3" t="str">
        <f t="shared" si="232"/>
        <v>31</v>
      </c>
      <c r="I3720" s="3" t="str">
        <f t="shared" si="233"/>
        <v>01</v>
      </c>
      <c r="J3720" s="3" t="str">
        <f t="shared" si="234"/>
        <v>2011</v>
      </c>
      <c r="K3720" s="3">
        <f t="shared" si="235"/>
        <v>40574</v>
      </c>
      <c r="L3720">
        <v>0.5</v>
      </c>
      <c r="M3720">
        <v>0.5</v>
      </c>
      <c r="N3720">
        <v>0.9</v>
      </c>
      <c r="O3720">
        <v>0.5</v>
      </c>
      <c r="P3720" t="s">
        <v>4317</v>
      </c>
      <c r="Q3720" s="2">
        <v>0</v>
      </c>
    </row>
    <row r="3721" spans="1:17" x14ac:dyDescent="0.25">
      <c r="A3721" s="3" t="s">
        <v>11005</v>
      </c>
      <c r="B3721" s="3"/>
      <c r="C3721" s="3"/>
      <c r="D3721" s="3"/>
      <c r="E3721" s="3"/>
      <c r="F3721" s="3"/>
      <c r="G3721" s="3"/>
      <c r="H3721" s="3" t="str">
        <f t="shared" si="232"/>
        <v>30</v>
      </c>
      <c r="I3721" s="3" t="str">
        <f t="shared" si="233"/>
        <v>01</v>
      </c>
      <c r="J3721" s="3" t="str">
        <f t="shared" si="234"/>
        <v>2011</v>
      </c>
      <c r="K3721" s="3">
        <f t="shared" si="235"/>
        <v>40573</v>
      </c>
      <c r="L3721">
        <v>0.5</v>
      </c>
      <c r="M3721">
        <v>0.4</v>
      </c>
      <c r="N3721">
        <v>0.5</v>
      </c>
      <c r="O3721">
        <v>0.4</v>
      </c>
      <c r="P3721" t="s">
        <v>11006</v>
      </c>
      <c r="Q3721" s="2">
        <v>0</v>
      </c>
    </row>
    <row r="3722" spans="1:17" x14ac:dyDescent="0.25">
      <c r="A3722" s="3" t="s">
        <v>11007</v>
      </c>
      <c r="B3722" s="3"/>
      <c r="C3722" s="3"/>
      <c r="D3722" s="3"/>
      <c r="E3722" s="3"/>
      <c r="F3722" s="3"/>
      <c r="G3722" s="3"/>
      <c r="H3722" s="3" t="str">
        <f t="shared" si="232"/>
        <v>29</v>
      </c>
      <c r="I3722" s="3" t="str">
        <f t="shared" si="233"/>
        <v>01</v>
      </c>
      <c r="J3722" s="3" t="str">
        <f t="shared" si="234"/>
        <v>2011</v>
      </c>
      <c r="K3722" s="3">
        <f t="shared" si="235"/>
        <v>40572</v>
      </c>
      <c r="L3722">
        <v>0.4</v>
      </c>
      <c r="M3722">
        <v>0.4</v>
      </c>
      <c r="N3722">
        <v>0.4</v>
      </c>
      <c r="O3722">
        <v>0.4</v>
      </c>
      <c r="P3722" t="s">
        <v>8809</v>
      </c>
      <c r="Q3722" s="2">
        <v>0</v>
      </c>
    </row>
    <row r="3723" spans="1:17" x14ac:dyDescent="0.25">
      <c r="A3723" s="3" t="s">
        <v>11008</v>
      </c>
      <c r="B3723" s="3"/>
      <c r="C3723" s="3"/>
      <c r="D3723" s="3"/>
      <c r="E3723" s="3"/>
      <c r="F3723" s="3"/>
      <c r="G3723" s="3"/>
      <c r="H3723" s="3" t="str">
        <f t="shared" si="232"/>
        <v>28</v>
      </c>
      <c r="I3723" s="3" t="str">
        <f t="shared" si="233"/>
        <v>01</v>
      </c>
      <c r="J3723" s="3" t="str">
        <f t="shared" si="234"/>
        <v>2011</v>
      </c>
      <c r="K3723" s="3">
        <f t="shared" si="235"/>
        <v>40571</v>
      </c>
      <c r="L3723">
        <v>0.4</v>
      </c>
      <c r="M3723">
        <v>0.4</v>
      </c>
      <c r="N3723">
        <v>0.4</v>
      </c>
      <c r="O3723">
        <v>0.4</v>
      </c>
      <c r="P3723" t="s">
        <v>8516</v>
      </c>
      <c r="Q3723" s="2">
        <v>0</v>
      </c>
    </row>
    <row r="3724" spans="1:17" x14ac:dyDescent="0.25">
      <c r="A3724" s="3" t="s">
        <v>11009</v>
      </c>
      <c r="B3724" s="3"/>
      <c r="C3724" s="3"/>
      <c r="D3724" s="3"/>
      <c r="E3724" s="3"/>
      <c r="F3724" s="3"/>
      <c r="G3724" s="3"/>
      <c r="H3724" s="3" t="str">
        <f t="shared" si="232"/>
        <v>27</v>
      </c>
      <c r="I3724" s="3" t="str">
        <f t="shared" si="233"/>
        <v>01</v>
      </c>
      <c r="J3724" s="3" t="str">
        <f t="shared" si="234"/>
        <v>2011</v>
      </c>
      <c r="K3724" s="3">
        <f t="shared" si="235"/>
        <v>40570</v>
      </c>
      <c r="L3724">
        <v>0.4</v>
      </c>
      <c r="M3724">
        <v>0.4</v>
      </c>
      <c r="N3724">
        <v>0.4</v>
      </c>
      <c r="O3724">
        <v>0.4</v>
      </c>
      <c r="P3724" t="s">
        <v>10769</v>
      </c>
      <c r="Q3724" s="2">
        <v>0</v>
      </c>
    </row>
    <row r="3725" spans="1:17" x14ac:dyDescent="0.25">
      <c r="A3725" s="3" t="s">
        <v>11010</v>
      </c>
      <c r="B3725" s="3"/>
      <c r="C3725" s="3"/>
      <c r="D3725" s="3"/>
      <c r="E3725" s="3"/>
      <c r="F3725" s="3"/>
      <c r="G3725" s="3"/>
      <c r="H3725" s="3" t="str">
        <f t="shared" si="232"/>
        <v>26</v>
      </c>
      <c r="I3725" s="3" t="str">
        <f t="shared" si="233"/>
        <v>01</v>
      </c>
      <c r="J3725" s="3" t="str">
        <f t="shared" si="234"/>
        <v>2011</v>
      </c>
      <c r="K3725" s="3">
        <f t="shared" si="235"/>
        <v>40569</v>
      </c>
      <c r="L3725">
        <v>0.4</v>
      </c>
      <c r="M3725">
        <v>0.4</v>
      </c>
      <c r="N3725">
        <v>0.4</v>
      </c>
      <c r="O3725">
        <v>0.4</v>
      </c>
      <c r="P3725" t="s">
        <v>11011</v>
      </c>
      <c r="Q3725" s="2">
        <v>0</v>
      </c>
    </row>
    <row r="3726" spans="1:17" x14ac:dyDescent="0.25">
      <c r="A3726" s="3" t="s">
        <v>11012</v>
      </c>
      <c r="B3726" s="3"/>
      <c r="C3726" s="3"/>
      <c r="D3726" s="3"/>
      <c r="E3726" s="3"/>
      <c r="F3726" s="3"/>
      <c r="G3726" s="3"/>
      <c r="H3726" s="3" t="str">
        <f t="shared" si="232"/>
        <v>25</v>
      </c>
      <c r="I3726" s="3" t="str">
        <f t="shared" si="233"/>
        <v>01</v>
      </c>
      <c r="J3726" s="3" t="str">
        <f t="shared" si="234"/>
        <v>2011</v>
      </c>
      <c r="K3726" s="3">
        <f t="shared" si="235"/>
        <v>40568</v>
      </c>
      <c r="L3726">
        <v>0.4</v>
      </c>
      <c r="M3726">
        <v>0.4</v>
      </c>
      <c r="N3726">
        <v>0.4</v>
      </c>
      <c r="O3726">
        <v>0.4</v>
      </c>
      <c r="P3726" t="s">
        <v>11013</v>
      </c>
      <c r="Q3726" s="2">
        <v>0</v>
      </c>
    </row>
    <row r="3727" spans="1:17" x14ac:dyDescent="0.25">
      <c r="A3727" s="3" t="s">
        <v>11014</v>
      </c>
      <c r="B3727" s="3"/>
      <c r="C3727" s="3"/>
      <c r="D3727" s="3"/>
      <c r="E3727" s="3"/>
      <c r="F3727" s="3"/>
      <c r="G3727" s="3"/>
      <c r="H3727" s="3" t="str">
        <f t="shared" si="232"/>
        <v>24</v>
      </c>
      <c r="I3727" s="3" t="str">
        <f t="shared" si="233"/>
        <v>01</v>
      </c>
      <c r="J3727" s="3" t="str">
        <f t="shared" si="234"/>
        <v>2011</v>
      </c>
      <c r="K3727" s="3">
        <f t="shared" si="235"/>
        <v>40567</v>
      </c>
      <c r="L3727">
        <v>0.4</v>
      </c>
      <c r="M3727">
        <v>0.4</v>
      </c>
      <c r="N3727">
        <v>0.4</v>
      </c>
      <c r="O3727">
        <v>0.4</v>
      </c>
      <c r="P3727" t="s">
        <v>11015</v>
      </c>
      <c r="Q3727" s="2">
        <v>0</v>
      </c>
    </row>
    <row r="3728" spans="1:17" x14ac:dyDescent="0.25">
      <c r="A3728" s="3" t="s">
        <v>11016</v>
      </c>
      <c r="B3728" s="3"/>
      <c r="C3728" s="3"/>
      <c r="D3728" s="3"/>
      <c r="E3728" s="3"/>
      <c r="F3728" s="3"/>
      <c r="G3728" s="3"/>
      <c r="H3728" s="3" t="str">
        <f t="shared" si="232"/>
        <v>23</v>
      </c>
      <c r="I3728" s="3" t="str">
        <f t="shared" si="233"/>
        <v>01</v>
      </c>
      <c r="J3728" s="3" t="str">
        <f t="shared" si="234"/>
        <v>2011</v>
      </c>
      <c r="K3728" s="3">
        <f t="shared" si="235"/>
        <v>40566</v>
      </c>
      <c r="L3728">
        <v>0.4</v>
      </c>
      <c r="M3728">
        <v>0.4</v>
      </c>
      <c r="N3728">
        <v>0.4</v>
      </c>
      <c r="O3728">
        <v>0.4</v>
      </c>
      <c r="P3728" t="s">
        <v>11017</v>
      </c>
      <c r="Q3728" s="2">
        <v>0</v>
      </c>
    </row>
    <row r="3729" spans="1:17" x14ac:dyDescent="0.25">
      <c r="A3729" s="3" t="s">
        <v>11018</v>
      </c>
      <c r="B3729" s="3"/>
      <c r="C3729" s="3"/>
      <c r="D3729" s="3"/>
      <c r="E3729" s="3"/>
      <c r="F3729" s="3"/>
      <c r="G3729" s="3"/>
      <c r="H3729" s="3" t="str">
        <f t="shared" si="232"/>
        <v>22</v>
      </c>
      <c r="I3729" s="3" t="str">
        <f t="shared" si="233"/>
        <v>01</v>
      </c>
      <c r="J3729" s="3" t="str">
        <f t="shared" si="234"/>
        <v>2011</v>
      </c>
      <c r="K3729" s="3">
        <f t="shared" si="235"/>
        <v>40565</v>
      </c>
      <c r="L3729">
        <v>0.4</v>
      </c>
      <c r="M3729">
        <v>0.4</v>
      </c>
      <c r="N3729">
        <v>0.4</v>
      </c>
      <c r="O3729">
        <v>0.4</v>
      </c>
      <c r="P3729" t="s">
        <v>8510</v>
      </c>
      <c r="Q3729" s="2">
        <v>0</v>
      </c>
    </row>
    <row r="3730" spans="1:17" x14ac:dyDescent="0.25">
      <c r="A3730" s="3" t="s">
        <v>11019</v>
      </c>
      <c r="B3730" s="3"/>
      <c r="C3730" s="3"/>
      <c r="D3730" s="3"/>
      <c r="E3730" s="3"/>
      <c r="F3730" s="3"/>
      <c r="G3730" s="3"/>
      <c r="H3730" s="3" t="str">
        <f t="shared" si="232"/>
        <v>21</v>
      </c>
      <c r="I3730" s="3" t="str">
        <f t="shared" si="233"/>
        <v>01</v>
      </c>
      <c r="J3730" s="3" t="str">
        <f t="shared" si="234"/>
        <v>2011</v>
      </c>
      <c r="K3730" s="3">
        <f t="shared" si="235"/>
        <v>40564</v>
      </c>
      <c r="L3730">
        <v>0.4</v>
      </c>
      <c r="M3730">
        <v>0.4</v>
      </c>
      <c r="N3730">
        <v>0.4</v>
      </c>
      <c r="O3730">
        <v>0.4</v>
      </c>
      <c r="P3730" t="s">
        <v>11020</v>
      </c>
      <c r="Q3730" s="2">
        <v>0</v>
      </c>
    </row>
    <row r="3731" spans="1:17" x14ac:dyDescent="0.25">
      <c r="A3731" s="3" t="s">
        <v>11021</v>
      </c>
      <c r="B3731" s="3"/>
      <c r="C3731" s="3"/>
      <c r="D3731" s="3"/>
      <c r="E3731" s="3"/>
      <c r="F3731" s="3"/>
      <c r="G3731" s="3"/>
      <c r="H3731" s="3" t="str">
        <f t="shared" si="232"/>
        <v>20</v>
      </c>
      <c r="I3731" s="3" t="str">
        <f t="shared" si="233"/>
        <v>01</v>
      </c>
      <c r="J3731" s="3" t="str">
        <f t="shared" si="234"/>
        <v>2011</v>
      </c>
      <c r="K3731" s="3">
        <f t="shared" si="235"/>
        <v>40563</v>
      </c>
      <c r="L3731">
        <v>0.4</v>
      </c>
      <c r="M3731">
        <v>0.3</v>
      </c>
      <c r="N3731">
        <v>0.4</v>
      </c>
      <c r="O3731">
        <v>0.3</v>
      </c>
      <c r="P3731" t="s">
        <v>11022</v>
      </c>
      <c r="Q3731" s="2">
        <v>0.246</v>
      </c>
    </row>
    <row r="3732" spans="1:17" x14ac:dyDescent="0.25">
      <c r="A3732" s="3" t="s">
        <v>11023</v>
      </c>
      <c r="B3732" s="3"/>
      <c r="C3732" s="3"/>
      <c r="D3732" s="3"/>
      <c r="E3732" s="3"/>
      <c r="F3732" s="3"/>
      <c r="G3732" s="3"/>
      <c r="H3732" s="3" t="str">
        <f t="shared" si="232"/>
        <v>19</v>
      </c>
      <c r="I3732" s="3" t="str">
        <f t="shared" si="233"/>
        <v>01</v>
      </c>
      <c r="J3732" s="3" t="str">
        <f t="shared" si="234"/>
        <v>2011</v>
      </c>
      <c r="K3732" s="3">
        <f t="shared" si="235"/>
        <v>40562</v>
      </c>
      <c r="L3732">
        <v>0.3</v>
      </c>
      <c r="M3732">
        <v>0.3</v>
      </c>
      <c r="N3732">
        <v>0.3</v>
      </c>
      <c r="O3732">
        <v>0.3</v>
      </c>
      <c r="P3732" t="s">
        <v>8595</v>
      </c>
      <c r="Q3732" s="2">
        <v>0</v>
      </c>
    </row>
    <row r="3733" spans="1:17" x14ac:dyDescent="0.25">
      <c r="A3733" s="3" t="s">
        <v>11024</v>
      </c>
      <c r="B3733" s="3"/>
      <c r="C3733" s="3"/>
      <c r="D3733" s="3"/>
      <c r="E3733" s="3"/>
      <c r="F3733" s="3"/>
      <c r="G3733" s="3"/>
      <c r="H3733" s="3" t="str">
        <f t="shared" si="232"/>
        <v>18</v>
      </c>
      <c r="I3733" s="3" t="str">
        <f t="shared" si="233"/>
        <v>01</v>
      </c>
      <c r="J3733" s="3" t="str">
        <f t="shared" si="234"/>
        <v>2011</v>
      </c>
      <c r="K3733" s="3">
        <f t="shared" si="235"/>
        <v>40561</v>
      </c>
      <c r="L3733">
        <v>0.3</v>
      </c>
      <c r="M3733">
        <v>0.3</v>
      </c>
      <c r="N3733">
        <v>0.3</v>
      </c>
      <c r="O3733">
        <v>0.3</v>
      </c>
      <c r="P3733" t="s">
        <v>11025</v>
      </c>
      <c r="Q3733" s="2">
        <v>0</v>
      </c>
    </row>
    <row r="3734" spans="1:17" x14ac:dyDescent="0.25">
      <c r="A3734" s="3" t="s">
        <v>11026</v>
      </c>
      <c r="B3734" s="3"/>
      <c r="C3734" s="3"/>
      <c r="D3734" s="3"/>
      <c r="E3734" s="3"/>
      <c r="F3734" s="3"/>
      <c r="G3734" s="3"/>
      <c r="H3734" s="3" t="str">
        <f t="shared" si="232"/>
        <v>17</v>
      </c>
      <c r="I3734" s="3" t="str">
        <f t="shared" si="233"/>
        <v>01</v>
      </c>
      <c r="J3734" s="3" t="str">
        <f t="shared" si="234"/>
        <v>2011</v>
      </c>
      <c r="K3734" s="3">
        <f t="shared" si="235"/>
        <v>40560</v>
      </c>
      <c r="L3734">
        <v>0.3</v>
      </c>
      <c r="M3734">
        <v>0.4</v>
      </c>
      <c r="N3734">
        <v>0.4</v>
      </c>
      <c r="O3734">
        <v>0.3</v>
      </c>
      <c r="P3734" t="s">
        <v>11027</v>
      </c>
      <c r="Q3734" s="2">
        <v>0</v>
      </c>
    </row>
    <row r="3735" spans="1:17" x14ac:dyDescent="0.25">
      <c r="A3735" s="3" t="s">
        <v>11028</v>
      </c>
      <c r="B3735" s="3"/>
      <c r="C3735" s="3"/>
      <c r="D3735" s="3"/>
      <c r="E3735" s="3"/>
      <c r="F3735" s="3"/>
      <c r="G3735" s="3"/>
      <c r="H3735" s="3" t="str">
        <f t="shared" si="232"/>
        <v>16</v>
      </c>
      <c r="I3735" s="3" t="str">
        <f t="shared" si="233"/>
        <v>01</v>
      </c>
      <c r="J3735" s="3" t="str">
        <f t="shared" si="234"/>
        <v>2011</v>
      </c>
      <c r="K3735" s="3">
        <f t="shared" si="235"/>
        <v>40559</v>
      </c>
      <c r="L3735">
        <v>0.4</v>
      </c>
      <c r="M3735">
        <v>0.4</v>
      </c>
      <c r="N3735">
        <v>0.4</v>
      </c>
      <c r="O3735">
        <v>0.4</v>
      </c>
      <c r="P3735" t="s">
        <v>11029</v>
      </c>
      <c r="Q3735" s="2">
        <v>0</v>
      </c>
    </row>
    <row r="3736" spans="1:17" x14ac:dyDescent="0.25">
      <c r="A3736" s="3" t="s">
        <v>11030</v>
      </c>
      <c r="B3736" s="3"/>
      <c r="C3736" s="3"/>
      <c r="D3736" s="3"/>
      <c r="E3736" s="3"/>
      <c r="F3736" s="3"/>
      <c r="G3736" s="3"/>
      <c r="H3736" s="3" t="str">
        <f t="shared" si="232"/>
        <v>15</v>
      </c>
      <c r="I3736" s="3" t="str">
        <f t="shared" si="233"/>
        <v>01</v>
      </c>
      <c r="J3736" s="3" t="str">
        <f t="shared" si="234"/>
        <v>2011</v>
      </c>
      <c r="K3736" s="3">
        <f t="shared" si="235"/>
        <v>40558</v>
      </c>
      <c r="L3736">
        <v>0.4</v>
      </c>
      <c r="M3736">
        <v>0.4</v>
      </c>
      <c r="N3736">
        <v>0.4</v>
      </c>
      <c r="O3736">
        <v>0.4</v>
      </c>
      <c r="P3736" t="s">
        <v>11031</v>
      </c>
      <c r="Q3736" s="2">
        <v>0</v>
      </c>
    </row>
    <row r="3737" spans="1:17" x14ac:dyDescent="0.25">
      <c r="A3737" s="3" t="s">
        <v>11032</v>
      </c>
      <c r="B3737" s="3"/>
      <c r="C3737" s="3"/>
      <c r="D3737" s="3"/>
      <c r="E3737" s="3"/>
      <c r="F3737" s="3"/>
      <c r="G3737" s="3"/>
      <c r="H3737" s="3" t="str">
        <f t="shared" si="232"/>
        <v>14</v>
      </c>
      <c r="I3737" s="3" t="str">
        <f t="shared" si="233"/>
        <v>01</v>
      </c>
      <c r="J3737" s="3" t="str">
        <f t="shared" si="234"/>
        <v>2011</v>
      </c>
      <c r="K3737" s="3">
        <f t="shared" si="235"/>
        <v>40557</v>
      </c>
      <c r="L3737">
        <v>0.4</v>
      </c>
      <c r="M3737">
        <v>0.3</v>
      </c>
      <c r="N3737">
        <v>0.4</v>
      </c>
      <c r="O3737">
        <v>0.3</v>
      </c>
      <c r="P3737" t="s">
        <v>8416</v>
      </c>
      <c r="Q3737" s="2">
        <v>0.25940000000000002</v>
      </c>
    </row>
    <row r="3738" spans="1:17" x14ac:dyDescent="0.25">
      <c r="A3738" s="3" t="s">
        <v>11033</v>
      </c>
      <c r="B3738" s="3"/>
      <c r="C3738" s="3"/>
      <c r="D3738" s="3"/>
      <c r="E3738" s="3"/>
      <c r="F3738" s="3"/>
      <c r="G3738" s="3"/>
      <c r="H3738" s="3" t="str">
        <f t="shared" si="232"/>
        <v>13</v>
      </c>
      <c r="I3738" s="3" t="str">
        <f t="shared" si="233"/>
        <v>01</v>
      </c>
      <c r="J3738" s="3" t="str">
        <f t="shared" si="234"/>
        <v>2011</v>
      </c>
      <c r="K3738" s="3">
        <f t="shared" si="235"/>
        <v>40556</v>
      </c>
      <c r="L3738">
        <v>0.3</v>
      </c>
      <c r="M3738">
        <v>0.3</v>
      </c>
      <c r="N3738">
        <v>0.4</v>
      </c>
      <c r="O3738">
        <v>0.3</v>
      </c>
      <c r="P3738" t="s">
        <v>9267</v>
      </c>
      <c r="Q3738" s="2">
        <v>0</v>
      </c>
    </row>
    <row r="3739" spans="1:17" x14ac:dyDescent="0.25">
      <c r="A3739" s="3" t="s">
        <v>11034</v>
      </c>
      <c r="B3739" s="3"/>
      <c r="C3739" s="3"/>
      <c r="D3739" s="3"/>
      <c r="E3739" s="3"/>
      <c r="F3739" s="3"/>
      <c r="G3739" s="3"/>
      <c r="H3739" s="3" t="str">
        <f t="shared" si="232"/>
        <v>12</v>
      </c>
      <c r="I3739" s="3" t="str">
        <f t="shared" si="233"/>
        <v>01</v>
      </c>
      <c r="J3739" s="3" t="str">
        <f t="shared" si="234"/>
        <v>2011</v>
      </c>
      <c r="K3739" s="3">
        <f t="shared" si="235"/>
        <v>40555</v>
      </c>
      <c r="L3739">
        <v>0.3</v>
      </c>
      <c r="M3739">
        <v>0.3</v>
      </c>
      <c r="N3739">
        <v>0.4</v>
      </c>
      <c r="O3739">
        <v>0.3</v>
      </c>
      <c r="P3739" t="s">
        <v>11035</v>
      </c>
      <c r="Q3739" s="2">
        <v>0</v>
      </c>
    </row>
    <row r="3740" spans="1:17" x14ac:dyDescent="0.25">
      <c r="A3740" s="3" t="s">
        <v>11036</v>
      </c>
      <c r="B3740" s="3"/>
      <c r="C3740" s="3"/>
      <c r="D3740" s="3"/>
      <c r="E3740" s="3"/>
      <c r="F3740" s="3"/>
      <c r="G3740" s="3"/>
      <c r="H3740" s="3" t="str">
        <f t="shared" si="232"/>
        <v>11</v>
      </c>
      <c r="I3740" s="3" t="str">
        <f t="shared" si="233"/>
        <v>01</v>
      </c>
      <c r="J3740" s="3" t="str">
        <f t="shared" si="234"/>
        <v>2011</v>
      </c>
      <c r="K3740" s="3">
        <f t="shared" si="235"/>
        <v>40554</v>
      </c>
      <c r="L3740">
        <v>0.3</v>
      </c>
      <c r="M3740">
        <v>0.3</v>
      </c>
      <c r="N3740">
        <v>0.3</v>
      </c>
      <c r="O3740">
        <v>0.3</v>
      </c>
      <c r="P3740" t="s">
        <v>11037</v>
      </c>
      <c r="Q3740" s="2">
        <v>0</v>
      </c>
    </row>
    <row r="3741" spans="1:17" x14ac:dyDescent="0.25">
      <c r="A3741" s="3" t="s">
        <v>11038</v>
      </c>
      <c r="B3741" s="3"/>
      <c r="C3741" s="3"/>
      <c r="D3741" s="3"/>
      <c r="E3741" s="3"/>
      <c r="F3741" s="3"/>
      <c r="G3741" s="3"/>
      <c r="H3741" s="3" t="str">
        <f t="shared" si="232"/>
        <v>10</v>
      </c>
      <c r="I3741" s="3" t="str">
        <f t="shared" si="233"/>
        <v>01</v>
      </c>
      <c r="J3741" s="3" t="str">
        <f t="shared" si="234"/>
        <v>2011</v>
      </c>
      <c r="K3741" s="3">
        <f t="shared" si="235"/>
        <v>40553</v>
      </c>
      <c r="L3741">
        <v>0.3</v>
      </c>
      <c r="M3741">
        <v>0.3</v>
      </c>
      <c r="N3741">
        <v>0.3</v>
      </c>
      <c r="O3741">
        <v>0.3</v>
      </c>
      <c r="P3741" t="s">
        <v>11039</v>
      </c>
      <c r="Q3741" s="2">
        <v>0</v>
      </c>
    </row>
    <row r="3742" spans="1:17" x14ac:dyDescent="0.25">
      <c r="A3742" s="3" t="s">
        <v>11040</v>
      </c>
      <c r="B3742" s="3"/>
      <c r="C3742" s="3"/>
      <c r="D3742" s="3"/>
      <c r="E3742" s="3"/>
      <c r="F3742" s="3"/>
      <c r="G3742" s="3"/>
      <c r="H3742" s="3" t="str">
        <f t="shared" si="232"/>
        <v>09</v>
      </c>
      <c r="I3742" s="3" t="str">
        <f t="shared" si="233"/>
        <v>01</v>
      </c>
      <c r="J3742" s="3" t="str">
        <f t="shared" si="234"/>
        <v>2011</v>
      </c>
      <c r="K3742" s="3">
        <f t="shared" si="235"/>
        <v>40552</v>
      </c>
      <c r="L3742">
        <v>0.3</v>
      </c>
      <c r="M3742">
        <v>0.3</v>
      </c>
      <c r="N3742">
        <v>0.3</v>
      </c>
      <c r="O3742">
        <v>0.3</v>
      </c>
      <c r="P3742" t="s">
        <v>11041</v>
      </c>
      <c r="Q3742" s="2">
        <v>0</v>
      </c>
    </row>
    <row r="3743" spans="1:17" x14ac:dyDescent="0.25">
      <c r="A3743" s="3" t="s">
        <v>11042</v>
      </c>
      <c r="B3743" s="3"/>
      <c r="C3743" s="3"/>
      <c r="D3743" s="3"/>
      <c r="E3743" s="3"/>
      <c r="F3743" s="3"/>
      <c r="G3743" s="3"/>
      <c r="H3743" s="3" t="str">
        <f t="shared" si="232"/>
        <v>08</v>
      </c>
      <c r="I3743" s="3" t="str">
        <f t="shared" si="233"/>
        <v>01</v>
      </c>
      <c r="J3743" s="3" t="str">
        <f t="shared" si="234"/>
        <v>2011</v>
      </c>
      <c r="K3743" s="3">
        <f t="shared" si="235"/>
        <v>40551</v>
      </c>
      <c r="L3743">
        <v>0.3</v>
      </c>
      <c r="M3743">
        <v>0.3</v>
      </c>
      <c r="N3743">
        <v>0.3</v>
      </c>
      <c r="O3743">
        <v>0.3</v>
      </c>
      <c r="P3743" t="s">
        <v>11043</v>
      </c>
      <c r="Q3743" s="2">
        <v>0</v>
      </c>
    </row>
    <row r="3744" spans="1:17" x14ac:dyDescent="0.25">
      <c r="A3744" s="3" t="s">
        <v>11044</v>
      </c>
      <c r="B3744" s="3"/>
      <c r="C3744" s="3"/>
      <c r="D3744" s="3"/>
      <c r="E3744" s="3"/>
      <c r="F3744" s="3"/>
      <c r="G3744" s="3"/>
      <c r="H3744" s="3" t="str">
        <f t="shared" si="232"/>
        <v>07</v>
      </c>
      <c r="I3744" s="3" t="str">
        <f t="shared" si="233"/>
        <v>01</v>
      </c>
      <c r="J3744" s="3" t="str">
        <f t="shared" si="234"/>
        <v>2011</v>
      </c>
      <c r="K3744" s="3">
        <f t="shared" si="235"/>
        <v>40550</v>
      </c>
      <c r="L3744">
        <v>0.3</v>
      </c>
      <c r="M3744">
        <v>0.3</v>
      </c>
      <c r="N3744">
        <v>0.3</v>
      </c>
      <c r="O3744">
        <v>0.3</v>
      </c>
      <c r="P3744" t="s">
        <v>11045</v>
      </c>
      <c r="Q3744" s="2">
        <v>0</v>
      </c>
    </row>
    <row r="3745" spans="1:17" x14ac:dyDescent="0.25">
      <c r="A3745" s="3" t="s">
        <v>11046</v>
      </c>
      <c r="B3745" s="3"/>
      <c r="C3745" s="3"/>
      <c r="D3745" s="3"/>
      <c r="E3745" s="3"/>
      <c r="F3745" s="3"/>
      <c r="G3745" s="3"/>
      <c r="H3745" s="3" t="str">
        <f t="shared" si="232"/>
        <v>06</v>
      </c>
      <c r="I3745" s="3" t="str">
        <f t="shared" si="233"/>
        <v>01</v>
      </c>
      <c r="J3745" s="3" t="str">
        <f t="shared" si="234"/>
        <v>2011</v>
      </c>
      <c r="K3745" s="3">
        <f t="shared" si="235"/>
        <v>40549</v>
      </c>
      <c r="L3745">
        <v>0.3</v>
      </c>
      <c r="M3745">
        <v>0.3</v>
      </c>
      <c r="N3745">
        <v>0.3</v>
      </c>
      <c r="O3745">
        <v>0.3</v>
      </c>
      <c r="P3745" t="s">
        <v>8926</v>
      </c>
      <c r="Q3745" s="2">
        <v>0</v>
      </c>
    </row>
    <row r="3746" spans="1:17" x14ac:dyDescent="0.25">
      <c r="A3746" s="3" t="s">
        <v>11047</v>
      </c>
      <c r="B3746" s="3"/>
      <c r="C3746" s="3"/>
      <c r="D3746" s="3"/>
      <c r="E3746" s="3"/>
      <c r="F3746" s="3"/>
      <c r="G3746" s="3"/>
      <c r="H3746" s="3" t="str">
        <f t="shared" si="232"/>
        <v>05</v>
      </c>
      <c r="I3746" s="3" t="str">
        <f t="shared" si="233"/>
        <v>01</v>
      </c>
      <c r="J3746" s="3" t="str">
        <f t="shared" si="234"/>
        <v>2011</v>
      </c>
      <c r="K3746" s="3">
        <f t="shared" si="235"/>
        <v>40548</v>
      </c>
      <c r="L3746">
        <v>0.3</v>
      </c>
      <c r="M3746">
        <v>0.3</v>
      </c>
      <c r="N3746">
        <v>0.3</v>
      </c>
      <c r="O3746">
        <v>0.3</v>
      </c>
      <c r="P3746" t="s">
        <v>11048</v>
      </c>
      <c r="Q3746" s="2">
        <v>0</v>
      </c>
    </row>
    <row r="3747" spans="1:17" x14ac:dyDescent="0.25">
      <c r="A3747" s="3" t="s">
        <v>11049</v>
      </c>
      <c r="B3747" s="3"/>
      <c r="C3747" s="3"/>
      <c r="D3747" s="3"/>
      <c r="E3747" s="3"/>
      <c r="F3747" s="3"/>
      <c r="G3747" s="3"/>
      <c r="H3747" s="3" t="str">
        <f t="shared" si="232"/>
        <v>04</v>
      </c>
      <c r="I3747" s="3" t="str">
        <f t="shared" si="233"/>
        <v>01</v>
      </c>
      <c r="J3747" s="3" t="str">
        <f t="shared" si="234"/>
        <v>2011</v>
      </c>
      <c r="K3747" s="3">
        <f t="shared" si="235"/>
        <v>40547</v>
      </c>
      <c r="L3747">
        <v>0.3</v>
      </c>
      <c r="M3747">
        <v>0.3</v>
      </c>
      <c r="N3747">
        <v>0.3</v>
      </c>
      <c r="O3747">
        <v>0.3</v>
      </c>
      <c r="P3747" t="s">
        <v>11050</v>
      </c>
      <c r="Q3747" s="2">
        <v>0</v>
      </c>
    </row>
    <row r="3748" spans="1:17" x14ac:dyDescent="0.25">
      <c r="A3748" s="3" t="s">
        <v>11051</v>
      </c>
      <c r="B3748" s="3"/>
      <c r="C3748" s="3"/>
      <c r="D3748" s="3"/>
      <c r="E3748" s="3"/>
      <c r="F3748" s="3"/>
      <c r="G3748" s="3"/>
      <c r="H3748" s="3" t="str">
        <f t="shared" si="232"/>
        <v>03</v>
      </c>
      <c r="I3748" s="3" t="str">
        <f t="shared" si="233"/>
        <v>01</v>
      </c>
      <c r="J3748" s="3" t="str">
        <f t="shared" si="234"/>
        <v>2011</v>
      </c>
      <c r="K3748" s="3">
        <f t="shared" si="235"/>
        <v>40546</v>
      </c>
      <c r="L3748">
        <v>0.3</v>
      </c>
      <c r="M3748">
        <v>0.3</v>
      </c>
      <c r="N3748">
        <v>0.3</v>
      </c>
      <c r="O3748">
        <v>0.3</v>
      </c>
      <c r="P3748" t="s">
        <v>11052</v>
      </c>
      <c r="Q3748" s="2">
        <v>0</v>
      </c>
    </row>
    <row r="3749" spans="1:17" x14ac:dyDescent="0.25">
      <c r="A3749" s="3" t="s">
        <v>11053</v>
      </c>
      <c r="B3749" s="3"/>
      <c r="C3749" s="3"/>
      <c r="D3749" s="3"/>
      <c r="E3749" s="3"/>
      <c r="F3749" s="3"/>
      <c r="G3749" s="3"/>
      <c r="H3749" s="3" t="str">
        <f t="shared" si="232"/>
        <v>02</v>
      </c>
      <c r="I3749" s="3" t="str">
        <f t="shared" si="233"/>
        <v>01</v>
      </c>
      <c r="J3749" s="3" t="str">
        <f t="shared" si="234"/>
        <v>2011</v>
      </c>
      <c r="K3749" s="3">
        <f t="shared" si="235"/>
        <v>40545</v>
      </c>
      <c r="L3749">
        <v>0.3</v>
      </c>
      <c r="M3749">
        <v>0.3</v>
      </c>
      <c r="N3749">
        <v>0.3</v>
      </c>
      <c r="O3749">
        <v>0.3</v>
      </c>
      <c r="P3749" t="s">
        <v>10886</v>
      </c>
      <c r="Q3749" s="2">
        <v>0</v>
      </c>
    </row>
    <row r="3750" spans="1:17" x14ac:dyDescent="0.25">
      <c r="A3750" s="3" t="s">
        <v>11054</v>
      </c>
      <c r="B3750" s="3"/>
      <c r="C3750" s="3"/>
      <c r="D3750" s="3"/>
      <c r="E3750" s="3"/>
      <c r="F3750" s="3"/>
      <c r="G3750" s="3"/>
      <c r="H3750" s="3" t="str">
        <f t="shared" si="232"/>
        <v>01</v>
      </c>
      <c r="I3750" s="3" t="str">
        <f t="shared" si="233"/>
        <v>01</v>
      </c>
      <c r="J3750" s="3" t="str">
        <f t="shared" si="234"/>
        <v>2011</v>
      </c>
      <c r="K3750" s="3">
        <f t="shared" si="235"/>
        <v>40544</v>
      </c>
      <c r="L3750">
        <v>0.3</v>
      </c>
      <c r="M3750">
        <v>0.3</v>
      </c>
      <c r="N3750">
        <v>0.3</v>
      </c>
      <c r="O3750">
        <v>0.3</v>
      </c>
      <c r="P3750" t="s">
        <v>11055</v>
      </c>
      <c r="Q3750" s="2">
        <v>0</v>
      </c>
    </row>
    <row r="3751" spans="1:17" x14ac:dyDescent="0.25">
      <c r="A3751" s="3" t="s">
        <v>11056</v>
      </c>
      <c r="B3751" s="3"/>
      <c r="C3751" s="3"/>
      <c r="D3751" s="3"/>
      <c r="E3751" s="3"/>
      <c r="F3751" s="3"/>
      <c r="G3751" s="3"/>
      <c r="H3751" s="3" t="str">
        <f t="shared" si="232"/>
        <v>31</v>
      </c>
      <c r="I3751" s="3" t="str">
        <f t="shared" si="233"/>
        <v>12</v>
      </c>
      <c r="J3751" s="3" t="str">
        <f t="shared" si="234"/>
        <v>2010</v>
      </c>
      <c r="K3751" s="3">
        <f t="shared" si="235"/>
        <v>40543</v>
      </c>
      <c r="L3751">
        <v>0.3</v>
      </c>
      <c r="M3751">
        <v>0.3</v>
      </c>
      <c r="N3751">
        <v>0.3</v>
      </c>
      <c r="O3751">
        <v>0.3</v>
      </c>
      <c r="P3751" t="s">
        <v>8809</v>
      </c>
      <c r="Q3751" s="2">
        <v>0</v>
      </c>
    </row>
    <row r="3752" spans="1:17" x14ac:dyDescent="0.25">
      <c r="A3752" s="3" t="s">
        <v>11057</v>
      </c>
      <c r="B3752" s="3"/>
      <c r="C3752" s="3"/>
      <c r="D3752" s="3"/>
      <c r="E3752" s="3"/>
      <c r="F3752" s="3"/>
      <c r="G3752" s="3"/>
      <c r="H3752" s="3" t="str">
        <f t="shared" si="232"/>
        <v>30</v>
      </c>
      <c r="I3752" s="3" t="str">
        <f t="shared" si="233"/>
        <v>12</v>
      </c>
      <c r="J3752" s="3" t="str">
        <f t="shared" si="234"/>
        <v>2010</v>
      </c>
      <c r="K3752" s="3">
        <f t="shared" si="235"/>
        <v>40542</v>
      </c>
      <c r="L3752">
        <v>0.3</v>
      </c>
      <c r="M3752">
        <v>0.3</v>
      </c>
      <c r="N3752">
        <v>0.3</v>
      </c>
      <c r="O3752">
        <v>0.3</v>
      </c>
      <c r="P3752" t="s">
        <v>8827</v>
      </c>
      <c r="Q3752" s="2">
        <v>0</v>
      </c>
    </row>
    <row r="3753" spans="1:17" x14ac:dyDescent="0.25">
      <c r="A3753" s="3" t="s">
        <v>11058</v>
      </c>
      <c r="B3753" s="3"/>
      <c r="C3753" s="3"/>
      <c r="D3753" s="3"/>
      <c r="E3753" s="3"/>
      <c r="F3753" s="3"/>
      <c r="G3753" s="3"/>
      <c r="H3753" s="3" t="str">
        <f t="shared" si="232"/>
        <v>29</v>
      </c>
      <c r="I3753" s="3" t="str">
        <f t="shared" si="233"/>
        <v>12</v>
      </c>
      <c r="J3753" s="3" t="str">
        <f t="shared" si="234"/>
        <v>2010</v>
      </c>
      <c r="K3753" s="3">
        <f t="shared" si="235"/>
        <v>40541</v>
      </c>
      <c r="L3753">
        <v>0.3</v>
      </c>
      <c r="M3753">
        <v>0.3</v>
      </c>
      <c r="N3753">
        <v>0.3</v>
      </c>
      <c r="O3753">
        <v>0.3</v>
      </c>
      <c r="P3753" t="s">
        <v>11059</v>
      </c>
      <c r="Q3753" s="2">
        <v>0</v>
      </c>
    </row>
    <row r="3754" spans="1:17" x14ac:dyDescent="0.25">
      <c r="A3754" s="3" t="s">
        <v>11060</v>
      </c>
      <c r="B3754" s="3"/>
      <c r="C3754" s="3"/>
      <c r="D3754" s="3"/>
      <c r="E3754" s="3"/>
      <c r="F3754" s="3"/>
      <c r="G3754" s="3"/>
      <c r="H3754" s="3" t="str">
        <f t="shared" si="232"/>
        <v>28</v>
      </c>
      <c r="I3754" s="3" t="str">
        <f t="shared" si="233"/>
        <v>12</v>
      </c>
      <c r="J3754" s="3" t="str">
        <f t="shared" si="234"/>
        <v>2010</v>
      </c>
      <c r="K3754" s="3">
        <f t="shared" si="235"/>
        <v>40540</v>
      </c>
      <c r="L3754">
        <v>0.3</v>
      </c>
      <c r="M3754">
        <v>0.3</v>
      </c>
      <c r="N3754">
        <v>0.3</v>
      </c>
      <c r="O3754">
        <v>0.3</v>
      </c>
      <c r="P3754" t="s">
        <v>9342</v>
      </c>
      <c r="Q3754" s="2">
        <v>0</v>
      </c>
    </row>
    <row r="3755" spans="1:17" x14ac:dyDescent="0.25">
      <c r="A3755" s="3" t="s">
        <v>11061</v>
      </c>
      <c r="B3755" s="3"/>
      <c r="C3755" s="3"/>
      <c r="D3755" s="3"/>
      <c r="E3755" s="3"/>
      <c r="F3755" s="3"/>
      <c r="G3755" s="3"/>
      <c r="H3755" s="3" t="str">
        <f t="shared" si="232"/>
        <v>27</v>
      </c>
      <c r="I3755" s="3" t="str">
        <f t="shared" si="233"/>
        <v>12</v>
      </c>
      <c r="J3755" s="3" t="str">
        <f t="shared" si="234"/>
        <v>2010</v>
      </c>
      <c r="K3755" s="3">
        <f t="shared" si="235"/>
        <v>40539</v>
      </c>
      <c r="L3755">
        <v>0.3</v>
      </c>
      <c r="M3755">
        <v>0.3</v>
      </c>
      <c r="N3755">
        <v>0.3</v>
      </c>
      <c r="O3755">
        <v>0.3</v>
      </c>
      <c r="P3755" t="s">
        <v>11062</v>
      </c>
      <c r="Q3755" s="2">
        <v>0</v>
      </c>
    </row>
    <row r="3756" spans="1:17" x14ac:dyDescent="0.25">
      <c r="A3756" s="3" t="s">
        <v>11063</v>
      </c>
      <c r="B3756" s="3"/>
      <c r="C3756" s="3"/>
      <c r="D3756" s="3"/>
      <c r="E3756" s="3"/>
      <c r="F3756" s="3"/>
      <c r="G3756" s="3"/>
      <c r="H3756" s="3" t="str">
        <f t="shared" si="232"/>
        <v>26</v>
      </c>
      <c r="I3756" s="3" t="str">
        <f t="shared" si="233"/>
        <v>12</v>
      </c>
      <c r="J3756" s="3" t="str">
        <f t="shared" si="234"/>
        <v>2010</v>
      </c>
      <c r="K3756" s="3">
        <f t="shared" si="235"/>
        <v>40538</v>
      </c>
      <c r="L3756">
        <v>0.3</v>
      </c>
      <c r="M3756">
        <v>0.2</v>
      </c>
      <c r="N3756">
        <v>0.3</v>
      </c>
      <c r="O3756">
        <v>0.2</v>
      </c>
      <c r="P3756" t="s">
        <v>10147</v>
      </c>
      <c r="Q3756" s="2">
        <v>0</v>
      </c>
    </row>
    <row r="3757" spans="1:17" x14ac:dyDescent="0.25">
      <c r="A3757" s="3" t="s">
        <v>11064</v>
      </c>
      <c r="B3757" s="3"/>
      <c r="C3757" s="3"/>
      <c r="D3757" s="3"/>
      <c r="E3757" s="3"/>
      <c r="F3757" s="3"/>
      <c r="G3757" s="3"/>
      <c r="H3757" s="3" t="str">
        <f t="shared" si="232"/>
        <v>25</v>
      </c>
      <c r="I3757" s="3" t="str">
        <f t="shared" si="233"/>
        <v>12</v>
      </c>
      <c r="J3757" s="3" t="str">
        <f t="shared" si="234"/>
        <v>2010</v>
      </c>
      <c r="K3757" s="3">
        <f t="shared" si="235"/>
        <v>40537</v>
      </c>
      <c r="L3757">
        <v>0.2</v>
      </c>
      <c r="M3757">
        <v>0.2</v>
      </c>
      <c r="N3757">
        <v>0.3</v>
      </c>
      <c r="O3757">
        <v>0.2</v>
      </c>
      <c r="P3757" t="s">
        <v>11065</v>
      </c>
      <c r="Q3757" s="2">
        <v>0</v>
      </c>
    </row>
    <row r="3758" spans="1:17" x14ac:dyDescent="0.25">
      <c r="A3758" s="3" t="s">
        <v>11066</v>
      </c>
      <c r="B3758" s="3"/>
      <c r="C3758" s="3"/>
      <c r="D3758" s="3"/>
      <c r="E3758" s="3"/>
      <c r="F3758" s="3"/>
      <c r="G3758" s="3"/>
      <c r="H3758" s="3" t="str">
        <f t="shared" si="232"/>
        <v>24</v>
      </c>
      <c r="I3758" s="3" t="str">
        <f t="shared" si="233"/>
        <v>12</v>
      </c>
      <c r="J3758" s="3" t="str">
        <f t="shared" si="234"/>
        <v>2010</v>
      </c>
      <c r="K3758" s="3">
        <f t="shared" si="235"/>
        <v>40536</v>
      </c>
      <c r="L3758">
        <v>0.2</v>
      </c>
      <c r="M3758">
        <v>0.3</v>
      </c>
      <c r="N3758">
        <v>0.3</v>
      </c>
      <c r="O3758">
        <v>0.2</v>
      </c>
      <c r="P3758" t="s">
        <v>8829</v>
      </c>
      <c r="Q3758" s="2">
        <v>0</v>
      </c>
    </row>
    <row r="3759" spans="1:17" x14ac:dyDescent="0.25">
      <c r="A3759" s="3" t="s">
        <v>11067</v>
      </c>
      <c r="B3759" s="3"/>
      <c r="C3759" s="3"/>
      <c r="D3759" s="3"/>
      <c r="E3759" s="3"/>
      <c r="F3759" s="3"/>
      <c r="G3759" s="3"/>
      <c r="H3759" s="3" t="str">
        <f t="shared" si="232"/>
        <v>23</v>
      </c>
      <c r="I3759" s="3" t="str">
        <f t="shared" si="233"/>
        <v>12</v>
      </c>
      <c r="J3759" s="3" t="str">
        <f t="shared" si="234"/>
        <v>2010</v>
      </c>
      <c r="K3759" s="3">
        <f t="shared" si="235"/>
        <v>40535</v>
      </c>
      <c r="L3759">
        <v>0.3</v>
      </c>
      <c r="M3759">
        <v>0.3</v>
      </c>
      <c r="N3759">
        <v>0.3</v>
      </c>
      <c r="O3759">
        <v>0.2</v>
      </c>
      <c r="P3759" t="s">
        <v>11068</v>
      </c>
      <c r="Q3759" s="2">
        <v>0</v>
      </c>
    </row>
    <row r="3760" spans="1:17" x14ac:dyDescent="0.25">
      <c r="A3760" s="3" t="s">
        <v>11069</v>
      </c>
      <c r="B3760" s="3"/>
      <c r="C3760" s="3"/>
      <c r="D3760" s="3"/>
      <c r="E3760" s="3"/>
      <c r="F3760" s="3"/>
      <c r="G3760" s="3"/>
      <c r="H3760" s="3" t="str">
        <f t="shared" si="232"/>
        <v>22</v>
      </c>
      <c r="I3760" s="3" t="str">
        <f t="shared" si="233"/>
        <v>12</v>
      </c>
      <c r="J3760" s="3" t="str">
        <f t="shared" si="234"/>
        <v>2010</v>
      </c>
      <c r="K3760" s="3">
        <f t="shared" si="235"/>
        <v>40534</v>
      </c>
      <c r="L3760">
        <v>0.3</v>
      </c>
      <c r="M3760">
        <v>0.2</v>
      </c>
      <c r="N3760">
        <v>0.3</v>
      </c>
      <c r="O3760">
        <v>0.2</v>
      </c>
      <c r="P3760" t="s">
        <v>8768</v>
      </c>
      <c r="Q3760" s="2">
        <v>0</v>
      </c>
    </row>
    <row r="3761" spans="1:17" x14ac:dyDescent="0.25">
      <c r="A3761" s="3" t="s">
        <v>11070</v>
      </c>
      <c r="B3761" s="3"/>
      <c r="C3761" s="3"/>
      <c r="D3761" s="3"/>
      <c r="E3761" s="3"/>
      <c r="F3761" s="3"/>
      <c r="G3761" s="3"/>
      <c r="H3761" s="3" t="str">
        <f t="shared" si="232"/>
        <v>21</v>
      </c>
      <c r="I3761" s="3" t="str">
        <f t="shared" si="233"/>
        <v>12</v>
      </c>
      <c r="J3761" s="3" t="str">
        <f t="shared" si="234"/>
        <v>2010</v>
      </c>
      <c r="K3761" s="3">
        <f t="shared" si="235"/>
        <v>40533</v>
      </c>
      <c r="L3761">
        <v>0.2</v>
      </c>
      <c r="M3761">
        <v>0.3</v>
      </c>
      <c r="N3761">
        <v>0.3</v>
      </c>
      <c r="O3761">
        <v>0.2</v>
      </c>
      <c r="P3761" t="s">
        <v>11071</v>
      </c>
      <c r="Q3761" s="2">
        <v>0</v>
      </c>
    </row>
    <row r="3762" spans="1:17" x14ac:dyDescent="0.25">
      <c r="A3762" s="3" t="s">
        <v>11072</v>
      </c>
      <c r="B3762" s="3"/>
      <c r="C3762" s="3"/>
      <c r="D3762" s="3"/>
      <c r="E3762" s="3"/>
      <c r="F3762" s="3"/>
      <c r="G3762" s="3"/>
      <c r="H3762" s="3" t="str">
        <f t="shared" si="232"/>
        <v>20</v>
      </c>
      <c r="I3762" s="3" t="str">
        <f t="shared" si="233"/>
        <v>12</v>
      </c>
      <c r="J3762" s="3" t="str">
        <f t="shared" si="234"/>
        <v>2010</v>
      </c>
      <c r="K3762" s="3">
        <f t="shared" si="235"/>
        <v>40532</v>
      </c>
      <c r="L3762">
        <v>0.3</v>
      </c>
      <c r="M3762">
        <v>0.2</v>
      </c>
      <c r="N3762">
        <v>0.3</v>
      </c>
      <c r="O3762">
        <v>0.2</v>
      </c>
      <c r="P3762" t="s">
        <v>11073</v>
      </c>
      <c r="Q3762" s="2">
        <v>0</v>
      </c>
    </row>
    <row r="3763" spans="1:17" x14ac:dyDescent="0.25">
      <c r="A3763" s="3" t="s">
        <v>11074</v>
      </c>
      <c r="B3763" s="3"/>
      <c r="C3763" s="3"/>
      <c r="D3763" s="3"/>
      <c r="E3763" s="3"/>
      <c r="F3763" s="3"/>
      <c r="G3763" s="3"/>
      <c r="H3763" s="3" t="str">
        <f t="shared" si="232"/>
        <v>19</v>
      </c>
      <c r="I3763" s="3" t="str">
        <f t="shared" si="233"/>
        <v>12</v>
      </c>
      <c r="J3763" s="3" t="str">
        <f t="shared" si="234"/>
        <v>2010</v>
      </c>
      <c r="K3763" s="3">
        <f t="shared" si="235"/>
        <v>40531</v>
      </c>
      <c r="L3763">
        <v>0.2</v>
      </c>
      <c r="M3763">
        <v>0.2</v>
      </c>
      <c r="N3763">
        <v>0.2</v>
      </c>
      <c r="O3763">
        <v>0.2</v>
      </c>
      <c r="P3763" t="s">
        <v>11075</v>
      </c>
      <c r="Q3763" s="2">
        <v>0</v>
      </c>
    </row>
    <row r="3764" spans="1:17" x14ac:dyDescent="0.25">
      <c r="A3764" s="3" t="s">
        <v>11076</v>
      </c>
      <c r="B3764" s="3"/>
      <c r="C3764" s="3"/>
      <c r="D3764" s="3"/>
      <c r="E3764" s="3"/>
      <c r="F3764" s="3"/>
      <c r="G3764" s="3"/>
      <c r="H3764" s="3" t="str">
        <f t="shared" si="232"/>
        <v>18</v>
      </c>
      <c r="I3764" s="3" t="str">
        <f t="shared" si="233"/>
        <v>12</v>
      </c>
      <c r="J3764" s="3" t="str">
        <f t="shared" si="234"/>
        <v>2010</v>
      </c>
      <c r="K3764" s="3">
        <f t="shared" si="235"/>
        <v>40530</v>
      </c>
      <c r="L3764">
        <v>0.2</v>
      </c>
      <c r="M3764">
        <v>0.2</v>
      </c>
      <c r="N3764">
        <v>0.2</v>
      </c>
      <c r="O3764">
        <v>0.2</v>
      </c>
      <c r="P3764" t="s">
        <v>11077</v>
      </c>
      <c r="Q3764" s="2">
        <v>0</v>
      </c>
    </row>
    <row r="3765" spans="1:17" x14ac:dyDescent="0.25">
      <c r="A3765" s="3" t="s">
        <v>11078</v>
      </c>
      <c r="B3765" s="3"/>
      <c r="C3765" s="3"/>
      <c r="D3765" s="3"/>
      <c r="E3765" s="3"/>
      <c r="F3765" s="3"/>
      <c r="G3765" s="3"/>
      <c r="H3765" s="3" t="str">
        <f t="shared" si="232"/>
        <v>17</v>
      </c>
      <c r="I3765" s="3" t="str">
        <f t="shared" si="233"/>
        <v>12</v>
      </c>
      <c r="J3765" s="3" t="str">
        <f t="shared" si="234"/>
        <v>2010</v>
      </c>
      <c r="K3765" s="3">
        <f t="shared" si="235"/>
        <v>40529</v>
      </c>
      <c r="L3765">
        <v>0.2</v>
      </c>
      <c r="M3765">
        <v>0.3</v>
      </c>
      <c r="N3765">
        <v>0.2</v>
      </c>
      <c r="O3765">
        <v>0.2</v>
      </c>
      <c r="P3765" t="s">
        <v>11079</v>
      </c>
      <c r="Q3765" s="2">
        <v>0</v>
      </c>
    </row>
    <row r="3766" spans="1:17" x14ac:dyDescent="0.25">
      <c r="A3766" s="3" t="s">
        <v>11080</v>
      </c>
      <c r="B3766" s="3"/>
      <c r="C3766" s="3"/>
      <c r="D3766" s="3"/>
      <c r="E3766" s="3"/>
      <c r="F3766" s="3"/>
      <c r="G3766" s="3"/>
      <c r="H3766" s="3" t="str">
        <f t="shared" si="232"/>
        <v>16</v>
      </c>
      <c r="I3766" s="3" t="str">
        <f t="shared" si="233"/>
        <v>12</v>
      </c>
      <c r="J3766" s="3" t="str">
        <f t="shared" si="234"/>
        <v>2010</v>
      </c>
      <c r="K3766" s="3">
        <f t="shared" si="235"/>
        <v>40528</v>
      </c>
      <c r="L3766">
        <v>0.3</v>
      </c>
      <c r="M3766">
        <v>0.2</v>
      </c>
      <c r="N3766">
        <v>0.3</v>
      </c>
      <c r="O3766">
        <v>0.2</v>
      </c>
      <c r="P3766" t="s">
        <v>11081</v>
      </c>
      <c r="Q3766" s="2">
        <v>0</v>
      </c>
    </row>
    <row r="3767" spans="1:17" x14ac:dyDescent="0.25">
      <c r="A3767" s="3" t="s">
        <v>11082</v>
      </c>
      <c r="B3767" s="3"/>
      <c r="C3767" s="3"/>
      <c r="D3767" s="3"/>
      <c r="E3767" s="3"/>
      <c r="F3767" s="3"/>
      <c r="G3767" s="3"/>
      <c r="H3767" s="3" t="str">
        <f t="shared" si="232"/>
        <v>15</v>
      </c>
      <c r="I3767" s="3" t="str">
        <f t="shared" si="233"/>
        <v>12</v>
      </c>
      <c r="J3767" s="3" t="str">
        <f t="shared" si="234"/>
        <v>2010</v>
      </c>
      <c r="K3767" s="3">
        <f t="shared" si="235"/>
        <v>40527</v>
      </c>
      <c r="L3767">
        <v>0.2</v>
      </c>
      <c r="M3767">
        <v>0.2</v>
      </c>
      <c r="N3767">
        <v>0.2</v>
      </c>
      <c r="O3767">
        <v>0.2</v>
      </c>
      <c r="P3767" t="s">
        <v>8702</v>
      </c>
      <c r="Q3767" s="2">
        <v>0</v>
      </c>
    </row>
    <row r="3768" spans="1:17" x14ac:dyDescent="0.25">
      <c r="A3768" s="3" t="s">
        <v>11083</v>
      </c>
      <c r="B3768" s="3"/>
      <c r="C3768" s="3"/>
      <c r="D3768" s="3"/>
      <c r="E3768" s="3"/>
      <c r="F3768" s="3"/>
      <c r="G3768" s="3"/>
      <c r="H3768" s="3" t="str">
        <f t="shared" si="232"/>
        <v>14</v>
      </c>
      <c r="I3768" s="3" t="str">
        <f t="shared" si="233"/>
        <v>12</v>
      </c>
      <c r="J3768" s="3" t="str">
        <f t="shared" si="234"/>
        <v>2010</v>
      </c>
      <c r="K3768" s="3">
        <f t="shared" si="235"/>
        <v>40526</v>
      </c>
      <c r="L3768">
        <v>0.2</v>
      </c>
      <c r="M3768">
        <v>0.2</v>
      </c>
      <c r="N3768">
        <v>0.2</v>
      </c>
      <c r="O3768">
        <v>0.2</v>
      </c>
      <c r="P3768" t="s">
        <v>11084</v>
      </c>
      <c r="Q3768" s="2">
        <v>0</v>
      </c>
    </row>
    <row r="3769" spans="1:17" x14ac:dyDescent="0.25">
      <c r="A3769" s="3" t="s">
        <v>11085</v>
      </c>
      <c r="B3769" s="3"/>
      <c r="C3769" s="3"/>
      <c r="D3769" s="3"/>
      <c r="E3769" s="3"/>
      <c r="F3769" s="3"/>
      <c r="G3769" s="3"/>
      <c r="H3769" s="3" t="str">
        <f t="shared" si="232"/>
        <v>13</v>
      </c>
      <c r="I3769" s="3" t="str">
        <f t="shared" si="233"/>
        <v>12</v>
      </c>
      <c r="J3769" s="3" t="str">
        <f t="shared" si="234"/>
        <v>2010</v>
      </c>
      <c r="K3769" s="3">
        <f t="shared" si="235"/>
        <v>40525</v>
      </c>
      <c r="L3769">
        <v>0.2</v>
      </c>
      <c r="M3769">
        <v>0.2</v>
      </c>
      <c r="N3769">
        <v>0.2</v>
      </c>
      <c r="O3769">
        <v>0.2</v>
      </c>
      <c r="P3769" t="s">
        <v>11086</v>
      </c>
      <c r="Q3769" s="2">
        <v>0</v>
      </c>
    </row>
    <row r="3770" spans="1:17" x14ac:dyDescent="0.25">
      <c r="A3770" s="3" t="s">
        <v>11087</v>
      </c>
      <c r="B3770" s="3"/>
      <c r="C3770" s="3"/>
      <c r="D3770" s="3"/>
      <c r="E3770" s="3"/>
      <c r="F3770" s="3"/>
      <c r="G3770" s="3"/>
      <c r="H3770" s="3" t="str">
        <f t="shared" si="232"/>
        <v>12</v>
      </c>
      <c r="I3770" s="3" t="str">
        <f t="shared" si="233"/>
        <v>12</v>
      </c>
      <c r="J3770" s="3" t="str">
        <f t="shared" si="234"/>
        <v>2010</v>
      </c>
      <c r="K3770" s="3">
        <f t="shared" si="235"/>
        <v>40524</v>
      </c>
      <c r="L3770">
        <v>0.2</v>
      </c>
      <c r="M3770">
        <v>0.2</v>
      </c>
      <c r="N3770">
        <v>0.2</v>
      </c>
      <c r="O3770">
        <v>0.2</v>
      </c>
      <c r="P3770" t="s">
        <v>11088</v>
      </c>
      <c r="Q3770" s="2">
        <v>0</v>
      </c>
    </row>
    <row r="3771" spans="1:17" x14ac:dyDescent="0.25">
      <c r="A3771" s="3" t="s">
        <v>11089</v>
      </c>
      <c r="B3771" s="3"/>
      <c r="C3771" s="3"/>
      <c r="D3771" s="3"/>
      <c r="E3771" s="3"/>
      <c r="F3771" s="3"/>
      <c r="G3771" s="3"/>
      <c r="H3771" s="3" t="str">
        <f t="shared" si="232"/>
        <v>11</v>
      </c>
      <c r="I3771" s="3" t="str">
        <f t="shared" si="233"/>
        <v>12</v>
      </c>
      <c r="J3771" s="3" t="str">
        <f t="shared" si="234"/>
        <v>2010</v>
      </c>
      <c r="K3771" s="3">
        <f t="shared" si="235"/>
        <v>40523</v>
      </c>
      <c r="L3771">
        <v>0.2</v>
      </c>
      <c r="M3771">
        <v>0.2</v>
      </c>
      <c r="N3771">
        <v>0.2</v>
      </c>
      <c r="O3771">
        <v>0.2</v>
      </c>
      <c r="P3771" t="s">
        <v>11090</v>
      </c>
      <c r="Q3771" s="2">
        <v>0</v>
      </c>
    </row>
    <row r="3772" spans="1:17" x14ac:dyDescent="0.25">
      <c r="A3772" s="3" t="s">
        <v>11091</v>
      </c>
      <c r="B3772" s="3"/>
      <c r="C3772" s="3"/>
      <c r="D3772" s="3"/>
      <c r="E3772" s="3"/>
      <c r="F3772" s="3"/>
      <c r="G3772" s="3"/>
      <c r="H3772" s="3" t="str">
        <f t="shared" si="232"/>
        <v>10</v>
      </c>
      <c r="I3772" s="3" t="str">
        <f t="shared" si="233"/>
        <v>12</v>
      </c>
      <c r="J3772" s="3" t="str">
        <f t="shared" si="234"/>
        <v>2010</v>
      </c>
      <c r="K3772" s="3">
        <f t="shared" si="235"/>
        <v>40522</v>
      </c>
      <c r="L3772">
        <v>0.2</v>
      </c>
      <c r="M3772">
        <v>0.2</v>
      </c>
      <c r="N3772">
        <v>0.2</v>
      </c>
      <c r="O3772">
        <v>0.2</v>
      </c>
      <c r="P3772" t="s">
        <v>11092</v>
      </c>
      <c r="Q3772" s="2">
        <v>0</v>
      </c>
    </row>
    <row r="3773" spans="1:17" x14ac:dyDescent="0.25">
      <c r="A3773" s="3" t="s">
        <v>11093</v>
      </c>
      <c r="B3773" s="3"/>
      <c r="C3773" s="3"/>
      <c r="D3773" s="3"/>
      <c r="E3773" s="3"/>
      <c r="F3773" s="3"/>
      <c r="G3773" s="3"/>
      <c r="H3773" s="3" t="str">
        <f t="shared" si="232"/>
        <v>09</v>
      </c>
      <c r="I3773" s="3" t="str">
        <f t="shared" si="233"/>
        <v>12</v>
      </c>
      <c r="J3773" s="3" t="str">
        <f t="shared" si="234"/>
        <v>2010</v>
      </c>
      <c r="K3773" s="3">
        <f t="shared" si="235"/>
        <v>40521</v>
      </c>
      <c r="L3773">
        <v>0.2</v>
      </c>
      <c r="M3773">
        <v>0.2</v>
      </c>
      <c r="N3773">
        <v>0.2</v>
      </c>
      <c r="O3773">
        <v>0.2</v>
      </c>
      <c r="P3773" t="s">
        <v>11094</v>
      </c>
      <c r="Q3773" s="2">
        <v>0</v>
      </c>
    </row>
    <row r="3774" spans="1:17" x14ac:dyDescent="0.25">
      <c r="A3774" s="3" t="s">
        <v>11095</v>
      </c>
      <c r="B3774" s="3"/>
      <c r="C3774" s="3"/>
      <c r="D3774" s="3"/>
      <c r="E3774" s="3"/>
      <c r="F3774" s="3"/>
      <c r="G3774" s="3"/>
      <c r="H3774" s="3" t="str">
        <f t="shared" si="232"/>
        <v>08</v>
      </c>
      <c r="I3774" s="3" t="str">
        <f t="shared" si="233"/>
        <v>12</v>
      </c>
      <c r="J3774" s="3" t="str">
        <f t="shared" si="234"/>
        <v>2010</v>
      </c>
      <c r="K3774" s="3">
        <f t="shared" si="235"/>
        <v>40520</v>
      </c>
      <c r="L3774">
        <v>0.2</v>
      </c>
      <c r="M3774">
        <v>0.2</v>
      </c>
      <c r="N3774">
        <v>0.2</v>
      </c>
      <c r="O3774">
        <v>0.2</v>
      </c>
      <c r="P3774" t="s">
        <v>8708</v>
      </c>
      <c r="Q3774" s="2">
        <v>0</v>
      </c>
    </row>
    <row r="3775" spans="1:17" x14ac:dyDescent="0.25">
      <c r="A3775" s="3" t="s">
        <v>11096</v>
      </c>
      <c r="B3775" s="3"/>
      <c r="C3775" s="3"/>
      <c r="D3775" s="3"/>
      <c r="E3775" s="3"/>
      <c r="F3775" s="3"/>
      <c r="G3775" s="3"/>
      <c r="H3775" s="3" t="str">
        <f t="shared" si="232"/>
        <v>07</v>
      </c>
      <c r="I3775" s="3" t="str">
        <f t="shared" si="233"/>
        <v>12</v>
      </c>
      <c r="J3775" s="3" t="str">
        <f t="shared" si="234"/>
        <v>2010</v>
      </c>
      <c r="K3775" s="3">
        <f t="shared" si="235"/>
        <v>40519</v>
      </c>
      <c r="L3775">
        <v>0.2</v>
      </c>
      <c r="M3775">
        <v>0.2</v>
      </c>
      <c r="N3775">
        <v>0.2</v>
      </c>
      <c r="O3775">
        <v>0.2</v>
      </c>
      <c r="P3775" t="s">
        <v>11097</v>
      </c>
      <c r="Q3775" s="2">
        <v>0</v>
      </c>
    </row>
    <row r="3776" spans="1:17" x14ac:dyDescent="0.25">
      <c r="A3776" s="3" t="s">
        <v>11098</v>
      </c>
      <c r="B3776" s="3"/>
      <c r="C3776" s="3"/>
      <c r="D3776" s="3"/>
      <c r="E3776" s="3"/>
      <c r="F3776" s="3"/>
      <c r="G3776" s="3"/>
      <c r="H3776" s="3" t="str">
        <f t="shared" si="232"/>
        <v>06</v>
      </c>
      <c r="I3776" s="3" t="str">
        <f t="shared" si="233"/>
        <v>12</v>
      </c>
      <c r="J3776" s="3" t="str">
        <f t="shared" si="234"/>
        <v>2010</v>
      </c>
      <c r="K3776" s="3">
        <f t="shared" si="235"/>
        <v>40518</v>
      </c>
      <c r="L3776">
        <v>0.2</v>
      </c>
      <c r="M3776">
        <v>0.2</v>
      </c>
      <c r="N3776">
        <v>0.2</v>
      </c>
      <c r="O3776">
        <v>0.2</v>
      </c>
      <c r="P3776" t="s">
        <v>11099</v>
      </c>
      <c r="Q3776" s="2">
        <v>0</v>
      </c>
    </row>
    <row r="3777" spans="1:17" x14ac:dyDescent="0.25">
      <c r="A3777" s="3" t="s">
        <v>11100</v>
      </c>
      <c r="B3777" s="3"/>
      <c r="C3777" s="3"/>
      <c r="D3777" s="3"/>
      <c r="E3777" s="3"/>
      <c r="F3777" s="3"/>
      <c r="G3777" s="3"/>
      <c r="H3777" s="3" t="str">
        <f t="shared" si="232"/>
        <v>05</v>
      </c>
      <c r="I3777" s="3" t="str">
        <f t="shared" si="233"/>
        <v>12</v>
      </c>
      <c r="J3777" s="3" t="str">
        <f t="shared" si="234"/>
        <v>2010</v>
      </c>
      <c r="K3777" s="3">
        <f t="shared" si="235"/>
        <v>40517</v>
      </c>
      <c r="L3777">
        <v>0.2</v>
      </c>
      <c r="M3777">
        <v>0.2</v>
      </c>
      <c r="N3777">
        <v>0.2</v>
      </c>
      <c r="O3777">
        <v>0.2</v>
      </c>
      <c r="P3777" t="s">
        <v>11101</v>
      </c>
      <c r="Q3777" s="2">
        <v>0</v>
      </c>
    </row>
    <row r="3778" spans="1:17" x14ac:dyDescent="0.25">
      <c r="A3778" s="3" t="s">
        <v>11102</v>
      </c>
      <c r="B3778" s="3"/>
      <c r="C3778" s="3"/>
      <c r="D3778" s="3"/>
      <c r="E3778" s="3"/>
      <c r="F3778" s="3"/>
      <c r="G3778" s="3"/>
      <c r="H3778" s="3" t="str">
        <f t="shared" si="232"/>
        <v>04</v>
      </c>
      <c r="I3778" s="3" t="str">
        <f t="shared" si="233"/>
        <v>12</v>
      </c>
      <c r="J3778" s="3" t="str">
        <f t="shared" si="234"/>
        <v>2010</v>
      </c>
      <c r="K3778" s="3">
        <f t="shared" si="235"/>
        <v>40516</v>
      </c>
      <c r="L3778">
        <v>0.2</v>
      </c>
      <c r="M3778">
        <v>0.3</v>
      </c>
      <c r="N3778">
        <v>0.3</v>
      </c>
      <c r="O3778">
        <v>0.2</v>
      </c>
      <c r="P3778" t="s">
        <v>11103</v>
      </c>
      <c r="Q3778" s="2">
        <v>0</v>
      </c>
    </row>
    <row r="3779" spans="1:17" x14ac:dyDescent="0.25">
      <c r="A3779" s="3" t="s">
        <v>11104</v>
      </c>
      <c r="B3779" s="3"/>
      <c r="C3779" s="3"/>
      <c r="D3779" s="3"/>
      <c r="E3779" s="3"/>
      <c r="F3779" s="3"/>
      <c r="G3779" s="3"/>
      <c r="H3779" s="3" t="str">
        <f t="shared" ref="H3779:H3842" si="236">LEFT(A3779,2)</f>
        <v>03</v>
      </c>
      <c r="I3779" s="3" t="str">
        <f t="shared" ref="I3779:I3842" si="237">MID(A3779,4,2)</f>
        <v>12</v>
      </c>
      <c r="J3779" s="3" t="str">
        <f t="shared" ref="J3779:J3842" si="238">RIGHT(A3779,4)</f>
        <v>2010</v>
      </c>
      <c r="K3779" s="3">
        <f t="shared" ref="K3779:K3842" si="239">DATE(J3779,I3779,H3779)</f>
        <v>40515</v>
      </c>
      <c r="L3779">
        <v>0.3</v>
      </c>
      <c r="M3779">
        <v>0.3</v>
      </c>
      <c r="N3779">
        <v>0.3</v>
      </c>
      <c r="O3779">
        <v>0.2</v>
      </c>
      <c r="P3779" t="s">
        <v>8651</v>
      </c>
      <c r="Q3779" s="2">
        <v>0</v>
      </c>
    </row>
    <row r="3780" spans="1:17" x14ac:dyDescent="0.25">
      <c r="A3780" s="3" t="s">
        <v>11105</v>
      </c>
      <c r="B3780" s="3"/>
      <c r="C3780" s="3"/>
      <c r="D3780" s="3"/>
      <c r="E3780" s="3"/>
      <c r="F3780" s="3"/>
      <c r="G3780" s="3"/>
      <c r="H3780" s="3" t="str">
        <f t="shared" si="236"/>
        <v>02</v>
      </c>
      <c r="I3780" s="3" t="str">
        <f t="shared" si="237"/>
        <v>12</v>
      </c>
      <c r="J3780" s="3" t="str">
        <f t="shared" si="238"/>
        <v>2010</v>
      </c>
      <c r="K3780" s="3">
        <f t="shared" si="239"/>
        <v>40514</v>
      </c>
      <c r="L3780">
        <v>0.3</v>
      </c>
      <c r="M3780">
        <v>0.2</v>
      </c>
      <c r="N3780">
        <v>0.3</v>
      </c>
      <c r="O3780">
        <v>0.2</v>
      </c>
      <c r="P3780" t="s">
        <v>11106</v>
      </c>
      <c r="Q3780" s="2">
        <v>0</v>
      </c>
    </row>
    <row r="3781" spans="1:17" x14ac:dyDescent="0.25">
      <c r="A3781" s="3" t="s">
        <v>11107</v>
      </c>
      <c r="B3781" s="3"/>
      <c r="C3781" s="3"/>
      <c r="D3781" s="3"/>
      <c r="E3781" s="3"/>
      <c r="F3781" s="3"/>
      <c r="G3781" s="3"/>
      <c r="H3781" s="3" t="str">
        <f t="shared" si="236"/>
        <v>01</v>
      </c>
      <c r="I3781" s="3" t="str">
        <f t="shared" si="237"/>
        <v>12</v>
      </c>
      <c r="J3781" s="3" t="str">
        <f t="shared" si="238"/>
        <v>2010</v>
      </c>
      <c r="K3781" s="3">
        <f t="shared" si="239"/>
        <v>40513</v>
      </c>
      <c r="L3781">
        <v>0.2</v>
      </c>
      <c r="M3781">
        <v>0.2</v>
      </c>
      <c r="N3781">
        <v>0.2</v>
      </c>
      <c r="O3781">
        <v>0.2</v>
      </c>
      <c r="P3781" t="s">
        <v>11108</v>
      </c>
      <c r="Q3781" s="2">
        <v>0</v>
      </c>
    </row>
    <row r="3782" spans="1:17" x14ac:dyDescent="0.25">
      <c r="A3782" s="3" t="s">
        <v>11109</v>
      </c>
      <c r="B3782" s="3"/>
      <c r="C3782" s="3"/>
      <c r="D3782" s="3"/>
      <c r="E3782" s="3"/>
      <c r="F3782" s="3"/>
      <c r="G3782" s="3"/>
      <c r="H3782" s="3" t="str">
        <f t="shared" si="236"/>
        <v>30</v>
      </c>
      <c r="I3782" s="3" t="str">
        <f t="shared" si="237"/>
        <v>11</v>
      </c>
      <c r="J3782" s="3" t="str">
        <f t="shared" si="238"/>
        <v>2010</v>
      </c>
      <c r="K3782" s="3">
        <f t="shared" si="239"/>
        <v>40512</v>
      </c>
      <c r="L3782">
        <v>0.2</v>
      </c>
      <c r="M3782">
        <v>0.2</v>
      </c>
      <c r="N3782">
        <v>0.2</v>
      </c>
      <c r="O3782">
        <v>0.2</v>
      </c>
      <c r="P3782" t="s">
        <v>11110</v>
      </c>
      <c r="Q3782" s="2">
        <v>0</v>
      </c>
    </row>
    <row r="3783" spans="1:17" x14ac:dyDescent="0.25">
      <c r="A3783" s="3" t="s">
        <v>11111</v>
      </c>
      <c r="B3783" s="3"/>
      <c r="C3783" s="3"/>
      <c r="D3783" s="3"/>
      <c r="E3783" s="3"/>
      <c r="F3783" s="3"/>
      <c r="G3783" s="3"/>
      <c r="H3783" s="3" t="str">
        <f t="shared" si="236"/>
        <v>29</v>
      </c>
      <c r="I3783" s="3" t="str">
        <f t="shared" si="237"/>
        <v>11</v>
      </c>
      <c r="J3783" s="3" t="str">
        <f t="shared" si="238"/>
        <v>2010</v>
      </c>
      <c r="K3783" s="3">
        <f t="shared" si="239"/>
        <v>40511</v>
      </c>
      <c r="L3783">
        <v>0.2</v>
      </c>
      <c r="M3783">
        <v>0.3</v>
      </c>
      <c r="N3783">
        <v>0.3</v>
      </c>
      <c r="O3783">
        <v>0.2</v>
      </c>
      <c r="P3783" t="s">
        <v>11112</v>
      </c>
      <c r="Q3783" s="2">
        <v>0</v>
      </c>
    </row>
    <row r="3784" spans="1:17" x14ac:dyDescent="0.25">
      <c r="A3784" s="3" t="s">
        <v>11113</v>
      </c>
      <c r="B3784" s="3"/>
      <c r="C3784" s="3"/>
      <c r="D3784" s="3"/>
      <c r="E3784" s="3"/>
      <c r="F3784" s="3"/>
      <c r="G3784" s="3"/>
      <c r="H3784" s="3" t="str">
        <f t="shared" si="236"/>
        <v>28</v>
      </c>
      <c r="I3784" s="3" t="str">
        <f t="shared" si="237"/>
        <v>11</v>
      </c>
      <c r="J3784" s="3" t="str">
        <f t="shared" si="238"/>
        <v>2010</v>
      </c>
      <c r="K3784" s="3">
        <f t="shared" si="239"/>
        <v>40510</v>
      </c>
      <c r="L3784">
        <v>0.3</v>
      </c>
      <c r="M3784">
        <v>0.3</v>
      </c>
      <c r="N3784">
        <v>0.3</v>
      </c>
      <c r="O3784">
        <v>0.3</v>
      </c>
      <c r="P3784" t="s">
        <v>11114</v>
      </c>
      <c r="Q3784" s="2">
        <v>0</v>
      </c>
    </row>
    <row r="3785" spans="1:17" x14ac:dyDescent="0.25">
      <c r="A3785" s="3" t="s">
        <v>11115</v>
      </c>
      <c r="B3785" s="3"/>
      <c r="C3785" s="3"/>
      <c r="D3785" s="3"/>
      <c r="E3785" s="3"/>
      <c r="F3785" s="3"/>
      <c r="G3785" s="3"/>
      <c r="H3785" s="3" t="str">
        <f t="shared" si="236"/>
        <v>27</v>
      </c>
      <c r="I3785" s="3" t="str">
        <f t="shared" si="237"/>
        <v>11</v>
      </c>
      <c r="J3785" s="3" t="str">
        <f t="shared" si="238"/>
        <v>2010</v>
      </c>
      <c r="K3785" s="3">
        <f t="shared" si="239"/>
        <v>40509</v>
      </c>
      <c r="L3785">
        <v>0.3</v>
      </c>
      <c r="M3785">
        <v>0.3</v>
      </c>
      <c r="N3785">
        <v>0.3</v>
      </c>
      <c r="O3785">
        <v>0.3</v>
      </c>
      <c r="P3785" t="s">
        <v>11116</v>
      </c>
      <c r="Q3785" s="2">
        <v>0</v>
      </c>
    </row>
    <row r="3786" spans="1:17" x14ac:dyDescent="0.25">
      <c r="A3786" s="3" t="s">
        <v>11117</v>
      </c>
      <c r="B3786" s="3"/>
      <c r="C3786" s="3"/>
      <c r="D3786" s="3"/>
      <c r="E3786" s="3"/>
      <c r="F3786" s="3"/>
      <c r="G3786" s="3"/>
      <c r="H3786" s="3" t="str">
        <f t="shared" si="236"/>
        <v>26</v>
      </c>
      <c r="I3786" s="3" t="str">
        <f t="shared" si="237"/>
        <v>11</v>
      </c>
      <c r="J3786" s="3" t="str">
        <f t="shared" si="238"/>
        <v>2010</v>
      </c>
      <c r="K3786" s="3">
        <f t="shared" si="239"/>
        <v>40508</v>
      </c>
      <c r="L3786">
        <v>0.3</v>
      </c>
      <c r="M3786">
        <v>0.3</v>
      </c>
      <c r="N3786">
        <v>0.3</v>
      </c>
      <c r="O3786">
        <v>0.3</v>
      </c>
      <c r="P3786" t="s">
        <v>11118</v>
      </c>
      <c r="Q3786" s="2">
        <v>0</v>
      </c>
    </row>
    <row r="3787" spans="1:17" x14ac:dyDescent="0.25">
      <c r="A3787" s="3" t="s">
        <v>11119</v>
      </c>
      <c r="B3787" s="3"/>
      <c r="C3787" s="3"/>
      <c r="D3787" s="3"/>
      <c r="E3787" s="3"/>
      <c r="F3787" s="3"/>
      <c r="G3787" s="3"/>
      <c r="H3787" s="3" t="str">
        <f t="shared" si="236"/>
        <v>25</v>
      </c>
      <c r="I3787" s="3" t="str">
        <f t="shared" si="237"/>
        <v>11</v>
      </c>
      <c r="J3787" s="3" t="str">
        <f t="shared" si="238"/>
        <v>2010</v>
      </c>
      <c r="K3787" s="3">
        <f t="shared" si="239"/>
        <v>40507</v>
      </c>
      <c r="L3787">
        <v>0.3</v>
      </c>
      <c r="M3787">
        <v>0.3</v>
      </c>
      <c r="N3787">
        <v>0.3</v>
      </c>
      <c r="O3787">
        <v>0.3</v>
      </c>
      <c r="P3787" t="s">
        <v>11092</v>
      </c>
      <c r="Q3787" s="2">
        <v>0</v>
      </c>
    </row>
    <row r="3788" spans="1:17" x14ac:dyDescent="0.25">
      <c r="A3788" s="3" t="s">
        <v>11120</v>
      </c>
      <c r="B3788" s="3"/>
      <c r="C3788" s="3"/>
      <c r="D3788" s="3"/>
      <c r="E3788" s="3"/>
      <c r="F3788" s="3"/>
      <c r="G3788" s="3"/>
      <c r="H3788" s="3" t="str">
        <f t="shared" si="236"/>
        <v>24</v>
      </c>
      <c r="I3788" s="3" t="str">
        <f t="shared" si="237"/>
        <v>11</v>
      </c>
      <c r="J3788" s="3" t="str">
        <f t="shared" si="238"/>
        <v>2010</v>
      </c>
      <c r="K3788" s="3">
        <f t="shared" si="239"/>
        <v>40506</v>
      </c>
      <c r="L3788">
        <v>0.3</v>
      </c>
      <c r="M3788">
        <v>0.3</v>
      </c>
      <c r="N3788">
        <v>0.3</v>
      </c>
      <c r="O3788">
        <v>0.3</v>
      </c>
      <c r="P3788" t="s">
        <v>11121</v>
      </c>
      <c r="Q3788" s="2">
        <v>0</v>
      </c>
    </row>
    <row r="3789" spans="1:17" x14ac:dyDescent="0.25">
      <c r="A3789" s="3" t="s">
        <v>11122</v>
      </c>
      <c r="B3789" s="3"/>
      <c r="C3789" s="3"/>
      <c r="D3789" s="3"/>
      <c r="E3789" s="3"/>
      <c r="F3789" s="3"/>
      <c r="G3789" s="3"/>
      <c r="H3789" s="3" t="str">
        <f t="shared" si="236"/>
        <v>23</v>
      </c>
      <c r="I3789" s="3" t="str">
        <f t="shared" si="237"/>
        <v>11</v>
      </c>
      <c r="J3789" s="3" t="str">
        <f t="shared" si="238"/>
        <v>2010</v>
      </c>
      <c r="K3789" s="3">
        <f t="shared" si="239"/>
        <v>40505</v>
      </c>
      <c r="L3789">
        <v>0.3</v>
      </c>
      <c r="M3789">
        <v>0.3</v>
      </c>
      <c r="N3789">
        <v>0.3</v>
      </c>
      <c r="O3789">
        <v>0.3</v>
      </c>
      <c r="P3789" t="s">
        <v>11037</v>
      </c>
      <c r="Q3789" s="2">
        <v>0</v>
      </c>
    </row>
    <row r="3790" spans="1:17" x14ac:dyDescent="0.25">
      <c r="A3790" s="3" t="s">
        <v>11123</v>
      </c>
      <c r="B3790" s="3"/>
      <c r="C3790" s="3"/>
      <c r="D3790" s="3"/>
      <c r="E3790" s="3"/>
      <c r="F3790" s="3"/>
      <c r="G3790" s="3"/>
      <c r="H3790" s="3" t="str">
        <f t="shared" si="236"/>
        <v>22</v>
      </c>
      <c r="I3790" s="3" t="str">
        <f t="shared" si="237"/>
        <v>11</v>
      </c>
      <c r="J3790" s="3" t="str">
        <f t="shared" si="238"/>
        <v>2010</v>
      </c>
      <c r="K3790" s="3">
        <f t="shared" si="239"/>
        <v>40504</v>
      </c>
      <c r="L3790">
        <v>0.3</v>
      </c>
      <c r="M3790">
        <v>0.3</v>
      </c>
      <c r="N3790">
        <v>0.3</v>
      </c>
      <c r="O3790">
        <v>0.3</v>
      </c>
      <c r="P3790" t="s">
        <v>11124</v>
      </c>
      <c r="Q3790" s="2">
        <v>0</v>
      </c>
    </row>
    <row r="3791" spans="1:17" x14ac:dyDescent="0.25">
      <c r="A3791" s="3" t="s">
        <v>11125</v>
      </c>
      <c r="B3791" s="3"/>
      <c r="C3791" s="3"/>
      <c r="D3791" s="3"/>
      <c r="E3791" s="3"/>
      <c r="F3791" s="3"/>
      <c r="G3791" s="3"/>
      <c r="H3791" s="3" t="str">
        <f t="shared" si="236"/>
        <v>21</v>
      </c>
      <c r="I3791" s="3" t="str">
        <f t="shared" si="237"/>
        <v>11</v>
      </c>
      <c r="J3791" s="3" t="str">
        <f t="shared" si="238"/>
        <v>2010</v>
      </c>
      <c r="K3791" s="3">
        <f t="shared" si="239"/>
        <v>40503</v>
      </c>
      <c r="L3791">
        <v>0.3</v>
      </c>
      <c r="M3791">
        <v>0.3</v>
      </c>
      <c r="N3791">
        <v>0.3</v>
      </c>
      <c r="O3791">
        <v>0.3</v>
      </c>
      <c r="P3791" t="s">
        <v>11126</v>
      </c>
      <c r="Q3791" s="2">
        <v>0</v>
      </c>
    </row>
    <row r="3792" spans="1:17" x14ac:dyDescent="0.25">
      <c r="A3792" s="3" t="s">
        <v>11127</v>
      </c>
      <c r="B3792" s="3"/>
      <c r="C3792" s="3"/>
      <c r="D3792" s="3"/>
      <c r="E3792" s="3"/>
      <c r="F3792" s="3"/>
      <c r="G3792" s="3"/>
      <c r="H3792" s="3" t="str">
        <f t="shared" si="236"/>
        <v>20</v>
      </c>
      <c r="I3792" s="3" t="str">
        <f t="shared" si="237"/>
        <v>11</v>
      </c>
      <c r="J3792" s="3" t="str">
        <f t="shared" si="238"/>
        <v>2010</v>
      </c>
      <c r="K3792" s="3">
        <f t="shared" si="239"/>
        <v>40502</v>
      </c>
      <c r="L3792">
        <v>0.3</v>
      </c>
      <c r="M3792">
        <v>0.3</v>
      </c>
      <c r="N3792">
        <v>0.3</v>
      </c>
      <c r="O3792">
        <v>0.3</v>
      </c>
      <c r="P3792" t="s">
        <v>10884</v>
      </c>
      <c r="Q3792" s="2">
        <v>0</v>
      </c>
    </row>
    <row r="3793" spans="1:17" x14ac:dyDescent="0.25">
      <c r="A3793" s="3" t="s">
        <v>11128</v>
      </c>
      <c r="B3793" s="3"/>
      <c r="C3793" s="3"/>
      <c r="D3793" s="3"/>
      <c r="E3793" s="3"/>
      <c r="F3793" s="3"/>
      <c r="G3793" s="3"/>
      <c r="H3793" s="3" t="str">
        <f t="shared" si="236"/>
        <v>19</v>
      </c>
      <c r="I3793" s="3" t="str">
        <f t="shared" si="237"/>
        <v>11</v>
      </c>
      <c r="J3793" s="3" t="str">
        <f t="shared" si="238"/>
        <v>2010</v>
      </c>
      <c r="K3793" s="3">
        <f t="shared" si="239"/>
        <v>40501</v>
      </c>
      <c r="L3793">
        <v>0.3</v>
      </c>
      <c r="M3793">
        <v>0.3</v>
      </c>
      <c r="N3793">
        <v>0.3</v>
      </c>
      <c r="O3793">
        <v>0.3</v>
      </c>
      <c r="P3793" t="s">
        <v>11013</v>
      </c>
      <c r="Q3793" s="2">
        <v>0</v>
      </c>
    </row>
    <row r="3794" spans="1:17" x14ac:dyDescent="0.25">
      <c r="A3794" s="3" t="s">
        <v>11129</v>
      </c>
      <c r="B3794" s="3"/>
      <c r="C3794" s="3"/>
      <c r="D3794" s="3"/>
      <c r="E3794" s="3"/>
      <c r="F3794" s="3"/>
      <c r="G3794" s="3"/>
      <c r="H3794" s="3" t="str">
        <f t="shared" si="236"/>
        <v>18</v>
      </c>
      <c r="I3794" s="3" t="str">
        <f t="shared" si="237"/>
        <v>11</v>
      </c>
      <c r="J3794" s="3" t="str">
        <f t="shared" si="238"/>
        <v>2010</v>
      </c>
      <c r="K3794" s="3">
        <f t="shared" si="239"/>
        <v>40500</v>
      </c>
      <c r="L3794">
        <v>0.3</v>
      </c>
      <c r="M3794">
        <v>0.2</v>
      </c>
      <c r="N3794">
        <v>0.3</v>
      </c>
      <c r="O3794">
        <v>0.2</v>
      </c>
      <c r="P3794" t="s">
        <v>11130</v>
      </c>
      <c r="Q3794" s="2">
        <v>0</v>
      </c>
    </row>
    <row r="3795" spans="1:17" x14ac:dyDescent="0.25">
      <c r="A3795" s="3" t="s">
        <v>11131</v>
      </c>
      <c r="B3795" s="3"/>
      <c r="C3795" s="3"/>
      <c r="D3795" s="3"/>
      <c r="E3795" s="3"/>
      <c r="F3795" s="3"/>
      <c r="G3795" s="3"/>
      <c r="H3795" s="3" t="str">
        <f t="shared" si="236"/>
        <v>17</v>
      </c>
      <c r="I3795" s="3" t="str">
        <f t="shared" si="237"/>
        <v>11</v>
      </c>
      <c r="J3795" s="3" t="str">
        <f t="shared" si="238"/>
        <v>2010</v>
      </c>
      <c r="K3795" s="3">
        <f t="shared" si="239"/>
        <v>40499</v>
      </c>
      <c r="L3795">
        <v>0.2</v>
      </c>
      <c r="M3795">
        <v>0.2</v>
      </c>
      <c r="N3795">
        <v>0.3</v>
      </c>
      <c r="O3795">
        <v>0.2</v>
      </c>
      <c r="P3795" t="s">
        <v>11132</v>
      </c>
      <c r="Q3795" s="2">
        <v>0</v>
      </c>
    </row>
    <row r="3796" spans="1:17" x14ac:dyDescent="0.25">
      <c r="A3796" s="3" t="s">
        <v>11133</v>
      </c>
      <c r="B3796" s="3"/>
      <c r="C3796" s="3"/>
      <c r="D3796" s="3"/>
      <c r="E3796" s="3"/>
      <c r="F3796" s="3"/>
      <c r="G3796" s="3"/>
      <c r="H3796" s="3" t="str">
        <f t="shared" si="236"/>
        <v>16</v>
      </c>
      <c r="I3796" s="3" t="str">
        <f t="shared" si="237"/>
        <v>11</v>
      </c>
      <c r="J3796" s="3" t="str">
        <f t="shared" si="238"/>
        <v>2010</v>
      </c>
      <c r="K3796" s="3">
        <f t="shared" si="239"/>
        <v>40498</v>
      </c>
      <c r="L3796">
        <v>0.2</v>
      </c>
      <c r="M3796">
        <v>0.3</v>
      </c>
      <c r="N3796">
        <v>0.3</v>
      </c>
      <c r="O3796">
        <v>0.2</v>
      </c>
      <c r="P3796" t="s">
        <v>10512</v>
      </c>
      <c r="Q3796" s="2">
        <v>0</v>
      </c>
    </row>
    <row r="3797" spans="1:17" x14ac:dyDescent="0.25">
      <c r="A3797" s="3" t="s">
        <v>11134</v>
      </c>
      <c r="B3797" s="3"/>
      <c r="C3797" s="3"/>
      <c r="D3797" s="3"/>
      <c r="E3797" s="3"/>
      <c r="F3797" s="3"/>
      <c r="G3797" s="3"/>
      <c r="H3797" s="3" t="str">
        <f t="shared" si="236"/>
        <v>15</v>
      </c>
      <c r="I3797" s="3" t="str">
        <f t="shared" si="237"/>
        <v>11</v>
      </c>
      <c r="J3797" s="3" t="str">
        <f t="shared" si="238"/>
        <v>2010</v>
      </c>
      <c r="K3797" s="3">
        <f t="shared" si="239"/>
        <v>40497</v>
      </c>
      <c r="L3797">
        <v>0.3</v>
      </c>
      <c r="M3797">
        <v>0.3</v>
      </c>
      <c r="N3797">
        <v>0.3</v>
      </c>
      <c r="O3797">
        <v>0.3</v>
      </c>
      <c r="P3797" t="s">
        <v>11135</v>
      </c>
      <c r="Q3797" s="2">
        <v>0</v>
      </c>
    </row>
    <row r="3798" spans="1:17" x14ac:dyDescent="0.25">
      <c r="A3798" s="3" t="s">
        <v>11136</v>
      </c>
      <c r="B3798" s="3"/>
      <c r="C3798" s="3"/>
      <c r="D3798" s="3"/>
      <c r="E3798" s="3"/>
      <c r="F3798" s="3"/>
      <c r="G3798" s="3"/>
      <c r="H3798" s="3" t="str">
        <f t="shared" si="236"/>
        <v>14</v>
      </c>
      <c r="I3798" s="3" t="str">
        <f t="shared" si="237"/>
        <v>11</v>
      </c>
      <c r="J3798" s="3" t="str">
        <f t="shared" si="238"/>
        <v>2010</v>
      </c>
      <c r="K3798" s="3">
        <f t="shared" si="239"/>
        <v>40496</v>
      </c>
      <c r="L3798">
        <v>0.3</v>
      </c>
      <c r="M3798">
        <v>0.3</v>
      </c>
      <c r="N3798">
        <v>0.3</v>
      </c>
      <c r="O3798">
        <v>0.3</v>
      </c>
      <c r="P3798" t="s">
        <v>9468</v>
      </c>
      <c r="Q3798" s="2">
        <v>0</v>
      </c>
    </row>
    <row r="3799" spans="1:17" x14ac:dyDescent="0.25">
      <c r="A3799" s="3" t="s">
        <v>11137</v>
      </c>
      <c r="B3799" s="3"/>
      <c r="C3799" s="3"/>
      <c r="D3799" s="3"/>
      <c r="E3799" s="3"/>
      <c r="F3799" s="3"/>
      <c r="G3799" s="3"/>
      <c r="H3799" s="3" t="str">
        <f t="shared" si="236"/>
        <v>13</v>
      </c>
      <c r="I3799" s="3" t="str">
        <f t="shared" si="237"/>
        <v>11</v>
      </c>
      <c r="J3799" s="3" t="str">
        <f t="shared" si="238"/>
        <v>2010</v>
      </c>
      <c r="K3799" s="3">
        <f t="shared" si="239"/>
        <v>40495</v>
      </c>
      <c r="L3799">
        <v>0.3</v>
      </c>
      <c r="M3799">
        <v>0.3</v>
      </c>
      <c r="N3799">
        <v>0.3</v>
      </c>
      <c r="O3799">
        <v>0.3</v>
      </c>
      <c r="P3799" t="s">
        <v>11138</v>
      </c>
      <c r="Q3799" s="2">
        <v>0</v>
      </c>
    </row>
    <row r="3800" spans="1:17" x14ac:dyDescent="0.25">
      <c r="A3800" s="3" t="s">
        <v>11139</v>
      </c>
      <c r="B3800" s="3"/>
      <c r="C3800" s="3"/>
      <c r="D3800" s="3"/>
      <c r="E3800" s="3"/>
      <c r="F3800" s="3"/>
      <c r="G3800" s="3"/>
      <c r="H3800" s="3" t="str">
        <f t="shared" si="236"/>
        <v>12</v>
      </c>
      <c r="I3800" s="3" t="str">
        <f t="shared" si="237"/>
        <v>11</v>
      </c>
      <c r="J3800" s="3" t="str">
        <f t="shared" si="238"/>
        <v>2010</v>
      </c>
      <c r="K3800" s="3">
        <f t="shared" si="239"/>
        <v>40494</v>
      </c>
      <c r="L3800">
        <v>0.3</v>
      </c>
      <c r="M3800">
        <v>0.2</v>
      </c>
      <c r="N3800">
        <v>0.3</v>
      </c>
      <c r="O3800">
        <v>0.2</v>
      </c>
      <c r="P3800" t="s">
        <v>11140</v>
      </c>
      <c r="Q3800" s="2">
        <v>0</v>
      </c>
    </row>
    <row r="3801" spans="1:17" x14ac:dyDescent="0.25">
      <c r="A3801" s="3" t="s">
        <v>11141</v>
      </c>
      <c r="B3801" s="3"/>
      <c r="C3801" s="3"/>
      <c r="D3801" s="3"/>
      <c r="E3801" s="3"/>
      <c r="F3801" s="3"/>
      <c r="G3801" s="3"/>
      <c r="H3801" s="3" t="str">
        <f t="shared" si="236"/>
        <v>11</v>
      </c>
      <c r="I3801" s="3" t="str">
        <f t="shared" si="237"/>
        <v>11</v>
      </c>
      <c r="J3801" s="3" t="str">
        <f t="shared" si="238"/>
        <v>2010</v>
      </c>
      <c r="K3801" s="3">
        <f t="shared" si="239"/>
        <v>40493</v>
      </c>
      <c r="L3801">
        <v>0.2</v>
      </c>
      <c r="M3801">
        <v>0.2</v>
      </c>
      <c r="N3801">
        <v>0.2</v>
      </c>
      <c r="O3801">
        <v>0.2</v>
      </c>
      <c r="P3801" t="s">
        <v>8829</v>
      </c>
      <c r="Q3801" s="2">
        <v>0</v>
      </c>
    </row>
    <row r="3802" spans="1:17" x14ac:dyDescent="0.25">
      <c r="A3802" s="3" t="s">
        <v>11142</v>
      </c>
      <c r="B3802" s="3"/>
      <c r="C3802" s="3"/>
      <c r="D3802" s="3"/>
      <c r="E3802" s="3"/>
      <c r="F3802" s="3"/>
      <c r="G3802" s="3"/>
      <c r="H3802" s="3" t="str">
        <f t="shared" si="236"/>
        <v>10</v>
      </c>
      <c r="I3802" s="3" t="str">
        <f t="shared" si="237"/>
        <v>11</v>
      </c>
      <c r="J3802" s="3" t="str">
        <f t="shared" si="238"/>
        <v>2010</v>
      </c>
      <c r="K3802" s="3">
        <f t="shared" si="239"/>
        <v>40492</v>
      </c>
      <c r="L3802">
        <v>0.2</v>
      </c>
      <c r="M3802">
        <v>0.2</v>
      </c>
      <c r="N3802">
        <v>0.2</v>
      </c>
      <c r="O3802">
        <v>0.1</v>
      </c>
      <c r="P3802" t="s">
        <v>7230</v>
      </c>
      <c r="Q3802" s="2">
        <v>0</v>
      </c>
    </row>
    <row r="3803" spans="1:17" x14ac:dyDescent="0.25">
      <c r="A3803" s="3" t="s">
        <v>11143</v>
      </c>
      <c r="B3803" s="3"/>
      <c r="C3803" s="3"/>
      <c r="D3803" s="3"/>
      <c r="E3803" s="3"/>
      <c r="F3803" s="3"/>
      <c r="G3803" s="3"/>
      <c r="H3803" s="3" t="str">
        <f t="shared" si="236"/>
        <v>09</v>
      </c>
      <c r="I3803" s="3" t="str">
        <f t="shared" si="237"/>
        <v>11</v>
      </c>
      <c r="J3803" s="3" t="str">
        <f t="shared" si="238"/>
        <v>2010</v>
      </c>
      <c r="K3803" s="3">
        <f t="shared" si="239"/>
        <v>40491</v>
      </c>
      <c r="L3803">
        <v>0.2</v>
      </c>
      <c r="M3803">
        <v>0.2</v>
      </c>
      <c r="N3803">
        <v>0.3</v>
      </c>
      <c r="O3803">
        <v>0.2</v>
      </c>
      <c r="P3803" t="s">
        <v>11144</v>
      </c>
      <c r="Q3803" s="2">
        <v>0</v>
      </c>
    </row>
    <row r="3804" spans="1:17" x14ac:dyDescent="0.25">
      <c r="A3804" s="3" t="s">
        <v>11145</v>
      </c>
      <c r="B3804" s="3"/>
      <c r="C3804" s="3"/>
      <c r="D3804" s="3"/>
      <c r="E3804" s="3"/>
      <c r="F3804" s="3"/>
      <c r="G3804" s="3"/>
      <c r="H3804" s="3" t="str">
        <f t="shared" si="236"/>
        <v>08</v>
      </c>
      <c r="I3804" s="3" t="str">
        <f t="shared" si="237"/>
        <v>11</v>
      </c>
      <c r="J3804" s="3" t="str">
        <f t="shared" si="238"/>
        <v>2010</v>
      </c>
      <c r="K3804" s="3">
        <f t="shared" si="239"/>
        <v>40490</v>
      </c>
      <c r="L3804">
        <v>0.2</v>
      </c>
      <c r="M3804">
        <v>0.3</v>
      </c>
      <c r="N3804">
        <v>0.4</v>
      </c>
      <c r="O3804">
        <v>0.2</v>
      </c>
      <c r="P3804" t="s">
        <v>11146</v>
      </c>
      <c r="Q3804" s="2">
        <v>-0.2853</v>
      </c>
    </row>
    <row r="3805" spans="1:17" x14ac:dyDescent="0.25">
      <c r="A3805" s="3" t="s">
        <v>11147</v>
      </c>
      <c r="B3805" s="3"/>
      <c r="C3805" s="3"/>
      <c r="D3805" s="3"/>
      <c r="E3805" s="3"/>
      <c r="F3805" s="3"/>
      <c r="G3805" s="3"/>
      <c r="H3805" s="3" t="str">
        <f t="shared" si="236"/>
        <v>07</v>
      </c>
      <c r="I3805" s="3" t="str">
        <f t="shared" si="237"/>
        <v>11</v>
      </c>
      <c r="J3805" s="3" t="str">
        <f t="shared" si="238"/>
        <v>2010</v>
      </c>
      <c r="K3805" s="3">
        <f t="shared" si="239"/>
        <v>40489</v>
      </c>
      <c r="L3805">
        <v>0.3</v>
      </c>
      <c r="M3805">
        <v>0.4</v>
      </c>
      <c r="N3805">
        <v>0.5</v>
      </c>
      <c r="O3805">
        <v>0.3</v>
      </c>
      <c r="P3805" t="s">
        <v>4327</v>
      </c>
      <c r="Q3805" s="2">
        <v>0</v>
      </c>
    </row>
    <row r="3806" spans="1:17" x14ac:dyDescent="0.25">
      <c r="A3806" s="3" t="s">
        <v>11148</v>
      </c>
      <c r="B3806" s="3"/>
      <c r="C3806" s="3"/>
      <c r="D3806" s="3"/>
      <c r="E3806" s="3"/>
      <c r="F3806" s="3"/>
      <c r="G3806" s="3"/>
      <c r="H3806" s="3" t="str">
        <f t="shared" si="236"/>
        <v>06</v>
      </c>
      <c r="I3806" s="3" t="str">
        <f t="shared" si="237"/>
        <v>11</v>
      </c>
      <c r="J3806" s="3" t="str">
        <f t="shared" si="238"/>
        <v>2010</v>
      </c>
      <c r="K3806" s="3">
        <f t="shared" si="239"/>
        <v>40488</v>
      </c>
      <c r="L3806">
        <v>0.4</v>
      </c>
      <c r="M3806">
        <v>0.3</v>
      </c>
      <c r="N3806">
        <v>0.5</v>
      </c>
      <c r="O3806">
        <v>0.2</v>
      </c>
      <c r="P3806" t="s">
        <v>7232</v>
      </c>
      <c r="Q3806" s="2">
        <v>0.5</v>
      </c>
    </row>
    <row r="3807" spans="1:17" x14ac:dyDescent="0.25">
      <c r="A3807" s="3" t="s">
        <v>11149</v>
      </c>
      <c r="B3807" s="3"/>
      <c r="C3807" s="3"/>
      <c r="D3807" s="3"/>
      <c r="E3807" s="3"/>
      <c r="F3807" s="3"/>
      <c r="G3807" s="3"/>
      <c r="H3807" s="3" t="str">
        <f t="shared" si="236"/>
        <v>05</v>
      </c>
      <c r="I3807" s="3" t="str">
        <f t="shared" si="237"/>
        <v>11</v>
      </c>
      <c r="J3807" s="3" t="str">
        <f t="shared" si="238"/>
        <v>2010</v>
      </c>
      <c r="K3807" s="3">
        <f t="shared" si="239"/>
        <v>40487</v>
      </c>
      <c r="L3807">
        <v>0.3</v>
      </c>
      <c r="M3807">
        <v>0.2</v>
      </c>
      <c r="N3807">
        <v>0.3</v>
      </c>
      <c r="O3807">
        <v>0.2</v>
      </c>
      <c r="P3807" t="s">
        <v>11150</v>
      </c>
      <c r="Q3807" s="2">
        <v>0</v>
      </c>
    </row>
    <row r="3808" spans="1:17" x14ac:dyDescent="0.25">
      <c r="A3808" s="3" t="s">
        <v>11151</v>
      </c>
      <c r="B3808" s="3"/>
      <c r="C3808" s="3"/>
      <c r="D3808" s="3"/>
      <c r="E3808" s="3"/>
      <c r="F3808" s="3"/>
      <c r="G3808" s="3"/>
      <c r="H3808" s="3" t="str">
        <f t="shared" si="236"/>
        <v>04</v>
      </c>
      <c r="I3808" s="3" t="str">
        <f t="shared" si="237"/>
        <v>11</v>
      </c>
      <c r="J3808" s="3" t="str">
        <f t="shared" si="238"/>
        <v>2010</v>
      </c>
      <c r="K3808" s="3">
        <f t="shared" si="239"/>
        <v>40486</v>
      </c>
      <c r="L3808">
        <v>0.2</v>
      </c>
      <c r="M3808">
        <v>0.2</v>
      </c>
      <c r="N3808">
        <v>0.2</v>
      </c>
      <c r="O3808">
        <v>0.2</v>
      </c>
      <c r="P3808" t="s">
        <v>11152</v>
      </c>
      <c r="Q3808" s="2">
        <v>0</v>
      </c>
    </row>
    <row r="3809" spans="1:17" x14ac:dyDescent="0.25">
      <c r="A3809" s="3" t="s">
        <v>11153</v>
      </c>
      <c r="B3809" s="3"/>
      <c r="C3809" s="3"/>
      <c r="D3809" s="3"/>
      <c r="E3809" s="3"/>
      <c r="F3809" s="3"/>
      <c r="G3809" s="3"/>
      <c r="H3809" s="3" t="str">
        <f t="shared" si="236"/>
        <v>03</v>
      </c>
      <c r="I3809" s="3" t="str">
        <f t="shared" si="237"/>
        <v>11</v>
      </c>
      <c r="J3809" s="3" t="str">
        <f t="shared" si="238"/>
        <v>2010</v>
      </c>
      <c r="K3809" s="3">
        <f t="shared" si="239"/>
        <v>40485</v>
      </c>
      <c r="L3809">
        <v>0.2</v>
      </c>
      <c r="M3809">
        <v>0.2</v>
      </c>
      <c r="N3809">
        <v>0.3</v>
      </c>
      <c r="O3809">
        <v>0.1</v>
      </c>
      <c r="P3809" t="s">
        <v>11154</v>
      </c>
      <c r="Q3809" s="2">
        <v>0</v>
      </c>
    </row>
    <row r="3810" spans="1:17" x14ac:dyDescent="0.25">
      <c r="A3810" s="3" t="s">
        <v>11155</v>
      </c>
      <c r="B3810" s="3"/>
      <c r="C3810" s="3"/>
      <c r="D3810" s="3"/>
      <c r="E3810" s="3"/>
      <c r="F3810" s="3"/>
      <c r="G3810" s="3"/>
      <c r="H3810" s="3" t="str">
        <f t="shared" si="236"/>
        <v>02</v>
      </c>
      <c r="I3810" s="3" t="str">
        <f t="shared" si="237"/>
        <v>11</v>
      </c>
      <c r="J3810" s="3" t="str">
        <f t="shared" si="238"/>
        <v>2010</v>
      </c>
      <c r="K3810" s="3">
        <f t="shared" si="239"/>
        <v>40484</v>
      </c>
      <c r="L3810">
        <v>0.2</v>
      </c>
      <c r="M3810">
        <v>0.2</v>
      </c>
      <c r="N3810">
        <v>0.2</v>
      </c>
      <c r="O3810">
        <v>0.2</v>
      </c>
      <c r="P3810" t="s">
        <v>11156</v>
      </c>
      <c r="Q3810" s="2">
        <v>0</v>
      </c>
    </row>
    <row r="3811" spans="1:17" x14ac:dyDescent="0.25">
      <c r="A3811" s="3" t="s">
        <v>11157</v>
      </c>
      <c r="B3811" s="3"/>
      <c r="C3811" s="3"/>
      <c r="D3811" s="3"/>
      <c r="E3811" s="3"/>
      <c r="F3811" s="3"/>
      <c r="G3811" s="3"/>
      <c r="H3811" s="3" t="str">
        <f t="shared" si="236"/>
        <v>01</v>
      </c>
      <c r="I3811" s="3" t="str">
        <f t="shared" si="237"/>
        <v>11</v>
      </c>
      <c r="J3811" s="3" t="str">
        <f t="shared" si="238"/>
        <v>2010</v>
      </c>
      <c r="K3811" s="3">
        <f t="shared" si="239"/>
        <v>40483</v>
      </c>
      <c r="L3811">
        <v>0.2</v>
      </c>
      <c r="M3811">
        <v>0.2</v>
      </c>
      <c r="N3811">
        <v>0.2</v>
      </c>
      <c r="O3811">
        <v>0.2</v>
      </c>
      <c r="P3811" t="s">
        <v>11158</v>
      </c>
      <c r="Q3811" s="2">
        <v>0</v>
      </c>
    </row>
    <row r="3812" spans="1:17" x14ac:dyDescent="0.25">
      <c r="A3812" s="3" t="s">
        <v>11159</v>
      </c>
      <c r="B3812" s="3"/>
      <c r="C3812" s="3"/>
      <c r="D3812" s="3"/>
      <c r="E3812" s="3"/>
      <c r="F3812" s="3"/>
      <c r="G3812" s="3"/>
      <c r="H3812" s="3" t="str">
        <f t="shared" si="236"/>
        <v>31</v>
      </c>
      <c r="I3812" s="3" t="str">
        <f t="shared" si="237"/>
        <v>10</v>
      </c>
      <c r="J3812" s="3" t="str">
        <f t="shared" si="238"/>
        <v>2010</v>
      </c>
      <c r="K3812" s="3">
        <f t="shared" si="239"/>
        <v>40482</v>
      </c>
      <c r="L3812">
        <v>0.2</v>
      </c>
      <c r="M3812">
        <v>0.2</v>
      </c>
      <c r="N3812">
        <v>0.2</v>
      </c>
      <c r="O3812">
        <v>0.2</v>
      </c>
      <c r="P3812" t="s">
        <v>11160</v>
      </c>
      <c r="Q3812" s="2">
        <v>0</v>
      </c>
    </row>
    <row r="3813" spans="1:17" x14ac:dyDescent="0.25">
      <c r="A3813" s="3" t="s">
        <v>11161</v>
      </c>
      <c r="B3813" s="3"/>
      <c r="C3813" s="3"/>
      <c r="D3813" s="3"/>
      <c r="E3813" s="3"/>
      <c r="F3813" s="3"/>
      <c r="G3813" s="3"/>
      <c r="H3813" s="3" t="str">
        <f t="shared" si="236"/>
        <v>30</v>
      </c>
      <c r="I3813" s="3" t="str">
        <f t="shared" si="237"/>
        <v>10</v>
      </c>
      <c r="J3813" s="3" t="str">
        <f t="shared" si="238"/>
        <v>2010</v>
      </c>
      <c r="K3813" s="3">
        <f t="shared" si="239"/>
        <v>40481</v>
      </c>
      <c r="L3813">
        <v>0.2</v>
      </c>
      <c r="M3813">
        <v>0.2</v>
      </c>
      <c r="N3813">
        <v>0.2</v>
      </c>
      <c r="O3813">
        <v>0.2</v>
      </c>
      <c r="P3813" t="s">
        <v>11162</v>
      </c>
      <c r="Q3813" s="2">
        <v>0</v>
      </c>
    </row>
    <row r="3814" spans="1:17" x14ac:dyDescent="0.25">
      <c r="A3814" s="3" t="s">
        <v>11163</v>
      </c>
      <c r="B3814" s="3"/>
      <c r="C3814" s="3"/>
      <c r="D3814" s="3"/>
      <c r="E3814" s="3"/>
      <c r="F3814" s="3"/>
      <c r="G3814" s="3"/>
      <c r="H3814" s="3" t="str">
        <f t="shared" si="236"/>
        <v>29</v>
      </c>
      <c r="I3814" s="3" t="str">
        <f t="shared" si="237"/>
        <v>10</v>
      </c>
      <c r="J3814" s="3" t="str">
        <f t="shared" si="238"/>
        <v>2010</v>
      </c>
      <c r="K3814" s="3">
        <f t="shared" si="239"/>
        <v>40480</v>
      </c>
      <c r="L3814">
        <v>0.2</v>
      </c>
      <c r="M3814">
        <v>0.2</v>
      </c>
      <c r="N3814">
        <v>0.2</v>
      </c>
      <c r="O3814">
        <v>0.2</v>
      </c>
      <c r="P3814" t="s">
        <v>11164</v>
      </c>
      <c r="Q3814" s="2">
        <v>0</v>
      </c>
    </row>
    <row r="3815" spans="1:17" x14ac:dyDescent="0.25">
      <c r="A3815" s="3" t="s">
        <v>11165</v>
      </c>
      <c r="B3815" s="3"/>
      <c r="C3815" s="3"/>
      <c r="D3815" s="3"/>
      <c r="E3815" s="3"/>
      <c r="F3815" s="3"/>
      <c r="G3815" s="3"/>
      <c r="H3815" s="3" t="str">
        <f t="shared" si="236"/>
        <v>28</v>
      </c>
      <c r="I3815" s="3" t="str">
        <f t="shared" si="237"/>
        <v>10</v>
      </c>
      <c r="J3815" s="3" t="str">
        <f t="shared" si="238"/>
        <v>2010</v>
      </c>
      <c r="K3815" s="3">
        <f t="shared" si="239"/>
        <v>40479</v>
      </c>
      <c r="L3815">
        <v>0.2</v>
      </c>
      <c r="M3815">
        <v>0.2</v>
      </c>
      <c r="N3815">
        <v>0.2</v>
      </c>
      <c r="O3815">
        <v>0.2</v>
      </c>
      <c r="P3815" t="s">
        <v>11166</v>
      </c>
      <c r="Q3815" s="2">
        <v>0</v>
      </c>
    </row>
    <row r="3816" spans="1:17" x14ac:dyDescent="0.25">
      <c r="A3816" s="3" t="s">
        <v>11167</v>
      </c>
      <c r="B3816" s="3"/>
      <c r="C3816" s="3"/>
      <c r="D3816" s="3"/>
      <c r="E3816" s="3"/>
      <c r="F3816" s="3"/>
      <c r="G3816" s="3"/>
      <c r="H3816" s="3" t="str">
        <f t="shared" si="236"/>
        <v>27</v>
      </c>
      <c r="I3816" s="3" t="str">
        <f t="shared" si="237"/>
        <v>10</v>
      </c>
      <c r="J3816" s="3" t="str">
        <f t="shared" si="238"/>
        <v>2010</v>
      </c>
      <c r="K3816" s="3">
        <f t="shared" si="239"/>
        <v>40478</v>
      </c>
      <c r="L3816">
        <v>0.2</v>
      </c>
      <c r="M3816">
        <v>0.2</v>
      </c>
      <c r="N3816">
        <v>0.2</v>
      </c>
      <c r="O3816">
        <v>0.2</v>
      </c>
      <c r="P3816" t="s">
        <v>11168</v>
      </c>
      <c r="Q3816" s="2">
        <v>0</v>
      </c>
    </row>
    <row r="3817" spans="1:17" x14ac:dyDescent="0.25">
      <c r="A3817" s="3" t="s">
        <v>11169</v>
      </c>
      <c r="B3817" s="3"/>
      <c r="C3817" s="3"/>
      <c r="D3817" s="3"/>
      <c r="E3817" s="3"/>
      <c r="F3817" s="3"/>
      <c r="G3817" s="3"/>
      <c r="H3817" s="3" t="str">
        <f t="shared" si="236"/>
        <v>26</v>
      </c>
      <c r="I3817" s="3" t="str">
        <f t="shared" si="237"/>
        <v>10</v>
      </c>
      <c r="J3817" s="3" t="str">
        <f t="shared" si="238"/>
        <v>2010</v>
      </c>
      <c r="K3817" s="3">
        <f t="shared" si="239"/>
        <v>40477</v>
      </c>
      <c r="L3817">
        <v>0.2</v>
      </c>
      <c r="M3817">
        <v>0.1</v>
      </c>
      <c r="N3817">
        <v>0.2</v>
      </c>
      <c r="O3817">
        <v>0.1</v>
      </c>
      <c r="P3817" t="s">
        <v>11170</v>
      </c>
      <c r="Q3817" s="2">
        <v>0</v>
      </c>
    </row>
    <row r="3818" spans="1:17" x14ac:dyDescent="0.25">
      <c r="A3818" s="3" t="s">
        <v>11171</v>
      </c>
      <c r="B3818" s="3"/>
      <c r="C3818" s="3"/>
      <c r="D3818" s="3"/>
      <c r="E3818" s="3"/>
      <c r="F3818" s="3"/>
      <c r="G3818" s="3"/>
      <c r="H3818" s="3" t="str">
        <f t="shared" si="236"/>
        <v>25</v>
      </c>
      <c r="I3818" s="3" t="str">
        <f t="shared" si="237"/>
        <v>10</v>
      </c>
      <c r="J3818" s="3" t="str">
        <f t="shared" si="238"/>
        <v>2010</v>
      </c>
      <c r="K3818" s="3">
        <f t="shared" si="239"/>
        <v>40476</v>
      </c>
      <c r="L3818">
        <v>0.1</v>
      </c>
      <c r="M3818">
        <v>0.1</v>
      </c>
      <c r="N3818">
        <v>0.2</v>
      </c>
      <c r="O3818">
        <v>0.1</v>
      </c>
      <c r="P3818" t="s">
        <v>9938</v>
      </c>
      <c r="Q3818" s="2">
        <v>0</v>
      </c>
    </row>
    <row r="3819" spans="1:17" x14ac:dyDescent="0.25">
      <c r="A3819" s="3" t="s">
        <v>11172</v>
      </c>
      <c r="B3819" s="3"/>
      <c r="C3819" s="3"/>
      <c r="D3819" s="3"/>
      <c r="E3819" s="3"/>
      <c r="F3819" s="3"/>
      <c r="G3819" s="3"/>
      <c r="H3819" s="3" t="str">
        <f t="shared" si="236"/>
        <v>24</v>
      </c>
      <c r="I3819" s="3" t="str">
        <f t="shared" si="237"/>
        <v>10</v>
      </c>
      <c r="J3819" s="3" t="str">
        <f t="shared" si="238"/>
        <v>2010</v>
      </c>
      <c r="K3819" s="3">
        <f t="shared" si="239"/>
        <v>40475</v>
      </c>
      <c r="L3819">
        <v>0.1</v>
      </c>
      <c r="M3819">
        <v>0.1</v>
      </c>
      <c r="N3819">
        <v>0.2</v>
      </c>
      <c r="O3819">
        <v>0.1</v>
      </c>
      <c r="P3819" t="s">
        <v>11173</v>
      </c>
      <c r="Q3819" s="2">
        <v>0</v>
      </c>
    </row>
    <row r="3820" spans="1:17" x14ac:dyDescent="0.25">
      <c r="A3820" s="3" t="s">
        <v>11174</v>
      </c>
      <c r="B3820" s="3"/>
      <c r="C3820" s="3"/>
      <c r="D3820" s="3"/>
      <c r="E3820" s="3"/>
      <c r="F3820" s="3"/>
      <c r="G3820" s="3"/>
      <c r="H3820" s="3" t="str">
        <f t="shared" si="236"/>
        <v>23</v>
      </c>
      <c r="I3820" s="3" t="str">
        <f t="shared" si="237"/>
        <v>10</v>
      </c>
      <c r="J3820" s="3" t="str">
        <f t="shared" si="238"/>
        <v>2010</v>
      </c>
      <c r="K3820" s="3">
        <f t="shared" si="239"/>
        <v>40474</v>
      </c>
      <c r="L3820">
        <v>0.1</v>
      </c>
      <c r="M3820">
        <v>0.1</v>
      </c>
      <c r="N3820">
        <v>0.1</v>
      </c>
      <c r="O3820">
        <v>0.1</v>
      </c>
      <c r="P3820" t="s">
        <v>11175</v>
      </c>
      <c r="Q3820" s="2">
        <v>0</v>
      </c>
    </row>
    <row r="3821" spans="1:17" x14ac:dyDescent="0.25">
      <c r="A3821" s="3" t="s">
        <v>11176</v>
      </c>
      <c r="B3821" s="3"/>
      <c r="C3821" s="3"/>
      <c r="D3821" s="3"/>
      <c r="E3821" s="3"/>
      <c r="F3821" s="3"/>
      <c r="G3821" s="3"/>
      <c r="H3821" s="3" t="str">
        <f t="shared" si="236"/>
        <v>22</v>
      </c>
      <c r="I3821" s="3" t="str">
        <f t="shared" si="237"/>
        <v>10</v>
      </c>
      <c r="J3821" s="3" t="str">
        <f t="shared" si="238"/>
        <v>2010</v>
      </c>
      <c r="K3821" s="3">
        <f t="shared" si="239"/>
        <v>40473</v>
      </c>
      <c r="L3821">
        <v>0.1</v>
      </c>
      <c r="M3821">
        <v>0.1</v>
      </c>
      <c r="N3821">
        <v>0.1</v>
      </c>
      <c r="O3821">
        <v>0.1</v>
      </c>
      <c r="P3821" t="s">
        <v>11177</v>
      </c>
      <c r="Q3821" s="2">
        <v>0</v>
      </c>
    </row>
    <row r="3822" spans="1:17" x14ac:dyDescent="0.25">
      <c r="A3822" s="3" t="s">
        <v>11178</v>
      </c>
      <c r="B3822" s="3"/>
      <c r="C3822" s="3"/>
      <c r="D3822" s="3"/>
      <c r="E3822" s="3"/>
      <c r="F3822" s="3"/>
      <c r="G3822" s="3"/>
      <c r="H3822" s="3" t="str">
        <f t="shared" si="236"/>
        <v>21</v>
      </c>
      <c r="I3822" s="3" t="str">
        <f t="shared" si="237"/>
        <v>10</v>
      </c>
      <c r="J3822" s="3" t="str">
        <f t="shared" si="238"/>
        <v>2010</v>
      </c>
      <c r="K3822" s="3">
        <f t="shared" si="239"/>
        <v>40472</v>
      </c>
      <c r="L3822">
        <v>0.1</v>
      </c>
      <c r="M3822">
        <v>0.1</v>
      </c>
      <c r="N3822">
        <v>0.1</v>
      </c>
      <c r="O3822">
        <v>0.1</v>
      </c>
      <c r="P3822" t="s">
        <v>8171</v>
      </c>
      <c r="Q3822" s="2">
        <v>0</v>
      </c>
    </row>
    <row r="3823" spans="1:17" x14ac:dyDescent="0.25">
      <c r="A3823" s="3" t="s">
        <v>11179</v>
      </c>
      <c r="B3823" s="3"/>
      <c r="C3823" s="3"/>
      <c r="D3823" s="3"/>
      <c r="E3823" s="3"/>
      <c r="F3823" s="3"/>
      <c r="G3823" s="3"/>
      <c r="H3823" s="3" t="str">
        <f t="shared" si="236"/>
        <v>20</v>
      </c>
      <c r="I3823" s="3" t="str">
        <f t="shared" si="237"/>
        <v>10</v>
      </c>
      <c r="J3823" s="3" t="str">
        <f t="shared" si="238"/>
        <v>2010</v>
      </c>
      <c r="K3823" s="3">
        <f t="shared" si="239"/>
        <v>40471</v>
      </c>
      <c r="L3823">
        <v>0.1</v>
      </c>
      <c r="M3823">
        <v>0.1</v>
      </c>
      <c r="N3823">
        <v>0.1</v>
      </c>
      <c r="O3823">
        <v>0.1</v>
      </c>
      <c r="P3823" t="s">
        <v>11180</v>
      </c>
      <c r="Q3823" s="2">
        <v>0</v>
      </c>
    </row>
    <row r="3824" spans="1:17" x14ac:dyDescent="0.25">
      <c r="A3824" s="3" t="s">
        <v>11181</v>
      </c>
      <c r="B3824" s="3"/>
      <c r="C3824" s="3"/>
      <c r="D3824" s="3"/>
      <c r="E3824" s="3"/>
      <c r="F3824" s="3"/>
      <c r="G3824" s="3"/>
      <c r="H3824" s="3" t="str">
        <f t="shared" si="236"/>
        <v>19</v>
      </c>
      <c r="I3824" s="3" t="str">
        <f t="shared" si="237"/>
        <v>10</v>
      </c>
      <c r="J3824" s="3" t="str">
        <f t="shared" si="238"/>
        <v>2010</v>
      </c>
      <c r="K3824" s="3">
        <f t="shared" si="239"/>
        <v>40470</v>
      </c>
      <c r="L3824">
        <v>0.1</v>
      </c>
      <c r="M3824">
        <v>0.1</v>
      </c>
      <c r="N3824">
        <v>0.1</v>
      </c>
      <c r="O3824">
        <v>0.1</v>
      </c>
      <c r="P3824" t="s">
        <v>11182</v>
      </c>
      <c r="Q3824" s="2">
        <v>0</v>
      </c>
    </row>
    <row r="3825" spans="1:17" x14ac:dyDescent="0.25">
      <c r="A3825" s="3" t="s">
        <v>11183</v>
      </c>
      <c r="B3825" s="3"/>
      <c r="C3825" s="3"/>
      <c r="D3825" s="3"/>
      <c r="E3825" s="3"/>
      <c r="F3825" s="3"/>
      <c r="G3825" s="3"/>
      <c r="H3825" s="3" t="str">
        <f t="shared" si="236"/>
        <v>18</v>
      </c>
      <c r="I3825" s="3" t="str">
        <f t="shared" si="237"/>
        <v>10</v>
      </c>
      <c r="J3825" s="3" t="str">
        <f t="shared" si="238"/>
        <v>2010</v>
      </c>
      <c r="K3825" s="3">
        <f t="shared" si="239"/>
        <v>40469</v>
      </c>
      <c r="L3825">
        <v>0.1</v>
      </c>
      <c r="M3825">
        <v>0.1</v>
      </c>
      <c r="N3825">
        <v>0.1</v>
      </c>
      <c r="O3825">
        <v>0.1</v>
      </c>
      <c r="P3825" t="s">
        <v>11184</v>
      </c>
      <c r="Q3825" s="2">
        <v>0</v>
      </c>
    </row>
    <row r="3826" spans="1:17" x14ac:dyDescent="0.25">
      <c r="A3826" s="3" t="s">
        <v>11185</v>
      </c>
      <c r="B3826" s="3"/>
      <c r="C3826" s="3"/>
      <c r="D3826" s="3"/>
      <c r="E3826" s="3"/>
      <c r="F3826" s="3"/>
      <c r="G3826" s="3"/>
      <c r="H3826" s="3" t="str">
        <f t="shared" si="236"/>
        <v>17</v>
      </c>
      <c r="I3826" s="3" t="str">
        <f t="shared" si="237"/>
        <v>10</v>
      </c>
      <c r="J3826" s="3" t="str">
        <f t="shared" si="238"/>
        <v>2010</v>
      </c>
      <c r="K3826" s="3">
        <f t="shared" si="239"/>
        <v>40468</v>
      </c>
      <c r="L3826">
        <v>0.1</v>
      </c>
      <c r="M3826">
        <v>0.1</v>
      </c>
      <c r="N3826">
        <v>0.1</v>
      </c>
      <c r="O3826">
        <v>0.1</v>
      </c>
      <c r="P3826" t="s">
        <v>10069</v>
      </c>
      <c r="Q3826" s="2">
        <v>0</v>
      </c>
    </row>
    <row r="3827" spans="1:17" x14ac:dyDescent="0.25">
      <c r="A3827" s="3" t="s">
        <v>11186</v>
      </c>
      <c r="B3827" s="3"/>
      <c r="C3827" s="3"/>
      <c r="D3827" s="3"/>
      <c r="E3827" s="3"/>
      <c r="F3827" s="3"/>
      <c r="G3827" s="3"/>
      <c r="H3827" s="3" t="str">
        <f t="shared" si="236"/>
        <v>16</v>
      </c>
      <c r="I3827" s="3" t="str">
        <f t="shared" si="237"/>
        <v>10</v>
      </c>
      <c r="J3827" s="3" t="str">
        <f t="shared" si="238"/>
        <v>2010</v>
      </c>
      <c r="K3827" s="3">
        <f t="shared" si="239"/>
        <v>40467</v>
      </c>
      <c r="L3827">
        <v>0.1</v>
      </c>
      <c r="M3827">
        <v>0.1</v>
      </c>
      <c r="N3827">
        <v>0.1</v>
      </c>
      <c r="O3827">
        <v>0.1</v>
      </c>
      <c r="P3827" t="s">
        <v>8591</v>
      </c>
      <c r="Q3827" s="2">
        <v>0</v>
      </c>
    </row>
    <row r="3828" spans="1:17" x14ac:dyDescent="0.25">
      <c r="A3828" s="3" t="s">
        <v>11187</v>
      </c>
      <c r="B3828" s="3"/>
      <c r="C3828" s="3"/>
      <c r="D3828" s="3"/>
      <c r="E3828" s="3"/>
      <c r="F3828" s="3"/>
      <c r="G3828" s="3"/>
      <c r="H3828" s="3" t="str">
        <f t="shared" si="236"/>
        <v>15</v>
      </c>
      <c r="I3828" s="3" t="str">
        <f t="shared" si="237"/>
        <v>10</v>
      </c>
      <c r="J3828" s="3" t="str">
        <f t="shared" si="238"/>
        <v>2010</v>
      </c>
      <c r="K3828" s="3">
        <f t="shared" si="239"/>
        <v>40466</v>
      </c>
      <c r="L3828">
        <v>0.1</v>
      </c>
      <c r="M3828">
        <v>0.1</v>
      </c>
      <c r="N3828">
        <v>0.1</v>
      </c>
      <c r="O3828">
        <v>0.1</v>
      </c>
      <c r="P3828" t="s">
        <v>11188</v>
      </c>
      <c r="Q3828" s="2">
        <v>0</v>
      </c>
    </row>
    <row r="3829" spans="1:17" x14ac:dyDescent="0.25">
      <c r="A3829" s="3" t="s">
        <v>11189</v>
      </c>
      <c r="B3829" s="3"/>
      <c r="C3829" s="3"/>
      <c r="D3829" s="3"/>
      <c r="E3829" s="3"/>
      <c r="F3829" s="3"/>
      <c r="G3829" s="3"/>
      <c r="H3829" s="3" t="str">
        <f t="shared" si="236"/>
        <v>14</v>
      </c>
      <c r="I3829" s="3" t="str">
        <f t="shared" si="237"/>
        <v>10</v>
      </c>
      <c r="J3829" s="3" t="str">
        <f t="shared" si="238"/>
        <v>2010</v>
      </c>
      <c r="K3829" s="3">
        <f t="shared" si="239"/>
        <v>40465</v>
      </c>
      <c r="L3829">
        <v>0.1</v>
      </c>
      <c r="M3829">
        <v>0.1</v>
      </c>
      <c r="N3829">
        <v>0.1</v>
      </c>
      <c r="O3829">
        <v>0.1</v>
      </c>
      <c r="P3829" t="s">
        <v>11190</v>
      </c>
      <c r="Q3829" s="2">
        <v>0</v>
      </c>
    </row>
    <row r="3830" spans="1:17" x14ac:dyDescent="0.25">
      <c r="A3830" s="3" t="s">
        <v>11191</v>
      </c>
      <c r="B3830" s="3"/>
      <c r="C3830" s="3"/>
      <c r="D3830" s="3"/>
      <c r="E3830" s="3"/>
      <c r="F3830" s="3"/>
      <c r="G3830" s="3"/>
      <c r="H3830" s="3" t="str">
        <f t="shared" si="236"/>
        <v>13</v>
      </c>
      <c r="I3830" s="3" t="str">
        <f t="shared" si="237"/>
        <v>10</v>
      </c>
      <c r="J3830" s="3" t="str">
        <f t="shared" si="238"/>
        <v>2010</v>
      </c>
      <c r="K3830" s="3">
        <f t="shared" si="239"/>
        <v>40464</v>
      </c>
      <c r="L3830">
        <v>0.1</v>
      </c>
      <c r="M3830">
        <v>0.1</v>
      </c>
      <c r="N3830">
        <v>0.1</v>
      </c>
      <c r="O3830">
        <v>0.1</v>
      </c>
      <c r="P3830" t="s">
        <v>11192</v>
      </c>
      <c r="Q3830" s="2">
        <v>0</v>
      </c>
    </row>
    <row r="3831" spans="1:17" x14ac:dyDescent="0.25">
      <c r="A3831" s="3" t="s">
        <v>11193</v>
      </c>
      <c r="B3831" s="3"/>
      <c r="C3831" s="3"/>
      <c r="D3831" s="3"/>
      <c r="E3831" s="3"/>
      <c r="F3831" s="3"/>
      <c r="G3831" s="3"/>
      <c r="H3831" s="3" t="str">
        <f t="shared" si="236"/>
        <v>12</v>
      </c>
      <c r="I3831" s="3" t="str">
        <f t="shared" si="237"/>
        <v>10</v>
      </c>
      <c r="J3831" s="3" t="str">
        <f t="shared" si="238"/>
        <v>2010</v>
      </c>
      <c r="K3831" s="3">
        <f t="shared" si="239"/>
        <v>40463</v>
      </c>
      <c r="L3831">
        <v>0.1</v>
      </c>
      <c r="M3831">
        <v>0.1</v>
      </c>
      <c r="N3831">
        <v>0.1</v>
      </c>
      <c r="O3831">
        <v>0.1</v>
      </c>
      <c r="P3831" t="s">
        <v>11194</v>
      </c>
      <c r="Q3831" s="2">
        <v>0</v>
      </c>
    </row>
    <row r="3832" spans="1:17" x14ac:dyDescent="0.25">
      <c r="A3832" s="3" t="s">
        <v>11195</v>
      </c>
      <c r="B3832" s="3"/>
      <c r="C3832" s="3"/>
      <c r="D3832" s="3"/>
      <c r="E3832" s="3"/>
      <c r="F3832" s="3"/>
      <c r="G3832" s="3"/>
      <c r="H3832" s="3" t="str">
        <f t="shared" si="236"/>
        <v>11</v>
      </c>
      <c r="I3832" s="3" t="str">
        <f t="shared" si="237"/>
        <v>10</v>
      </c>
      <c r="J3832" s="3" t="str">
        <f t="shared" si="238"/>
        <v>2010</v>
      </c>
      <c r="K3832" s="3">
        <f t="shared" si="239"/>
        <v>40462</v>
      </c>
      <c r="L3832">
        <v>0.1</v>
      </c>
      <c r="M3832">
        <v>0.1</v>
      </c>
      <c r="N3832">
        <v>0.1</v>
      </c>
      <c r="O3832">
        <v>0.1</v>
      </c>
      <c r="P3832" t="s">
        <v>10589</v>
      </c>
      <c r="Q3832" s="2">
        <v>0</v>
      </c>
    </row>
    <row r="3833" spans="1:17" x14ac:dyDescent="0.25">
      <c r="A3833" s="3" t="s">
        <v>11196</v>
      </c>
      <c r="B3833" s="3"/>
      <c r="C3833" s="3"/>
      <c r="D3833" s="3"/>
      <c r="E3833" s="3"/>
      <c r="F3833" s="3"/>
      <c r="G3833" s="3"/>
      <c r="H3833" s="3" t="str">
        <f t="shared" si="236"/>
        <v>10</v>
      </c>
      <c r="I3833" s="3" t="str">
        <f t="shared" si="237"/>
        <v>10</v>
      </c>
      <c r="J3833" s="3" t="str">
        <f t="shared" si="238"/>
        <v>2010</v>
      </c>
      <c r="K3833" s="3">
        <f t="shared" si="239"/>
        <v>40461</v>
      </c>
      <c r="L3833">
        <v>0.1</v>
      </c>
      <c r="M3833">
        <v>0.1</v>
      </c>
      <c r="N3833">
        <v>0.1</v>
      </c>
      <c r="O3833">
        <v>0.1</v>
      </c>
      <c r="P3833" t="s">
        <v>11197</v>
      </c>
      <c r="Q3833" s="2">
        <v>0</v>
      </c>
    </row>
    <row r="3834" spans="1:17" x14ac:dyDescent="0.25">
      <c r="A3834" s="3" t="s">
        <v>11198</v>
      </c>
      <c r="B3834" s="3"/>
      <c r="C3834" s="3"/>
      <c r="D3834" s="3"/>
      <c r="E3834" s="3"/>
      <c r="F3834" s="3"/>
      <c r="G3834" s="3"/>
      <c r="H3834" s="3" t="str">
        <f t="shared" si="236"/>
        <v>09</v>
      </c>
      <c r="I3834" s="3" t="str">
        <f t="shared" si="237"/>
        <v>10</v>
      </c>
      <c r="J3834" s="3" t="str">
        <f t="shared" si="238"/>
        <v>2010</v>
      </c>
      <c r="K3834" s="3">
        <f t="shared" si="239"/>
        <v>40460</v>
      </c>
      <c r="L3834">
        <v>0.1</v>
      </c>
      <c r="M3834">
        <v>0.1</v>
      </c>
      <c r="N3834">
        <v>0.1</v>
      </c>
      <c r="O3834">
        <v>0.1</v>
      </c>
      <c r="P3834" t="s">
        <v>11199</v>
      </c>
      <c r="Q3834" s="2">
        <v>0</v>
      </c>
    </row>
    <row r="3835" spans="1:17" x14ac:dyDescent="0.25">
      <c r="A3835" s="3" t="s">
        <v>11200</v>
      </c>
      <c r="B3835" s="3"/>
      <c r="C3835" s="3"/>
      <c r="D3835" s="3"/>
      <c r="E3835" s="3"/>
      <c r="F3835" s="3"/>
      <c r="G3835" s="3"/>
      <c r="H3835" s="3" t="str">
        <f t="shared" si="236"/>
        <v>08</v>
      </c>
      <c r="I3835" s="3" t="str">
        <f t="shared" si="237"/>
        <v>10</v>
      </c>
      <c r="J3835" s="3" t="str">
        <f t="shared" si="238"/>
        <v>2010</v>
      </c>
      <c r="K3835" s="3">
        <f t="shared" si="239"/>
        <v>40459</v>
      </c>
      <c r="L3835">
        <v>0.1</v>
      </c>
      <c r="M3835">
        <v>0.1</v>
      </c>
      <c r="N3835">
        <v>0.1</v>
      </c>
      <c r="O3835">
        <v>0</v>
      </c>
      <c r="P3835" t="s">
        <v>11201</v>
      </c>
      <c r="Q3835" s="2">
        <v>0</v>
      </c>
    </row>
    <row r="3836" spans="1:17" x14ac:dyDescent="0.25">
      <c r="A3836" s="3" t="s">
        <v>11202</v>
      </c>
      <c r="B3836" s="3"/>
      <c r="C3836" s="3"/>
      <c r="D3836" s="3"/>
      <c r="E3836" s="3"/>
      <c r="F3836" s="3"/>
      <c r="G3836" s="3"/>
      <c r="H3836" s="3" t="str">
        <f t="shared" si="236"/>
        <v>07</v>
      </c>
      <c r="I3836" s="3" t="str">
        <f t="shared" si="237"/>
        <v>10</v>
      </c>
      <c r="J3836" s="3" t="str">
        <f t="shared" si="238"/>
        <v>2010</v>
      </c>
      <c r="K3836" s="3">
        <f t="shared" si="239"/>
        <v>40458</v>
      </c>
      <c r="L3836">
        <v>0.1</v>
      </c>
      <c r="M3836">
        <v>0.1</v>
      </c>
      <c r="N3836">
        <v>0.1</v>
      </c>
      <c r="O3836">
        <v>0.1</v>
      </c>
      <c r="P3836" t="s">
        <v>11203</v>
      </c>
      <c r="Q3836" s="2">
        <v>0</v>
      </c>
    </row>
    <row r="3837" spans="1:17" x14ac:dyDescent="0.25">
      <c r="A3837" s="3" t="s">
        <v>11204</v>
      </c>
      <c r="B3837" s="3"/>
      <c r="C3837" s="3"/>
      <c r="D3837" s="3"/>
      <c r="E3837" s="3"/>
      <c r="F3837" s="3"/>
      <c r="G3837" s="3"/>
      <c r="H3837" s="3" t="str">
        <f t="shared" si="236"/>
        <v>06</v>
      </c>
      <c r="I3837" s="3" t="str">
        <f t="shared" si="237"/>
        <v>10</v>
      </c>
      <c r="J3837" s="3" t="str">
        <f t="shared" si="238"/>
        <v>2010</v>
      </c>
      <c r="K3837" s="3">
        <f t="shared" si="239"/>
        <v>40457</v>
      </c>
      <c r="L3837">
        <v>0.1</v>
      </c>
      <c r="M3837">
        <v>0.1</v>
      </c>
      <c r="N3837">
        <v>0.1</v>
      </c>
      <c r="O3837">
        <v>0.1</v>
      </c>
      <c r="P3837" t="s">
        <v>7012</v>
      </c>
      <c r="Q3837" s="2">
        <v>0</v>
      </c>
    </row>
    <row r="3838" spans="1:17" x14ac:dyDescent="0.25">
      <c r="A3838" s="3" t="s">
        <v>11205</v>
      </c>
      <c r="B3838" s="3"/>
      <c r="C3838" s="3"/>
      <c r="D3838" s="3"/>
      <c r="E3838" s="3"/>
      <c r="F3838" s="3"/>
      <c r="G3838" s="3"/>
      <c r="H3838" s="3" t="str">
        <f t="shared" si="236"/>
        <v>05</v>
      </c>
      <c r="I3838" s="3" t="str">
        <f t="shared" si="237"/>
        <v>10</v>
      </c>
      <c r="J3838" s="3" t="str">
        <f t="shared" si="238"/>
        <v>2010</v>
      </c>
      <c r="K3838" s="3">
        <f t="shared" si="239"/>
        <v>40456</v>
      </c>
      <c r="L3838">
        <v>0.1</v>
      </c>
      <c r="M3838">
        <v>0.1</v>
      </c>
      <c r="N3838">
        <v>0.1</v>
      </c>
      <c r="O3838">
        <v>0.1</v>
      </c>
      <c r="P3838" t="s">
        <v>11206</v>
      </c>
      <c r="Q3838" s="2">
        <v>0</v>
      </c>
    </row>
    <row r="3839" spans="1:17" x14ac:dyDescent="0.25">
      <c r="A3839" s="3" t="s">
        <v>11207</v>
      </c>
      <c r="B3839" s="3"/>
      <c r="C3839" s="3"/>
      <c r="D3839" s="3"/>
      <c r="E3839" s="3"/>
      <c r="F3839" s="3"/>
      <c r="G3839" s="3"/>
      <c r="H3839" s="3" t="str">
        <f t="shared" si="236"/>
        <v>04</v>
      </c>
      <c r="I3839" s="3" t="str">
        <f t="shared" si="237"/>
        <v>10</v>
      </c>
      <c r="J3839" s="3" t="str">
        <f t="shared" si="238"/>
        <v>2010</v>
      </c>
      <c r="K3839" s="3">
        <f t="shared" si="239"/>
        <v>40455</v>
      </c>
      <c r="L3839">
        <v>0.1</v>
      </c>
      <c r="M3839">
        <v>0.1</v>
      </c>
      <c r="N3839">
        <v>0.1</v>
      </c>
      <c r="O3839">
        <v>0.1</v>
      </c>
      <c r="P3839" t="s">
        <v>11208</v>
      </c>
      <c r="Q3839" s="2">
        <v>0</v>
      </c>
    </row>
    <row r="3840" spans="1:17" x14ac:dyDescent="0.25">
      <c r="A3840" s="3" t="s">
        <v>11209</v>
      </c>
      <c r="B3840" s="3"/>
      <c r="C3840" s="3"/>
      <c r="D3840" s="3"/>
      <c r="E3840" s="3"/>
      <c r="F3840" s="3"/>
      <c r="G3840" s="3"/>
      <c r="H3840" s="3" t="str">
        <f t="shared" si="236"/>
        <v>03</v>
      </c>
      <c r="I3840" s="3" t="str">
        <f t="shared" si="237"/>
        <v>10</v>
      </c>
      <c r="J3840" s="3" t="str">
        <f t="shared" si="238"/>
        <v>2010</v>
      </c>
      <c r="K3840" s="3">
        <f t="shared" si="239"/>
        <v>40454</v>
      </c>
      <c r="L3840">
        <v>0.1</v>
      </c>
      <c r="M3840">
        <v>0.1</v>
      </c>
      <c r="N3840">
        <v>0.1</v>
      </c>
      <c r="O3840">
        <v>0.1</v>
      </c>
      <c r="P3840" t="s">
        <v>11210</v>
      </c>
      <c r="Q3840" s="2">
        <v>0</v>
      </c>
    </row>
    <row r="3841" spans="1:17" x14ac:dyDescent="0.25">
      <c r="A3841" s="3" t="s">
        <v>11211</v>
      </c>
      <c r="B3841" s="3"/>
      <c r="C3841" s="3"/>
      <c r="D3841" s="3"/>
      <c r="E3841" s="3"/>
      <c r="F3841" s="3"/>
      <c r="G3841" s="3"/>
      <c r="H3841" s="3" t="str">
        <f t="shared" si="236"/>
        <v>02</v>
      </c>
      <c r="I3841" s="3" t="str">
        <f t="shared" si="237"/>
        <v>10</v>
      </c>
      <c r="J3841" s="3" t="str">
        <f t="shared" si="238"/>
        <v>2010</v>
      </c>
      <c r="K3841" s="3">
        <f t="shared" si="239"/>
        <v>40453</v>
      </c>
      <c r="L3841">
        <v>0.1</v>
      </c>
      <c r="M3841">
        <v>0.1</v>
      </c>
      <c r="N3841">
        <v>0.1</v>
      </c>
      <c r="O3841">
        <v>0.1</v>
      </c>
      <c r="P3841" t="s">
        <v>11212</v>
      </c>
      <c r="Q3841" s="2">
        <v>0</v>
      </c>
    </row>
    <row r="3842" spans="1:17" x14ac:dyDescent="0.25">
      <c r="A3842" s="3" t="s">
        <v>11213</v>
      </c>
      <c r="B3842" s="3"/>
      <c r="C3842" s="3"/>
      <c r="D3842" s="3"/>
      <c r="E3842" s="3"/>
      <c r="F3842" s="3"/>
      <c r="G3842" s="3"/>
      <c r="H3842" s="3" t="str">
        <f t="shared" si="236"/>
        <v>01</v>
      </c>
      <c r="I3842" s="3" t="str">
        <f t="shared" si="237"/>
        <v>10</v>
      </c>
      <c r="J3842" s="3" t="str">
        <f t="shared" si="238"/>
        <v>2010</v>
      </c>
      <c r="K3842" s="3">
        <f t="shared" si="239"/>
        <v>40452</v>
      </c>
      <c r="L3842">
        <v>0.1</v>
      </c>
      <c r="M3842">
        <v>0.1</v>
      </c>
      <c r="N3842">
        <v>0.1</v>
      </c>
      <c r="O3842">
        <v>0.1</v>
      </c>
      <c r="P3842" t="s">
        <v>11214</v>
      </c>
      <c r="Q3842" s="2">
        <v>0</v>
      </c>
    </row>
    <row r="3843" spans="1:17" x14ac:dyDescent="0.25">
      <c r="A3843" s="3" t="s">
        <v>11215</v>
      </c>
      <c r="B3843" s="3"/>
      <c r="C3843" s="3"/>
      <c r="D3843" s="3"/>
      <c r="E3843" s="3"/>
      <c r="F3843" s="3"/>
      <c r="G3843" s="3"/>
      <c r="H3843" s="3" t="str">
        <f t="shared" ref="H3843:H3906" si="240">LEFT(A3843,2)</f>
        <v>30</v>
      </c>
      <c r="I3843" s="3" t="str">
        <f t="shared" ref="I3843:I3906" si="241">MID(A3843,4,2)</f>
        <v>09</v>
      </c>
      <c r="J3843" s="3" t="str">
        <f t="shared" ref="J3843:J3906" si="242">RIGHT(A3843,4)</f>
        <v>2010</v>
      </c>
      <c r="K3843" s="3">
        <f t="shared" ref="K3843:K3906" si="243">DATE(J3843,I3843,H3843)</f>
        <v>40451</v>
      </c>
      <c r="L3843">
        <v>0.1</v>
      </c>
      <c r="M3843">
        <v>0.1</v>
      </c>
      <c r="N3843">
        <v>0.1</v>
      </c>
      <c r="O3843">
        <v>0.1</v>
      </c>
      <c r="P3843" t="s">
        <v>11216</v>
      </c>
      <c r="Q3843" s="2">
        <v>0</v>
      </c>
    </row>
    <row r="3844" spans="1:17" x14ac:dyDescent="0.25">
      <c r="A3844" s="3" t="s">
        <v>11217</v>
      </c>
      <c r="B3844" s="3"/>
      <c r="C3844" s="3"/>
      <c r="D3844" s="3"/>
      <c r="E3844" s="3"/>
      <c r="F3844" s="3"/>
      <c r="G3844" s="3"/>
      <c r="H3844" s="3" t="str">
        <f t="shared" si="240"/>
        <v>29</v>
      </c>
      <c r="I3844" s="3" t="str">
        <f t="shared" si="241"/>
        <v>09</v>
      </c>
      <c r="J3844" s="3" t="str">
        <f t="shared" si="242"/>
        <v>2010</v>
      </c>
      <c r="K3844" s="3">
        <f t="shared" si="243"/>
        <v>40450</v>
      </c>
      <c r="L3844">
        <v>0.1</v>
      </c>
      <c r="M3844">
        <v>0.1</v>
      </c>
      <c r="N3844">
        <v>0.1</v>
      </c>
      <c r="O3844">
        <v>0.1</v>
      </c>
      <c r="P3844" t="s">
        <v>11218</v>
      </c>
      <c r="Q3844" s="2">
        <v>0</v>
      </c>
    </row>
    <row r="3845" spans="1:17" x14ac:dyDescent="0.25">
      <c r="A3845" s="3" t="s">
        <v>11219</v>
      </c>
      <c r="B3845" s="3"/>
      <c r="C3845" s="3"/>
      <c r="D3845" s="3"/>
      <c r="E3845" s="3"/>
      <c r="F3845" s="3"/>
      <c r="G3845" s="3"/>
      <c r="H3845" s="3" t="str">
        <f t="shared" si="240"/>
        <v>28</v>
      </c>
      <c r="I3845" s="3" t="str">
        <f t="shared" si="241"/>
        <v>09</v>
      </c>
      <c r="J3845" s="3" t="str">
        <f t="shared" si="242"/>
        <v>2010</v>
      </c>
      <c r="K3845" s="3">
        <f t="shared" si="243"/>
        <v>40449</v>
      </c>
      <c r="L3845">
        <v>0.1</v>
      </c>
      <c r="M3845">
        <v>0.1</v>
      </c>
      <c r="N3845">
        <v>0.1</v>
      </c>
      <c r="O3845">
        <v>0.1</v>
      </c>
      <c r="P3845" t="s">
        <v>11220</v>
      </c>
      <c r="Q3845" s="2">
        <v>0</v>
      </c>
    </row>
    <row r="3846" spans="1:17" x14ac:dyDescent="0.25">
      <c r="A3846" s="3" t="s">
        <v>11221</v>
      </c>
      <c r="B3846" s="3"/>
      <c r="C3846" s="3"/>
      <c r="D3846" s="3"/>
      <c r="E3846" s="3"/>
      <c r="F3846" s="3"/>
      <c r="G3846" s="3"/>
      <c r="H3846" s="3" t="str">
        <f t="shared" si="240"/>
        <v>27</v>
      </c>
      <c r="I3846" s="3" t="str">
        <f t="shared" si="241"/>
        <v>09</v>
      </c>
      <c r="J3846" s="3" t="str">
        <f t="shared" si="242"/>
        <v>2010</v>
      </c>
      <c r="K3846" s="3">
        <f t="shared" si="243"/>
        <v>40448</v>
      </c>
      <c r="L3846">
        <v>0.1</v>
      </c>
      <c r="M3846">
        <v>0.1</v>
      </c>
      <c r="N3846">
        <v>0.1</v>
      </c>
      <c r="O3846">
        <v>0.1</v>
      </c>
      <c r="P3846" t="s">
        <v>11222</v>
      </c>
      <c r="Q3846" s="2">
        <v>0</v>
      </c>
    </row>
    <row r="3847" spans="1:17" x14ac:dyDescent="0.25">
      <c r="A3847" s="3" t="s">
        <v>11223</v>
      </c>
      <c r="B3847" s="3"/>
      <c r="C3847" s="3"/>
      <c r="D3847" s="3"/>
      <c r="E3847" s="3"/>
      <c r="F3847" s="3"/>
      <c r="G3847" s="3"/>
      <c r="H3847" s="3" t="str">
        <f t="shared" si="240"/>
        <v>26</v>
      </c>
      <c r="I3847" s="3" t="str">
        <f t="shared" si="241"/>
        <v>09</v>
      </c>
      <c r="J3847" s="3" t="str">
        <f t="shared" si="242"/>
        <v>2010</v>
      </c>
      <c r="K3847" s="3">
        <f t="shared" si="243"/>
        <v>40447</v>
      </c>
      <c r="L3847">
        <v>0.1</v>
      </c>
      <c r="M3847">
        <v>0.1</v>
      </c>
      <c r="N3847">
        <v>0.1</v>
      </c>
      <c r="O3847">
        <v>0.1</v>
      </c>
      <c r="P3847" t="s">
        <v>11224</v>
      </c>
      <c r="Q3847" s="2">
        <v>0</v>
      </c>
    </row>
    <row r="3848" spans="1:17" x14ac:dyDescent="0.25">
      <c r="A3848" s="3" t="s">
        <v>11225</v>
      </c>
      <c r="B3848" s="3"/>
      <c r="C3848" s="3"/>
      <c r="D3848" s="3"/>
      <c r="E3848" s="3"/>
      <c r="F3848" s="3"/>
      <c r="G3848" s="3"/>
      <c r="H3848" s="3" t="str">
        <f t="shared" si="240"/>
        <v>25</v>
      </c>
      <c r="I3848" s="3" t="str">
        <f t="shared" si="241"/>
        <v>09</v>
      </c>
      <c r="J3848" s="3" t="str">
        <f t="shared" si="242"/>
        <v>2010</v>
      </c>
      <c r="K3848" s="3">
        <f t="shared" si="243"/>
        <v>40446</v>
      </c>
      <c r="L3848">
        <v>0.1</v>
      </c>
      <c r="M3848">
        <v>0.1</v>
      </c>
      <c r="N3848">
        <v>0.1</v>
      </c>
      <c r="O3848">
        <v>0.1</v>
      </c>
      <c r="P3848" t="s">
        <v>8751</v>
      </c>
      <c r="Q3848" s="2">
        <v>0</v>
      </c>
    </row>
    <row r="3849" spans="1:17" x14ac:dyDescent="0.25">
      <c r="A3849" s="3" t="s">
        <v>11226</v>
      </c>
      <c r="B3849" s="3"/>
      <c r="C3849" s="3"/>
      <c r="D3849" s="3"/>
      <c r="E3849" s="3"/>
      <c r="F3849" s="3"/>
      <c r="G3849" s="3"/>
      <c r="H3849" s="3" t="str">
        <f t="shared" si="240"/>
        <v>24</v>
      </c>
      <c r="I3849" s="3" t="str">
        <f t="shared" si="241"/>
        <v>09</v>
      </c>
      <c r="J3849" s="3" t="str">
        <f t="shared" si="242"/>
        <v>2010</v>
      </c>
      <c r="K3849" s="3">
        <f t="shared" si="243"/>
        <v>40445</v>
      </c>
      <c r="L3849">
        <v>0.1</v>
      </c>
      <c r="M3849">
        <v>0.1</v>
      </c>
      <c r="N3849">
        <v>0.1</v>
      </c>
      <c r="O3849">
        <v>0.1</v>
      </c>
      <c r="P3849" t="s">
        <v>11227</v>
      </c>
      <c r="Q3849" s="2">
        <v>0</v>
      </c>
    </row>
    <row r="3850" spans="1:17" x14ac:dyDescent="0.25">
      <c r="A3850" s="3" t="s">
        <v>11228</v>
      </c>
      <c r="B3850" s="3"/>
      <c r="C3850" s="3"/>
      <c r="D3850" s="3"/>
      <c r="E3850" s="3"/>
      <c r="F3850" s="3"/>
      <c r="G3850" s="3"/>
      <c r="H3850" s="3" t="str">
        <f t="shared" si="240"/>
        <v>23</v>
      </c>
      <c r="I3850" s="3" t="str">
        <f t="shared" si="241"/>
        <v>09</v>
      </c>
      <c r="J3850" s="3" t="str">
        <f t="shared" si="242"/>
        <v>2010</v>
      </c>
      <c r="K3850" s="3">
        <f t="shared" si="243"/>
        <v>40444</v>
      </c>
      <c r="L3850">
        <v>0.1</v>
      </c>
      <c r="M3850">
        <v>0.1</v>
      </c>
      <c r="N3850">
        <v>0.1</v>
      </c>
      <c r="O3850">
        <v>0.1</v>
      </c>
      <c r="P3850" t="s">
        <v>9821</v>
      </c>
      <c r="Q3850" s="2">
        <v>0</v>
      </c>
    </row>
    <row r="3851" spans="1:17" x14ac:dyDescent="0.25">
      <c r="A3851" s="3" t="s">
        <v>11229</v>
      </c>
      <c r="B3851" s="3"/>
      <c r="C3851" s="3"/>
      <c r="D3851" s="3"/>
      <c r="E3851" s="3"/>
      <c r="F3851" s="3"/>
      <c r="G3851" s="3"/>
      <c r="H3851" s="3" t="str">
        <f t="shared" si="240"/>
        <v>22</v>
      </c>
      <c r="I3851" s="3" t="str">
        <f t="shared" si="241"/>
        <v>09</v>
      </c>
      <c r="J3851" s="3" t="str">
        <f t="shared" si="242"/>
        <v>2010</v>
      </c>
      <c r="K3851" s="3">
        <f t="shared" si="243"/>
        <v>40443</v>
      </c>
      <c r="L3851">
        <v>0.1</v>
      </c>
      <c r="M3851">
        <v>0.1</v>
      </c>
      <c r="N3851">
        <v>0.1</v>
      </c>
      <c r="O3851">
        <v>0.1</v>
      </c>
      <c r="P3851" t="s">
        <v>11230</v>
      </c>
      <c r="Q3851" s="2">
        <v>0</v>
      </c>
    </row>
    <row r="3852" spans="1:17" x14ac:dyDescent="0.25">
      <c r="A3852" s="3" t="s">
        <v>11231</v>
      </c>
      <c r="B3852" s="3"/>
      <c r="C3852" s="3"/>
      <c r="D3852" s="3"/>
      <c r="E3852" s="3"/>
      <c r="F3852" s="3"/>
      <c r="G3852" s="3"/>
      <c r="H3852" s="3" t="str">
        <f t="shared" si="240"/>
        <v>21</v>
      </c>
      <c r="I3852" s="3" t="str">
        <f t="shared" si="241"/>
        <v>09</v>
      </c>
      <c r="J3852" s="3" t="str">
        <f t="shared" si="242"/>
        <v>2010</v>
      </c>
      <c r="K3852" s="3">
        <f t="shared" si="243"/>
        <v>40442</v>
      </c>
      <c r="L3852">
        <v>0.1</v>
      </c>
      <c r="M3852">
        <v>0.1</v>
      </c>
      <c r="N3852">
        <v>0.1</v>
      </c>
      <c r="O3852">
        <v>0.1</v>
      </c>
      <c r="P3852" t="s">
        <v>11101</v>
      </c>
      <c r="Q3852" s="2">
        <v>0</v>
      </c>
    </row>
    <row r="3853" spans="1:17" x14ac:dyDescent="0.25">
      <c r="A3853" s="3" t="s">
        <v>11232</v>
      </c>
      <c r="B3853" s="3"/>
      <c r="C3853" s="3"/>
      <c r="D3853" s="3"/>
      <c r="E3853" s="3"/>
      <c r="F3853" s="3"/>
      <c r="G3853" s="3"/>
      <c r="H3853" s="3" t="str">
        <f t="shared" si="240"/>
        <v>20</v>
      </c>
      <c r="I3853" s="3" t="str">
        <f t="shared" si="241"/>
        <v>09</v>
      </c>
      <c r="J3853" s="3" t="str">
        <f t="shared" si="242"/>
        <v>2010</v>
      </c>
      <c r="K3853" s="3">
        <f t="shared" si="243"/>
        <v>40441</v>
      </c>
      <c r="L3853">
        <v>0.1</v>
      </c>
      <c r="M3853">
        <v>0.1</v>
      </c>
      <c r="N3853">
        <v>0.1</v>
      </c>
      <c r="O3853">
        <v>0.1</v>
      </c>
      <c r="P3853" t="s">
        <v>6909</v>
      </c>
      <c r="Q3853" s="2">
        <v>0</v>
      </c>
    </row>
    <row r="3854" spans="1:17" x14ac:dyDescent="0.25">
      <c r="A3854" s="3" t="s">
        <v>11233</v>
      </c>
      <c r="B3854" s="3"/>
      <c r="C3854" s="3"/>
      <c r="D3854" s="3"/>
      <c r="E3854" s="3"/>
      <c r="F3854" s="3"/>
      <c r="G3854" s="3"/>
      <c r="H3854" s="3" t="str">
        <f t="shared" si="240"/>
        <v>19</v>
      </c>
      <c r="I3854" s="3" t="str">
        <f t="shared" si="241"/>
        <v>09</v>
      </c>
      <c r="J3854" s="3" t="str">
        <f t="shared" si="242"/>
        <v>2010</v>
      </c>
      <c r="K3854" s="3">
        <f t="shared" si="243"/>
        <v>40440</v>
      </c>
      <c r="L3854">
        <v>0.1</v>
      </c>
      <c r="M3854">
        <v>0.1</v>
      </c>
      <c r="N3854">
        <v>0.1</v>
      </c>
      <c r="O3854">
        <v>0.1</v>
      </c>
      <c r="P3854" t="s">
        <v>11234</v>
      </c>
      <c r="Q3854" s="2">
        <v>0</v>
      </c>
    </row>
    <row r="3855" spans="1:17" x14ac:dyDescent="0.25">
      <c r="A3855" s="3" t="s">
        <v>11235</v>
      </c>
      <c r="B3855" s="3"/>
      <c r="C3855" s="3"/>
      <c r="D3855" s="3"/>
      <c r="E3855" s="3"/>
      <c r="F3855" s="3"/>
      <c r="G3855" s="3"/>
      <c r="H3855" s="3" t="str">
        <f t="shared" si="240"/>
        <v>18</v>
      </c>
      <c r="I3855" s="3" t="str">
        <f t="shared" si="241"/>
        <v>09</v>
      </c>
      <c r="J3855" s="3" t="str">
        <f t="shared" si="242"/>
        <v>2010</v>
      </c>
      <c r="K3855" s="3">
        <f t="shared" si="243"/>
        <v>40439</v>
      </c>
      <c r="L3855">
        <v>0.1</v>
      </c>
      <c r="M3855">
        <v>0.1</v>
      </c>
      <c r="N3855">
        <v>0.1</v>
      </c>
      <c r="O3855">
        <v>0.1</v>
      </c>
      <c r="P3855" t="s">
        <v>11220</v>
      </c>
      <c r="Q3855" s="2">
        <v>0</v>
      </c>
    </row>
    <row r="3856" spans="1:17" x14ac:dyDescent="0.25">
      <c r="A3856" s="3" t="s">
        <v>11236</v>
      </c>
      <c r="B3856" s="3"/>
      <c r="C3856" s="3"/>
      <c r="D3856" s="3"/>
      <c r="E3856" s="3"/>
      <c r="F3856" s="3"/>
      <c r="G3856" s="3"/>
      <c r="H3856" s="3" t="str">
        <f t="shared" si="240"/>
        <v>17</v>
      </c>
      <c r="I3856" s="3" t="str">
        <f t="shared" si="241"/>
        <v>09</v>
      </c>
      <c r="J3856" s="3" t="str">
        <f t="shared" si="242"/>
        <v>2010</v>
      </c>
      <c r="K3856" s="3">
        <f t="shared" si="243"/>
        <v>40438</v>
      </c>
      <c r="L3856">
        <v>0.1</v>
      </c>
      <c r="M3856">
        <v>0.1</v>
      </c>
      <c r="N3856">
        <v>0.1</v>
      </c>
      <c r="O3856">
        <v>0.1</v>
      </c>
      <c r="P3856" t="s">
        <v>10697</v>
      </c>
      <c r="Q3856" s="2">
        <v>0</v>
      </c>
    </row>
    <row r="3857" spans="1:17" x14ac:dyDescent="0.25">
      <c r="A3857" s="3" t="s">
        <v>11237</v>
      </c>
      <c r="B3857" s="3"/>
      <c r="C3857" s="3"/>
      <c r="D3857" s="3"/>
      <c r="E3857" s="3"/>
      <c r="F3857" s="3"/>
      <c r="G3857" s="3"/>
      <c r="H3857" s="3" t="str">
        <f t="shared" si="240"/>
        <v>16</v>
      </c>
      <c r="I3857" s="3" t="str">
        <f t="shared" si="241"/>
        <v>09</v>
      </c>
      <c r="J3857" s="3" t="str">
        <f t="shared" si="242"/>
        <v>2010</v>
      </c>
      <c r="K3857" s="3">
        <f t="shared" si="243"/>
        <v>40437</v>
      </c>
      <c r="L3857">
        <v>0.1</v>
      </c>
      <c r="M3857">
        <v>0.1</v>
      </c>
      <c r="N3857">
        <v>0.1</v>
      </c>
      <c r="O3857">
        <v>0.1</v>
      </c>
      <c r="P3857" t="s">
        <v>11238</v>
      </c>
      <c r="Q3857" s="2">
        <v>0</v>
      </c>
    </row>
    <row r="3858" spans="1:17" x14ac:dyDescent="0.25">
      <c r="A3858" s="3" t="s">
        <v>11239</v>
      </c>
      <c r="B3858" s="3"/>
      <c r="C3858" s="3"/>
      <c r="D3858" s="3"/>
      <c r="E3858" s="3"/>
      <c r="F3858" s="3"/>
      <c r="G3858" s="3"/>
      <c r="H3858" s="3" t="str">
        <f t="shared" si="240"/>
        <v>15</v>
      </c>
      <c r="I3858" s="3" t="str">
        <f t="shared" si="241"/>
        <v>09</v>
      </c>
      <c r="J3858" s="3" t="str">
        <f t="shared" si="242"/>
        <v>2010</v>
      </c>
      <c r="K3858" s="3">
        <f t="shared" si="243"/>
        <v>40436</v>
      </c>
      <c r="L3858">
        <v>0.1</v>
      </c>
      <c r="M3858">
        <v>0.1</v>
      </c>
      <c r="N3858">
        <v>0.1</v>
      </c>
      <c r="O3858">
        <v>0.1</v>
      </c>
      <c r="P3858" t="s">
        <v>8881</v>
      </c>
      <c r="Q3858" s="2">
        <v>0</v>
      </c>
    </row>
    <row r="3859" spans="1:17" x14ac:dyDescent="0.25">
      <c r="A3859" s="3" t="s">
        <v>11240</v>
      </c>
      <c r="B3859" s="3"/>
      <c r="C3859" s="3"/>
      <c r="D3859" s="3"/>
      <c r="E3859" s="3"/>
      <c r="F3859" s="3"/>
      <c r="G3859" s="3"/>
      <c r="H3859" s="3" t="str">
        <f t="shared" si="240"/>
        <v>14</v>
      </c>
      <c r="I3859" s="3" t="str">
        <f t="shared" si="241"/>
        <v>09</v>
      </c>
      <c r="J3859" s="3" t="str">
        <f t="shared" si="242"/>
        <v>2010</v>
      </c>
      <c r="K3859" s="3">
        <f t="shared" si="243"/>
        <v>40435</v>
      </c>
      <c r="L3859">
        <v>0.1</v>
      </c>
      <c r="M3859">
        <v>0.1</v>
      </c>
      <c r="N3859">
        <v>0.2</v>
      </c>
      <c r="O3859">
        <v>0.1</v>
      </c>
      <c r="P3859" t="s">
        <v>11241</v>
      </c>
      <c r="Q3859" s="2">
        <v>0</v>
      </c>
    </row>
    <row r="3860" spans="1:17" x14ac:dyDescent="0.25">
      <c r="A3860" s="3" t="s">
        <v>11242</v>
      </c>
      <c r="B3860" s="3"/>
      <c r="C3860" s="3"/>
      <c r="D3860" s="3"/>
      <c r="E3860" s="3"/>
      <c r="F3860" s="3"/>
      <c r="G3860" s="3"/>
      <c r="H3860" s="3" t="str">
        <f t="shared" si="240"/>
        <v>13</v>
      </c>
      <c r="I3860" s="3" t="str">
        <f t="shared" si="241"/>
        <v>09</v>
      </c>
      <c r="J3860" s="3" t="str">
        <f t="shared" si="242"/>
        <v>2010</v>
      </c>
      <c r="K3860" s="3">
        <f t="shared" si="243"/>
        <v>40434</v>
      </c>
      <c r="L3860">
        <v>0.1</v>
      </c>
      <c r="M3860">
        <v>0.1</v>
      </c>
      <c r="N3860">
        <v>0.1</v>
      </c>
      <c r="O3860">
        <v>0.1</v>
      </c>
      <c r="P3860" t="s">
        <v>11243</v>
      </c>
      <c r="Q3860" s="2">
        <v>0</v>
      </c>
    </row>
    <row r="3861" spans="1:17" x14ac:dyDescent="0.25">
      <c r="A3861" s="3" t="s">
        <v>11244</v>
      </c>
      <c r="B3861" s="3"/>
      <c r="C3861" s="3"/>
      <c r="D3861" s="3"/>
      <c r="E3861" s="3"/>
      <c r="F3861" s="3"/>
      <c r="G3861" s="3"/>
      <c r="H3861" s="3" t="str">
        <f t="shared" si="240"/>
        <v>12</v>
      </c>
      <c r="I3861" s="3" t="str">
        <f t="shared" si="241"/>
        <v>09</v>
      </c>
      <c r="J3861" s="3" t="str">
        <f t="shared" si="242"/>
        <v>2010</v>
      </c>
      <c r="K3861" s="3">
        <f t="shared" si="243"/>
        <v>40433</v>
      </c>
      <c r="L3861">
        <v>0.1</v>
      </c>
      <c r="M3861">
        <v>0.1</v>
      </c>
      <c r="N3861">
        <v>0.1</v>
      </c>
      <c r="O3861">
        <v>0.1</v>
      </c>
      <c r="P3861" t="s">
        <v>11245</v>
      </c>
      <c r="Q3861" s="2">
        <v>0</v>
      </c>
    </row>
    <row r="3862" spans="1:17" x14ac:dyDescent="0.25">
      <c r="A3862" s="3" t="s">
        <v>11246</v>
      </c>
      <c r="B3862" s="3"/>
      <c r="C3862" s="3"/>
      <c r="D3862" s="3"/>
      <c r="E3862" s="3"/>
      <c r="F3862" s="3"/>
      <c r="G3862" s="3"/>
      <c r="H3862" s="3" t="str">
        <f t="shared" si="240"/>
        <v>11</v>
      </c>
      <c r="I3862" s="3" t="str">
        <f t="shared" si="241"/>
        <v>09</v>
      </c>
      <c r="J3862" s="3" t="str">
        <f t="shared" si="242"/>
        <v>2010</v>
      </c>
      <c r="K3862" s="3">
        <f t="shared" si="243"/>
        <v>40432</v>
      </c>
      <c r="L3862">
        <v>0.1</v>
      </c>
      <c r="M3862">
        <v>0.1</v>
      </c>
      <c r="N3862">
        <v>0.1</v>
      </c>
      <c r="O3862">
        <v>0.1</v>
      </c>
      <c r="P3862" t="s">
        <v>11247</v>
      </c>
      <c r="Q3862" s="2">
        <v>0</v>
      </c>
    </row>
    <row r="3863" spans="1:17" x14ac:dyDescent="0.25">
      <c r="A3863" s="3" t="s">
        <v>11248</v>
      </c>
      <c r="B3863" s="3"/>
      <c r="C3863" s="3"/>
      <c r="D3863" s="3"/>
      <c r="E3863" s="3"/>
      <c r="F3863" s="3"/>
      <c r="G3863" s="3"/>
      <c r="H3863" s="3" t="str">
        <f t="shared" si="240"/>
        <v>10</v>
      </c>
      <c r="I3863" s="3" t="str">
        <f t="shared" si="241"/>
        <v>09</v>
      </c>
      <c r="J3863" s="3" t="str">
        <f t="shared" si="242"/>
        <v>2010</v>
      </c>
      <c r="K3863" s="3">
        <f t="shared" si="243"/>
        <v>40431</v>
      </c>
      <c r="L3863">
        <v>0.1</v>
      </c>
      <c r="M3863">
        <v>0.1</v>
      </c>
      <c r="N3863">
        <v>0.1</v>
      </c>
      <c r="O3863">
        <v>0.1</v>
      </c>
      <c r="P3863" t="s">
        <v>11062</v>
      </c>
      <c r="Q3863" s="2">
        <v>0</v>
      </c>
    </row>
    <row r="3864" spans="1:17" x14ac:dyDescent="0.25">
      <c r="A3864" s="3" t="s">
        <v>11249</v>
      </c>
      <c r="B3864" s="3"/>
      <c r="C3864" s="3"/>
      <c r="D3864" s="3"/>
      <c r="E3864" s="3"/>
      <c r="F3864" s="3"/>
      <c r="G3864" s="3"/>
      <c r="H3864" s="3" t="str">
        <f t="shared" si="240"/>
        <v>09</v>
      </c>
      <c r="I3864" s="3" t="str">
        <f t="shared" si="241"/>
        <v>09</v>
      </c>
      <c r="J3864" s="3" t="str">
        <f t="shared" si="242"/>
        <v>2010</v>
      </c>
      <c r="K3864" s="3">
        <f t="shared" si="243"/>
        <v>40430</v>
      </c>
      <c r="L3864">
        <v>0.1</v>
      </c>
      <c r="M3864">
        <v>0.1</v>
      </c>
      <c r="N3864">
        <v>0.1</v>
      </c>
      <c r="O3864">
        <v>0.1</v>
      </c>
      <c r="P3864" t="s">
        <v>11250</v>
      </c>
      <c r="Q3864" s="2">
        <v>0</v>
      </c>
    </row>
    <row r="3865" spans="1:17" x14ac:dyDescent="0.25">
      <c r="A3865" s="3" t="s">
        <v>11251</v>
      </c>
      <c r="B3865" s="3"/>
      <c r="C3865" s="3"/>
      <c r="D3865" s="3"/>
      <c r="E3865" s="3"/>
      <c r="F3865" s="3"/>
      <c r="G3865" s="3"/>
      <c r="H3865" s="3" t="str">
        <f t="shared" si="240"/>
        <v>08</v>
      </c>
      <c r="I3865" s="3" t="str">
        <f t="shared" si="241"/>
        <v>09</v>
      </c>
      <c r="J3865" s="3" t="str">
        <f t="shared" si="242"/>
        <v>2010</v>
      </c>
      <c r="K3865" s="3">
        <f t="shared" si="243"/>
        <v>40429</v>
      </c>
      <c r="L3865">
        <v>0.1</v>
      </c>
      <c r="M3865">
        <v>0.1</v>
      </c>
      <c r="N3865">
        <v>0.1</v>
      </c>
      <c r="O3865">
        <v>0.1</v>
      </c>
      <c r="P3865" t="s">
        <v>11252</v>
      </c>
      <c r="Q3865" s="2">
        <v>0</v>
      </c>
    </row>
    <row r="3866" spans="1:17" x14ac:dyDescent="0.25">
      <c r="A3866" s="3" t="s">
        <v>11253</v>
      </c>
      <c r="B3866" s="3"/>
      <c r="C3866" s="3"/>
      <c r="D3866" s="3"/>
      <c r="E3866" s="3"/>
      <c r="F3866" s="3"/>
      <c r="G3866" s="3"/>
      <c r="H3866" s="3" t="str">
        <f t="shared" si="240"/>
        <v>07</v>
      </c>
      <c r="I3866" s="3" t="str">
        <f t="shared" si="241"/>
        <v>09</v>
      </c>
      <c r="J3866" s="3" t="str">
        <f t="shared" si="242"/>
        <v>2010</v>
      </c>
      <c r="K3866" s="3">
        <f t="shared" si="243"/>
        <v>40428</v>
      </c>
      <c r="L3866">
        <v>0.1</v>
      </c>
      <c r="M3866">
        <v>0.1</v>
      </c>
      <c r="N3866">
        <v>0.1</v>
      </c>
      <c r="O3866">
        <v>0.1</v>
      </c>
      <c r="P3866" t="s">
        <v>8926</v>
      </c>
      <c r="Q3866" s="2">
        <v>0</v>
      </c>
    </row>
    <row r="3867" spans="1:17" x14ac:dyDescent="0.25">
      <c r="A3867" s="3" t="s">
        <v>11254</v>
      </c>
      <c r="B3867" s="3"/>
      <c r="C3867" s="3"/>
      <c r="D3867" s="3"/>
      <c r="E3867" s="3"/>
      <c r="F3867" s="3"/>
      <c r="G3867" s="3"/>
      <c r="H3867" s="3" t="str">
        <f t="shared" si="240"/>
        <v>06</v>
      </c>
      <c r="I3867" s="3" t="str">
        <f t="shared" si="241"/>
        <v>09</v>
      </c>
      <c r="J3867" s="3" t="str">
        <f t="shared" si="242"/>
        <v>2010</v>
      </c>
      <c r="K3867" s="3">
        <f t="shared" si="243"/>
        <v>40427</v>
      </c>
      <c r="L3867">
        <v>0.1</v>
      </c>
      <c r="M3867">
        <v>0.1</v>
      </c>
      <c r="N3867">
        <v>0.1</v>
      </c>
      <c r="O3867">
        <v>0.1</v>
      </c>
      <c r="P3867" t="s">
        <v>11255</v>
      </c>
      <c r="Q3867" s="2">
        <v>0</v>
      </c>
    </row>
    <row r="3868" spans="1:17" x14ac:dyDescent="0.25">
      <c r="A3868" s="3" t="s">
        <v>11256</v>
      </c>
      <c r="B3868" s="3"/>
      <c r="C3868" s="3"/>
      <c r="D3868" s="3"/>
      <c r="E3868" s="3"/>
      <c r="F3868" s="3"/>
      <c r="G3868" s="3"/>
      <c r="H3868" s="3" t="str">
        <f t="shared" si="240"/>
        <v>05</v>
      </c>
      <c r="I3868" s="3" t="str">
        <f t="shared" si="241"/>
        <v>09</v>
      </c>
      <c r="J3868" s="3" t="str">
        <f t="shared" si="242"/>
        <v>2010</v>
      </c>
      <c r="K3868" s="3">
        <f t="shared" si="243"/>
        <v>40426</v>
      </c>
      <c r="L3868">
        <v>0.1</v>
      </c>
      <c r="M3868">
        <v>0.1</v>
      </c>
      <c r="N3868">
        <v>0.1</v>
      </c>
      <c r="O3868">
        <v>0.1</v>
      </c>
      <c r="P3868" t="s">
        <v>11257</v>
      </c>
      <c r="Q3868" s="2">
        <v>0</v>
      </c>
    </row>
    <row r="3869" spans="1:17" x14ac:dyDescent="0.25">
      <c r="A3869" s="3" t="s">
        <v>11258</v>
      </c>
      <c r="B3869" s="3"/>
      <c r="C3869" s="3"/>
      <c r="D3869" s="3"/>
      <c r="E3869" s="3"/>
      <c r="F3869" s="3"/>
      <c r="G3869" s="3"/>
      <c r="H3869" s="3" t="str">
        <f t="shared" si="240"/>
        <v>04</v>
      </c>
      <c r="I3869" s="3" t="str">
        <f t="shared" si="241"/>
        <v>09</v>
      </c>
      <c r="J3869" s="3" t="str">
        <f t="shared" si="242"/>
        <v>2010</v>
      </c>
      <c r="K3869" s="3">
        <f t="shared" si="243"/>
        <v>40425</v>
      </c>
      <c r="L3869">
        <v>0.1</v>
      </c>
      <c r="M3869">
        <v>0.1</v>
      </c>
      <c r="N3869">
        <v>0.1</v>
      </c>
      <c r="O3869">
        <v>0.1</v>
      </c>
      <c r="P3869" t="s">
        <v>8924</v>
      </c>
      <c r="Q3869" s="2">
        <v>0</v>
      </c>
    </row>
    <row r="3870" spans="1:17" x14ac:dyDescent="0.25">
      <c r="A3870" s="3" t="s">
        <v>11259</v>
      </c>
      <c r="B3870" s="3"/>
      <c r="C3870" s="3"/>
      <c r="D3870" s="3"/>
      <c r="E3870" s="3"/>
      <c r="F3870" s="3"/>
      <c r="G3870" s="3"/>
      <c r="H3870" s="3" t="str">
        <f t="shared" si="240"/>
        <v>03</v>
      </c>
      <c r="I3870" s="3" t="str">
        <f t="shared" si="241"/>
        <v>09</v>
      </c>
      <c r="J3870" s="3" t="str">
        <f t="shared" si="242"/>
        <v>2010</v>
      </c>
      <c r="K3870" s="3">
        <f t="shared" si="243"/>
        <v>40424</v>
      </c>
      <c r="L3870">
        <v>0.1</v>
      </c>
      <c r="M3870">
        <v>0.1</v>
      </c>
      <c r="N3870">
        <v>0.1</v>
      </c>
      <c r="O3870">
        <v>0.1</v>
      </c>
      <c r="P3870" t="s">
        <v>11260</v>
      </c>
      <c r="Q3870" s="2">
        <v>0</v>
      </c>
    </row>
    <row r="3871" spans="1:17" x14ac:dyDescent="0.25">
      <c r="A3871" s="3" t="s">
        <v>11261</v>
      </c>
      <c r="B3871" s="3"/>
      <c r="C3871" s="3"/>
      <c r="D3871" s="3"/>
      <c r="E3871" s="3"/>
      <c r="F3871" s="3"/>
      <c r="G3871" s="3"/>
      <c r="H3871" s="3" t="str">
        <f t="shared" si="240"/>
        <v>02</v>
      </c>
      <c r="I3871" s="3" t="str">
        <f t="shared" si="241"/>
        <v>09</v>
      </c>
      <c r="J3871" s="3" t="str">
        <f t="shared" si="242"/>
        <v>2010</v>
      </c>
      <c r="K3871" s="3">
        <f t="shared" si="243"/>
        <v>40423</v>
      </c>
      <c r="L3871">
        <v>0.1</v>
      </c>
      <c r="M3871">
        <v>0.1</v>
      </c>
      <c r="N3871">
        <v>0.1</v>
      </c>
      <c r="O3871">
        <v>0.1</v>
      </c>
      <c r="P3871" t="s">
        <v>11262</v>
      </c>
      <c r="Q3871" s="2">
        <v>0</v>
      </c>
    </row>
    <row r="3872" spans="1:17" x14ac:dyDescent="0.25">
      <c r="A3872" s="3" t="s">
        <v>11263</v>
      </c>
      <c r="B3872" s="3"/>
      <c r="C3872" s="3"/>
      <c r="D3872" s="3"/>
      <c r="E3872" s="3"/>
      <c r="F3872" s="3"/>
      <c r="G3872" s="3"/>
      <c r="H3872" s="3" t="str">
        <f t="shared" si="240"/>
        <v>01</v>
      </c>
      <c r="I3872" s="3" t="str">
        <f t="shared" si="241"/>
        <v>09</v>
      </c>
      <c r="J3872" s="3" t="str">
        <f t="shared" si="242"/>
        <v>2010</v>
      </c>
      <c r="K3872" s="3">
        <f t="shared" si="243"/>
        <v>40422</v>
      </c>
      <c r="L3872">
        <v>0.1</v>
      </c>
      <c r="M3872">
        <v>0.1</v>
      </c>
      <c r="N3872">
        <v>0.1</v>
      </c>
      <c r="O3872">
        <v>0.1</v>
      </c>
      <c r="P3872" t="s">
        <v>11210</v>
      </c>
      <c r="Q3872" s="2">
        <v>0</v>
      </c>
    </row>
    <row r="3873" spans="1:17" x14ac:dyDescent="0.25">
      <c r="A3873" s="3" t="s">
        <v>11264</v>
      </c>
      <c r="B3873" s="3"/>
      <c r="C3873" s="3"/>
      <c r="D3873" s="3"/>
      <c r="E3873" s="3"/>
      <c r="F3873" s="3"/>
      <c r="G3873" s="3"/>
      <c r="H3873" s="3" t="str">
        <f t="shared" si="240"/>
        <v>31</v>
      </c>
      <c r="I3873" s="3" t="str">
        <f t="shared" si="241"/>
        <v>08</v>
      </c>
      <c r="J3873" s="3" t="str">
        <f t="shared" si="242"/>
        <v>2010</v>
      </c>
      <c r="K3873" s="3">
        <f t="shared" si="243"/>
        <v>40421</v>
      </c>
      <c r="L3873">
        <v>0.1</v>
      </c>
      <c r="M3873">
        <v>0.1</v>
      </c>
      <c r="N3873">
        <v>0.1</v>
      </c>
      <c r="O3873">
        <v>0.1</v>
      </c>
      <c r="P3873" t="s">
        <v>11265</v>
      </c>
      <c r="Q3873" s="2">
        <v>0</v>
      </c>
    </row>
    <row r="3874" spans="1:17" x14ac:dyDescent="0.25">
      <c r="A3874" s="3" t="s">
        <v>11266</v>
      </c>
      <c r="B3874" s="3"/>
      <c r="C3874" s="3"/>
      <c r="D3874" s="3"/>
      <c r="E3874" s="3"/>
      <c r="F3874" s="3"/>
      <c r="G3874" s="3"/>
      <c r="H3874" s="3" t="str">
        <f t="shared" si="240"/>
        <v>30</v>
      </c>
      <c r="I3874" s="3" t="str">
        <f t="shared" si="241"/>
        <v>08</v>
      </c>
      <c r="J3874" s="3" t="str">
        <f t="shared" si="242"/>
        <v>2010</v>
      </c>
      <c r="K3874" s="3">
        <f t="shared" si="243"/>
        <v>40420</v>
      </c>
      <c r="L3874">
        <v>0.1</v>
      </c>
      <c r="M3874">
        <v>0.1</v>
      </c>
      <c r="N3874">
        <v>0.1</v>
      </c>
      <c r="O3874">
        <v>0</v>
      </c>
      <c r="P3874" t="s">
        <v>11267</v>
      </c>
      <c r="Q3874" s="2">
        <v>0</v>
      </c>
    </row>
    <row r="3875" spans="1:17" x14ac:dyDescent="0.25">
      <c r="A3875" s="3" t="s">
        <v>11268</v>
      </c>
      <c r="B3875" s="3"/>
      <c r="C3875" s="3"/>
      <c r="D3875" s="3"/>
      <c r="E3875" s="3"/>
      <c r="F3875" s="3"/>
      <c r="G3875" s="3"/>
      <c r="H3875" s="3" t="str">
        <f t="shared" si="240"/>
        <v>29</v>
      </c>
      <c r="I3875" s="3" t="str">
        <f t="shared" si="241"/>
        <v>08</v>
      </c>
      <c r="J3875" s="3" t="str">
        <f t="shared" si="242"/>
        <v>2010</v>
      </c>
      <c r="K3875" s="3">
        <f t="shared" si="243"/>
        <v>40419</v>
      </c>
      <c r="L3875">
        <v>0.1</v>
      </c>
      <c r="M3875">
        <v>0.1</v>
      </c>
      <c r="N3875">
        <v>0.1</v>
      </c>
      <c r="O3875">
        <v>0.1</v>
      </c>
      <c r="P3875" t="s">
        <v>11269</v>
      </c>
      <c r="Q3875" s="2">
        <v>0</v>
      </c>
    </row>
    <row r="3876" spans="1:17" x14ac:dyDescent="0.25">
      <c r="A3876" s="3" t="s">
        <v>11270</v>
      </c>
      <c r="B3876" s="3"/>
      <c r="C3876" s="3"/>
      <c r="D3876" s="3"/>
      <c r="E3876" s="3"/>
      <c r="F3876" s="3"/>
      <c r="G3876" s="3"/>
      <c r="H3876" s="3" t="str">
        <f t="shared" si="240"/>
        <v>28</v>
      </c>
      <c r="I3876" s="3" t="str">
        <f t="shared" si="241"/>
        <v>08</v>
      </c>
      <c r="J3876" s="3" t="str">
        <f t="shared" si="242"/>
        <v>2010</v>
      </c>
      <c r="K3876" s="3">
        <f t="shared" si="243"/>
        <v>40418</v>
      </c>
      <c r="L3876">
        <v>0.1</v>
      </c>
      <c r="M3876">
        <v>0.1</v>
      </c>
      <c r="N3876">
        <v>0.1</v>
      </c>
      <c r="O3876">
        <v>0.1</v>
      </c>
      <c r="P3876" t="s">
        <v>11271</v>
      </c>
      <c r="Q3876" s="2">
        <v>0</v>
      </c>
    </row>
    <row r="3877" spans="1:17" x14ac:dyDescent="0.25">
      <c r="A3877" s="3" t="s">
        <v>11272</v>
      </c>
      <c r="B3877" s="3"/>
      <c r="C3877" s="3"/>
      <c r="D3877" s="3"/>
      <c r="E3877" s="3"/>
      <c r="F3877" s="3"/>
      <c r="G3877" s="3"/>
      <c r="H3877" s="3" t="str">
        <f t="shared" si="240"/>
        <v>27</v>
      </c>
      <c r="I3877" s="3" t="str">
        <f t="shared" si="241"/>
        <v>08</v>
      </c>
      <c r="J3877" s="3" t="str">
        <f t="shared" si="242"/>
        <v>2010</v>
      </c>
      <c r="K3877" s="3">
        <f t="shared" si="243"/>
        <v>40417</v>
      </c>
      <c r="L3877">
        <v>0.1</v>
      </c>
      <c r="M3877">
        <v>0.1</v>
      </c>
      <c r="N3877">
        <v>0.1</v>
      </c>
      <c r="O3877">
        <v>0.1</v>
      </c>
      <c r="P3877" t="s">
        <v>11273</v>
      </c>
      <c r="Q3877" s="2">
        <v>0</v>
      </c>
    </row>
    <row r="3878" spans="1:17" x14ac:dyDescent="0.25">
      <c r="A3878" s="3" t="s">
        <v>11274</v>
      </c>
      <c r="B3878" s="3"/>
      <c r="C3878" s="3"/>
      <c r="D3878" s="3"/>
      <c r="E3878" s="3"/>
      <c r="F3878" s="3"/>
      <c r="G3878" s="3"/>
      <c r="H3878" s="3" t="str">
        <f t="shared" si="240"/>
        <v>26</v>
      </c>
      <c r="I3878" s="3" t="str">
        <f t="shared" si="241"/>
        <v>08</v>
      </c>
      <c r="J3878" s="3" t="str">
        <f t="shared" si="242"/>
        <v>2010</v>
      </c>
      <c r="K3878" s="3">
        <f t="shared" si="243"/>
        <v>40416</v>
      </c>
      <c r="L3878">
        <v>0.1</v>
      </c>
      <c r="M3878">
        <v>0.1</v>
      </c>
      <c r="N3878">
        <v>0.1</v>
      </c>
      <c r="O3878">
        <v>0.1</v>
      </c>
      <c r="P3878" t="s">
        <v>8641</v>
      </c>
      <c r="Q3878" s="2">
        <v>0</v>
      </c>
    </row>
    <row r="3879" spans="1:17" x14ac:dyDescent="0.25">
      <c r="A3879" s="3" t="s">
        <v>11275</v>
      </c>
      <c r="B3879" s="3"/>
      <c r="C3879" s="3"/>
      <c r="D3879" s="3"/>
      <c r="E3879" s="3"/>
      <c r="F3879" s="3"/>
      <c r="G3879" s="3"/>
      <c r="H3879" s="3" t="str">
        <f t="shared" si="240"/>
        <v>25</v>
      </c>
      <c r="I3879" s="3" t="str">
        <f t="shared" si="241"/>
        <v>08</v>
      </c>
      <c r="J3879" s="3" t="str">
        <f t="shared" si="242"/>
        <v>2010</v>
      </c>
      <c r="K3879" s="3">
        <f t="shared" si="243"/>
        <v>40415</v>
      </c>
      <c r="L3879">
        <v>0.1</v>
      </c>
      <c r="M3879">
        <v>0.1</v>
      </c>
      <c r="N3879">
        <v>0.1</v>
      </c>
      <c r="O3879">
        <v>0.1</v>
      </c>
      <c r="P3879" t="s">
        <v>8855</v>
      </c>
      <c r="Q3879" s="2">
        <v>0</v>
      </c>
    </row>
    <row r="3880" spans="1:17" x14ac:dyDescent="0.25">
      <c r="A3880" s="3" t="s">
        <v>11276</v>
      </c>
      <c r="B3880" s="3"/>
      <c r="C3880" s="3"/>
      <c r="D3880" s="3"/>
      <c r="E3880" s="3"/>
      <c r="F3880" s="3"/>
      <c r="G3880" s="3"/>
      <c r="H3880" s="3" t="str">
        <f t="shared" si="240"/>
        <v>24</v>
      </c>
      <c r="I3880" s="3" t="str">
        <f t="shared" si="241"/>
        <v>08</v>
      </c>
      <c r="J3880" s="3" t="str">
        <f t="shared" si="242"/>
        <v>2010</v>
      </c>
      <c r="K3880" s="3">
        <f t="shared" si="243"/>
        <v>40414</v>
      </c>
      <c r="L3880">
        <v>0.1</v>
      </c>
      <c r="M3880">
        <v>0.1</v>
      </c>
      <c r="N3880">
        <v>0.1</v>
      </c>
      <c r="O3880">
        <v>0.1</v>
      </c>
      <c r="P3880" t="s">
        <v>11277</v>
      </c>
      <c r="Q3880" s="2">
        <v>0</v>
      </c>
    </row>
    <row r="3881" spans="1:17" x14ac:dyDescent="0.25">
      <c r="A3881" s="3" t="s">
        <v>11278</v>
      </c>
      <c r="B3881" s="3"/>
      <c r="C3881" s="3"/>
      <c r="D3881" s="3"/>
      <c r="E3881" s="3"/>
      <c r="F3881" s="3"/>
      <c r="G3881" s="3"/>
      <c r="H3881" s="3" t="str">
        <f t="shared" si="240"/>
        <v>23</v>
      </c>
      <c r="I3881" s="3" t="str">
        <f t="shared" si="241"/>
        <v>08</v>
      </c>
      <c r="J3881" s="3" t="str">
        <f t="shared" si="242"/>
        <v>2010</v>
      </c>
      <c r="K3881" s="3">
        <f t="shared" si="243"/>
        <v>40413</v>
      </c>
      <c r="L3881">
        <v>0.1</v>
      </c>
      <c r="M3881">
        <v>0.1</v>
      </c>
      <c r="N3881">
        <v>0.1</v>
      </c>
      <c r="O3881">
        <v>0.1</v>
      </c>
      <c r="P3881" t="s">
        <v>11279</v>
      </c>
      <c r="Q3881" s="2">
        <v>0</v>
      </c>
    </row>
    <row r="3882" spans="1:17" x14ac:dyDescent="0.25">
      <c r="A3882" s="3" t="s">
        <v>11280</v>
      </c>
      <c r="B3882" s="3"/>
      <c r="C3882" s="3"/>
      <c r="D3882" s="3"/>
      <c r="E3882" s="3"/>
      <c r="F3882" s="3"/>
      <c r="G3882" s="3"/>
      <c r="H3882" s="3" t="str">
        <f t="shared" si="240"/>
        <v>22</v>
      </c>
      <c r="I3882" s="3" t="str">
        <f t="shared" si="241"/>
        <v>08</v>
      </c>
      <c r="J3882" s="3" t="str">
        <f t="shared" si="242"/>
        <v>2010</v>
      </c>
      <c r="K3882" s="3">
        <f t="shared" si="243"/>
        <v>40412</v>
      </c>
      <c r="L3882">
        <v>0.1</v>
      </c>
      <c r="M3882">
        <v>0.1</v>
      </c>
      <c r="N3882">
        <v>0.1</v>
      </c>
      <c r="O3882">
        <v>0.1</v>
      </c>
      <c r="P3882" t="s">
        <v>11281</v>
      </c>
      <c r="Q3882" s="2">
        <v>0</v>
      </c>
    </row>
    <row r="3883" spans="1:17" x14ac:dyDescent="0.25">
      <c r="A3883" s="3" t="s">
        <v>11282</v>
      </c>
      <c r="B3883" s="3"/>
      <c r="C3883" s="3"/>
      <c r="D3883" s="3"/>
      <c r="E3883" s="3"/>
      <c r="F3883" s="3"/>
      <c r="G3883" s="3"/>
      <c r="H3883" s="3" t="str">
        <f t="shared" si="240"/>
        <v>21</v>
      </c>
      <c r="I3883" s="3" t="str">
        <f t="shared" si="241"/>
        <v>08</v>
      </c>
      <c r="J3883" s="3" t="str">
        <f t="shared" si="242"/>
        <v>2010</v>
      </c>
      <c r="K3883" s="3">
        <f t="shared" si="243"/>
        <v>40411</v>
      </c>
      <c r="L3883">
        <v>0.1</v>
      </c>
      <c r="M3883">
        <v>0.1</v>
      </c>
      <c r="N3883">
        <v>0.1</v>
      </c>
      <c r="O3883">
        <v>0.1</v>
      </c>
      <c r="P3883" t="s">
        <v>11283</v>
      </c>
      <c r="Q3883" s="2">
        <v>0</v>
      </c>
    </row>
    <row r="3884" spans="1:17" x14ac:dyDescent="0.25">
      <c r="A3884" s="3" t="s">
        <v>11284</v>
      </c>
      <c r="B3884" s="3"/>
      <c r="C3884" s="3"/>
      <c r="D3884" s="3"/>
      <c r="E3884" s="3"/>
      <c r="F3884" s="3"/>
      <c r="G3884" s="3"/>
      <c r="H3884" s="3" t="str">
        <f t="shared" si="240"/>
        <v>20</v>
      </c>
      <c r="I3884" s="3" t="str">
        <f t="shared" si="241"/>
        <v>08</v>
      </c>
      <c r="J3884" s="3" t="str">
        <f t="shared" si="242"/>
        <v>2010</v>
      </c>
      <c r="K3884" s="3">
        <f t="shared" si="243"/>
        <v>40410</v>
      </c>
      <c r="L3884">
        <v>0.1</v>
      </c>
      <c r="M3884">
        <v>0.1</v>
      </c>
      <c r="N3884">
        <v>0.1</v>
      </c>
      <c r="O3884">
        <v>0.1</v>
      </c>
      <c r="P3884" t="s">
        <v>8841</v>
      </c>
      <c r="Q3884" s="2">
        <v>0</v>
      </c>
    </row>
    <row r="3885" spans="1:17" x14ac:dyDescent="0.25">
      <c r="A3885" s="3" t="s">
        <v>11285</v>
      </c>
      <c r="B3885" s="3"/>
      <c r="C3885" s="3"/>
      <c r="D3885" s="3"/>
      <c r="E3885" s="3"/>
      <c r="F3885" s="3"/>
      <c r="G3885" s="3"/>
      <c r="H3885" s="3" t="str">
        <f t="shared" si="240"/>
        <v>19</v>
      </c>
      <c r="I3885" s="3" t="str">
        <f t="shared" si="241"/>
        <v>08</v>
      </c>
      <c r="J3885" s="3" t="str">
        <f t="shared" si="242"/>
        <v>2010</v>
      </c>
      <c r="K3885" s="3">
        <f t="shared" si="243"/>
        <v>40409</v>
      </c>
      <c r="L3885">
        <v>0.1</v>
      </c>
      <c r="M3885">
        <v>0.1</v>
      </c>
      <c r="N3885">
        <v>0.1</v>
      </c>
      <c r="O3885">
        <v>0.1</v>
      </c>
      <c r="P3885" t="s">
        <v>11286</v>
      </c>
      <c r="Q3885" s="2">
        <v>0</v>
      </c>
    </row>
    <row r="3886" spans="1:17" x14ac:dyDescent="0.25">
      <c r="A3886" s="3" t="s">
        <v>11287</v>
      </c>
      <c r="B3886" s="3"/>
      <c r="C3886" s="3"/>
      <c r="D3886" s="3"/>
      <c r="E3886" s="3"/>
      <c r="F3886" s="3"/>
      <c r="G3886" s="3"/>
      <c r="H3886" s="3" t="str">
        <f t="shared" si="240"/>
        <v>18</v>
      </c>
      <c r="I3886" s="3" t="str">
        <f t="shared" si="241"/>
        <v>08</v>
      </c>
      <c r="J3886" s="3" t="str">
        <f t="shared" si="242"/>
        <v>2010</v>
      </c>
      <c r="K3886" s="3">
        <f t="shared" si="243"/>
        <v>40408</v>
      </c>
      <c r="L3886">
        <v>0.1</v>
      </c>
      <c r="M3886">
        <v>0.1</v>
      </c>
      <c r="N3886">
        <v>0.1</v>
      </c>
      <c r="O3886">
        <v>0.1</v>
      </c>
      <c r="P3886" t="s">
        <v>11288</v>
      </c>
      <c r="Q3886" s="2">
        <v>0</v>
      </c>
    </row>
    <row r="3887" spans="1:17" x14ac:dyDescent="0.25">
      <c r="A3887" s="3" t="s">
        <v>11289</v>
      </c>
      <c r="B3887" s="3"/>
      <c r="C3887" s="3"/>
      <c r="D3887" s="3"/>
      <c r="E3887" s="3"/>
      <c r="F3887" s="3"/>
      <c r="G3887" s="3"/>
      <c r="H3887" s="3" t="str">
        <f t="shared" si="240"/>
        <v>17</v>
      </c>
      <c r="I3887" s="3" t="str">
        <f t="shared" si="241"/>
        <v>08</v>
      </c>
      <c r="J3887" s="3" t="str">
        <f t="shared" si="242"/>
        <v>2010</v>
      </c>
      <c r="K3887" s="3">
        <f t="shared" si="243"/>
        <v>40407</v>
      </c>
      <c r="L3887">
        <v>0.1</v>
      </c>
      <c r="M3887">
        <v>0.1</v>
      </c>
      <c r="N3887">
        <v>0.1</v>
      </c>
      <c r="O3887">
        <v>0.1</v>
      </c>
      <c r="P3887" t="s">
        <v>11290</v>
      </c>
      <c r="Q3887" s="2">
        <v>0</v>
      </c>
    </row>
    <row r="3888" spans="1:17" x14ac:dyDescent="0.25">
      <c r="A3888" s="3" t="s">
        <v>11291</v>
      </c>
      <c r="B3888" s="3"/>
      <c r="C3888" s="3"/>
      <c r="D3888" s="3"/>
      <c r="E3888" s="3"/>
      <c r="F3888" s="3"/>
      <c r="G3888" s="3"/>
      <c r="H3888" s="3" t="str">
        <f t="shared" si="240"/>
        <v>16</v>
      </c>
      <c r="I3888" s="3" t="str">
        <f t="shared" si="241"/>
        <v>08</v>
      </c>
      <c r="J3888" s="3" t="str">
        <f t="shared" si="242"/>
        <v>2010</v>
      </c>
      <c r="K3888" s="3">
        <f t="shared" si="243"/>
        <v>40406</v>
      </c>
      <c r="L3888">
        <v>0.1</v>
      </c>
      <c r="M3888">
        <v>0.1</v>
      </c>
      <c r="N3888">
        <v>0.1</v>
      </c>
      <c r="O3888">
        <v>0.1</v>
      </c>
      <c r="P3888" t="s">
        <v>11292</v>
      </c>
      <c r="Q3888" s="2">
        <v>0</v>
      </c>
    </row>
    <row r="3889" spans="1:17" x14ac:dyDescent="0.25">
      <c r="A3889" s="3" t="s">
        <v>11293</v>
      </c>
      <c r="B3889" s="3"/>
      <c r="C3889" s="3"/>
      <c r="D3889" s="3"/>
      <c r="E3889" s="3"/>
      <c r="F3889" s="3"/>
      <c r="G3889" s="3"/>
      <c r="H3889" s="3" t="str">
        <f t="shared" si="240"/>
        <v>15</v>
      </c>
      <c r="I3889" s="3" t="str">
        <f t="shared" si="241"/>
        <v>08</v>
      </c>
      <c r="J3889" s="3" t="str">
        <f t="shared" si="242"/>
        <v>2010</v>
      </c>
      <c r="K3889" s="3">
        <f t="shared" si="243"/>
        <v>40405</v>
      </c>
      <c r="L3889">
        <v>0.1</v>
      </c>
      <c r="M3889">
        <v>0.1</v>
      </c>
      <c r="N3889">
        <v>0.1</v>
      </c>
      <c r="O3889">
        <v>0.1</v>
      </c>
      <c r="P3889" t="s">
        <v>10962</v>
      </c>
      <c r="Q3889" s="2">
        <v>0</v>
      </c>
    </row>
    <row r="3890" spans="1:17" x14ac:dyDescent="0.25">
      <c r="A3890" s="3" t="s">
        <v>11294</v>
      </c>
      <c r="B3890" s="3"/>
      <c r="C3890" s="3"/>
      <c r="D3890" s="3"/>
      <c r="E3890" s="3"/>
      <c r="F3890" s="3"/>
      <c r="G3890" s="3"/>
      <c r="H3890" s="3" t="str">
        <f t="shared" si="240"/>
        <v>14</v>
      </c>
      <c r="I3890" s="3" t="str">
        <f t="shared" si="241"/>
        <v>08</v>
      </c>
      <c r="J3890" s="3" t="str">
        <f t="shared" si="242"/>
        <v>2010</v>
      </c>
      <c r="K3890" s="3">
        <f t="shared" si="243"/>
        <v>40404</v>
      </c>
      <c r="L3890">
        <v>0.1</v>
      </c>
      <c r="M3890">
        <v>0.1</v>
      </c>
      <c r="N3890">
        <v>0.1</v>
      </c>
      <c r="O3890">
        <v>0.1</v>
      </c>
      <c r="P3890" t="s">
        <v>11295</v>
      </c>
      <c r="Q3890" s="2">
        <v>0</v>
      </c>
    </row>
    <row r="3891" spans="1:17" x14ac:dyDescent="0.25">
      <c r="A3891" s="3" t="s">
        <v>11296</v>
      </c>
      <c r="B3891" s="3"/>
      <c r="C3891" s="3"/>
      <c r="D3891" s="3"/>
      <c r="E3891" s="3"/>
      <c r="F3891" s="3"/>
      <c r="G3891" s="3"/>
      <c r="H3891" s="3" t="str">
        <f t="shared" si="240"/>
        <v>13</v>
      </c>
      <c r="I3891" s="3" t="str">
        <f t="shared" si="241"/>
        <v>08</v>
      </c>
      <c r="J3891" s="3" t="str">
        <f t="shared" si="242"/>
        <v>2010</v>
      </c>
      <c r="K3891" s="3">
        <f t="shared" si="243"/>
        <v>40403</v>
      </c>
      <c r="L3891">
        <v>0.1</v>
      </c>
      <c r="M3891">
        <v>0.1</v>
      </c>
      <c r="N3891">
        <v>0.1</v>
      </c>
      <c r="O3891">
        <v>0.1</v>
      </c>
      <c r="P3891" t="s">
        <v>8889</v>
      </c>
      <c r="Q3891" s="2">
        <v>0</v>
      </c>
    </row>
    <row r="3892" spans="1:17" x14ac:dyDescent="0.25">
      <c r="A3892" s="3" t="s">
        <v>11297</v>
      </c>
      <c r="B3892" s="3"/>
      <c r="C3892" s="3"/>
      <c r="D3892" s="3"/>
      <c r="E3892" s="3"/>
      <c r="F3892" s="3"/>
      <c r="G3892" s="3"/>
      <c r="H3892" s="3" t="str">
        <f t="shared" si="240"/>
        <v>12</v>
      </c>
      <c r="I3892" s="3" t="str">
        <f t="shared" si="241"/>
        <v>08</v>
      </c>
      <c r="J3892" s="3" t="str">
        <f t="shared" si="242"/>
        <v>2010</v>
      </c>
      <c r="K3892" s="3">
        <f t="shared" si="243"/>
        <v>40402</v>
      </c>
      <c r="L3892">
        <v>0.1</v>
      </c>
      <c r="M3892">
        <v>0.1</v>
      </c>
      <c r="N3892">
        <v>0.1</v>
      </c>
      <c r="O3892">
        <v>0.1</v>
      </c>
      <c r="P3892" t="s">
        <v>11298</v>
      </c>
      <c r="Q3892" s="2">
        <v>0</v>
      </c>
    </row>
    <row r="3893" spans="1:17" x14ac:dyDescent="0.25">
      <c r="A3893" s="3" t="s">
        <v>11299</v>
      </c>
      <c r="B3893" s="3"/>
      <c r="C3893" s="3"/>
      <c r="D3893" s="3"/>
      <c r="E3893" s="3"/>
      <c r="F3893" s="3"/>
      <c r="G3893" s="3"/>
      <c r="H3893" s="3" t="str">
        <f t="shared" si="240"/>
        <v>11</v>
      </c>
      <c r="I3893" s="3" t="str">
        <f t="shared" si="241"/>
        <v>08</v>
      </c>
      <c r="J3893" s="3" t="str">
        <f t="shared" si="242"/>
        <v>2010</v>
      </c>
      <c r="K3893" s="3">
        <f t="shared" si="243"/>
        <v>40401</v>
      </c>
      <c r="L3893">
        <v>0.1</v>
      </c>
      <c r="M3893">
        <v>0.1</v>
      </c>
      <c r="N3893">
        <v>0.1</v>
      </c>
      <c r="O3893">
        <v>0.1</v>
      </c>
      <c r="P3893" t="s">
        <v>11300</v>
      </c>
      <c r="Q3893" s="2">
        <v>0</v>
      </c>
    </row>
    <row r="3894" spans="1:17" x14ac:dyDescent="0.25">
      <c r="A3894" s="3" t="s">
        <v>11301</v>
      </c>
      <c r="B3894" s="3"/>
      <c r="C3894" s="3"/>
      <c r="D3894" s="3"/>
      <c r="E3894" s="3"/>
      <c r="F3894" s="3"/>
      <c r="G3894" s="3"/>
      <c r="H3894" s="3" t="str">
        <f t="shared" si="240"/>
        <v>10</v>
      </c>
      <c r="I3894" s="3" t="str">
        <f t="shared" si="241"/>
        <v>08</v>
      </c>
      <c r="J3894" s="3" t="str">
        <f t="shared" si="242"/>
        <v>2010</v>
      </c>
      <c r="K3894" s="3">
        <f t="shared" si="243"/>
        <v>40400</v>
      </c>
      <c r="L3894">
        <v>0.1</v>
      </c>
      <c r="M3894">
        <v>0.1</v>
      </c>
      <c r="N3894">
        <v>0.1</v>
      </c>
      <c r="O3894">
        <v>0.1</v>
      </c>
      <c r="P3894" t="s">
        <v>11302</v>
      </c>
      <c r="Q3894" s="2">
        <v>0</v>
      </c>
    </row>
    <row r="3895" spans="1:17" x14ac:dyDescent="0.25">
      <c r="A3895" s="3" t="s">
        <v>11303</v>
      </c>
      <c r="B3895" s="3"/>
      <c r="C3895" s="3"/>
      <c r="D3895" s="3"/>
      <c r="E3895" s="3"/>
      <c r="F3895" s="3"/>
      <c r="G3895" s="3"/>
      <c r="H3895" s="3" t="str">
        <f t="shared" si="240"/>
        <v>09</v>
      </c>
      <c r="I3895" s="3" t="str">
        <f t="shared" si="241"/>
        <v>08</v>
      </c>
      <c r="J3895" s="3" t="str">
        <f t="shared" si="242"/>
        <v>2010</v>
      </c>
      <c r="K3895" s="3">
        <f t="shared" si="243"/>
        <v>40399</v>
      </c>
      <c r="L3895">
        <v>0.1</v>
      </c>
      <c r="M3895">
        <v>0.1</v>
      </c>
      <c r="N3895">
        <v>0.1</v>
      </c>
      <c r="O3895">
        <v>0.1</v>
      </c>
      <c r="P3895" t="s">
        <v>11304</v>
      </c>
      <c r="Q3895" s="2">
        <v>0</v>
      </c>
    </row>
    <row r="3896" spans="1:17" x14ac:dyDescent="0.25">
      <c r="A3896" s="3" t="s">
        <v>11305</v>
      </c>
      <c r="B3896" s="3"/>
      <c r="C3896" s="3"/>
      <c r="D3896" s="3"/>
      <c r="E3896" s="3"/>
      <c r="F3896" s="3"/>
      <c r="G3896" s="3"/>
      <c r="H3896" s="3" t="str">
        <f t="shared" si="240"/>
        <v>08</v>
      </c>
      <c r="I3896" s="3" t="str">
        <f t="shared" si="241"/>
        <v>08</v>
      </c>
      <c r="J3896" s="3" t="str">
        <f t="shared" si="242"/>
        <v>2010</v>
      </c>
      <c r="K3896" s="3">
        <f t="shared" si="243"/>
        <v>40398</v>
      </c>
      <c r="L3896">
        <v>0.1</v>
      </c>
      <c r="M3896">
        <v>0.1</v>
      </c>
      <c r="N3896">
        <v>0.1</v>
      </c>
      <c r="O3896">
        <v>0.1</v>
      </c>
      <c r="P3896" t="s">
        <v>8816</v>
      </c>
      <c r="Q3896" s="2">
        <v>0</v>
      </c>
    </row>
    <row r="3897" spans="1:17" x14ac:dyDescent="0.25">
      <c r="A3897" s="3" t="s">
        <v>11306</v>
      </c>
      <c r="B3897" s="3"/>
      <c r="C3897" s="3"/>
      <c r="D3897" s="3"/>
      <c r="E3897" s="3"/>
      <c r="F3897" s="3"/>
      <c r="G3897" s="3"/>
      <c r="H3897" s="3" t="str">
        <f t="shared" si="240"/>
        <v>07</v>
      </c>
      <c r="I3897" s="3" t="str">
        <f t="shared" si="241"/>
        <v>08</v>
      </c>
      <c r="J3897" s="3" t="str">
        <f t="shared" si="242"/>
        <v>2010</v>
      </c>
      <c r="K3897" s="3">
        <f t="shared" si="243"/>
        <v>40397</v>
      </c>
      <c r="L3897">
        <v>0.1</v>
      </c>
      <c r="M3897">
        <v>0.1</v>
      </c>
      <c r="N3897">
        <v>0.1</v>
      </c>
      <c r="O3897">
        <v>0.1</v>
      </c>
      <c r="P3897" t="s">
        <v>11307</v>
      </c>
      <c r="Q3897" s="2">
        <v>0</v>
      </c>
    </row>
    <row r="3898" spans="1:17" x14ac:dyDescent="0.25">
      <c r="A3898" s="3" t="s">
        <v>11308</v>
      </c>
      <c r="B3898" s="3"/>
      <c r="C3898" s="3"/>
      <c r="D3898" s="3"/>
      <c r="E3898" s="3"/>
      <c r="F3898" s="3"/>
      <c r="G3898" s="3"/>
      <c r="H3898" s="3" t="str">
        <f t="shared" si="240"/>
        <v>06</v>
      </c>
      <c r="I3898" s="3" t="str">
        <f t="shared" si="241"/>
        <v>08</v>
      </c>
      <c r="J3898" s="3" t="str">
        <f t="shared" si="242"/>
        <v>2010</v>
      </c>
      <c r="K3898" s="3">
        <f t="shared" si="243"/>
        <v>40396</v>
      </c>
      <c r="L3898">
        <v>0.1</v>
      </c>
      <c r="M3898">
        <v>0.1</v>
      </c>
      <c r="N3898">
        <v>0.1</v>
      </c>
      <c r="O3898">
        <v>0.1</v>
      </c>
      <c r="P3898" t="s">
        <v>8803</v>
      </c>
      <c r="Q3898" s="2">
        <v>0</v>
      </c>
    </row>
    <row r="3899" spans="1:17" x14ac:dyDescent="0.25">
      <c r="A3899" s="3" t="s">
        <v>11309</v>
      </c>
      <c r="B3899" s="3"/>
      <c r="C3899" s="3"/>
      <c r="D3899" s="3"/>
      <c r="E3899" s="3"/>
      <c r="F3899" s="3"/>
      <c r="G3899" s="3"/>
      <c r="H3899" s="3" t="str">
        <f t="shared" si="240"/>
        <v>05</v>
      </c>
      <c r="I3899" s="3" t="str">
        <f t="shared" si="241"/>
        <v>08</v>
      </c>
      <c r="J3899" s="3" t="str">
        <f t="shared" si="242"/>
        <v>2010</v>
      </c>
      <c r="K3899" s="3">
        <f t="shared" si="243"/>
        <v>40395</v>
      </c>
      <c r="L3899">
        <v>0.1</v>
      </c>
      <c r="M3899">
        <v>0.1</v>
      </c>
      <c r="N3899">
        <v>0.1</v>
      </c>
      <c r="O3899">
        <v>0.1</v>
      </c>
      <c r="P3899" t="s">
        <v>8829</v>
      </c>
      <c r="Q3899" s="2">
        <v>0</v>
      </c>
    </row>
    <row r="3900" spans="1:17" x14ac:dyDescent="0.25">
      <c r="A3900" s="3" t="s">
        <v>11310</v>
      </c>
      <c r="B3900" s="3"/>
      <c r="C3900" s="3"/>
      <c r="D3900" s="3"/>
      <c r="E3900" s="3"/>
      <c r="F3900" s="3"/>
      <c r="G3900" s="3"/>
      <c r="H3900" s="3" t="str">
        <f t="shared" si="240"/>
        <v>04</v>
      </c>
      <c r="I3900" s="3" t="str">
        <f t="shared" si="241"/>
        <v>08</v>
      </c>
      <c r="J3900" s="3" t="str">
        <f t="shared" si="242"/>
        <v>2010</v>
      </c>
      <c r="K3900" s="3">
        <f t="shared" si="243"/>
        <v>40394</v>
      </c>
      <c r="L3900">
        <v>0.1</v>
      </c>
      <c r="M3900">
        <v>0.1</v>
      </c>
      <c r="N3900">
        <v>0.1</v>
      </c>
      <c r="O3900">
        <v>0.1</v>
      </c>
      <c r="P3900" t="s">
        <v>11311</v>
      </c>
      <c r="Q3900" s="2">
        <v>0</v>
      </c>
    </row>
    <row r="3901" spans="1:17" x14ac:dyDescent="0.25">
      <c r="A3901" s="3" t="s">
        <v>11312</v>
      </c>
      <c r="B3901" s="3"/>
      <c r="C3901" s="3"/>
      <c r="D3901" s="3"/>
      <c r="E3901" s="3"/>
      <c r="F3901" s="3"/>
      <c r="G3901" s="3"/>
      <c r="H3901" s="3" t="str">
        <f t="shared" si="240"/>
        <v>03</v>
      </c>
      <c r="I3901" s="3" t="str">
        <f t="shared" si="241"/>
        <v>08</v>
      </c>
      <c r="J3901" s="3" t="str">
        <f t="shared" si="242"/>
        <v>2010</v>
      </c>
      <c r="K3901" s="3">
        <f t="shared" si="243"/>
        <v>40393</v>
      </c>
      <c r="L3901">
        <v>0.1</v>
      </c>
      <c r="M3901">
        <v>0.1</v>
      </c>
      <c r="N3901">
        <v>0.1</v>
      </c>
      <c r="O3901">
        <v>0.1</v>
      </c>
      <c r="P3901" t="s">
        <v>11313</v>
      </c>
      <c r="Q3901" s="2">
        <v>0</v>
      </c>
    </row>
    <row r="3902" spans="1:17" x14ac:dyDescent="0.25">
      <c r="A3902" s="3" t="s">
        <v>11314</v>
      </c>
      <c r="B3902" s="3"/>
      <c r="C3902" s="3"/>
      <c r="D3902" s="3"/>
      <c r="E3902" s="3"/>
      <c r="F3902" s="3"/>
      <c r="G3902" s="3"/>
      <c r="H3902" s="3" t="str">
        <f t="shared" si="240"/>
        <v>02</v>
      </c>
      <c r="I3902" s="3" t="str">
        <f t="shared" si="241"/>
        <v>08</v>
      </c>
      <c r="J3902" s="3" t="str">
        <f t="shared" si="242"/>
        <v>2010</v>
      </c>
      <c r="K3902" s="3">
        <f t="shared" si="243"/>
        <v>40392</v>
      </c>
      <c r="L3902">
        <v>0.1</v>
      </c>
      <c r="M3902">
        <v>0.1</v>
      </c>
      <c r="N3902">
        <v>0.1</v>
      </c>
      <c r="O3902">
        <v>0.1</v>
      </c>
      <c r="P3902" t="s">
        <v>8723</v>
      </c>
      <c r="Q3902" s="2">
        <v>0</v>
      </c>
    </row>
    <row r="3903" spans="1:17" x14ac:dyDescent="0.25">
      <c r="A3903" s="3" t="s">
        <v>11315</v>
      </c>
      <c r="B3903" s="3"/>
      <c r="C3903" s="3"/>
      <c r="D3903" s="3"/>
      <c r="E3903" s="3"/>
      <c r="F3903" s="3"/>
      <c r="G3903" s="3"/>
      <c r="H3903" s="3" t="str">
        <f t="shared" si="240"/>
        <v>01</v>
      </c>
      <c r="I3903" s="3" t="str">
        <f t="shared" si="241"/>
        <v>08</v>
      </c>
      <c r="J3903" s="3" t="str">
        <f t="shared" si="242"/>
        <v>2010</v>
      </c>
      <c r="K3903" s="3">
        <f t="shared" si="243"/>
        <v>40391</v>
      </c>
      <c r="L3903">
        <v>0.1</v>
      </c>
      <c r="M3903">
        <v>0.1</v>
      </c>
      <c r="N3903">
        <v>0.1</v>
      </c>
      <c r="O3903">
        <v>0.1</v>
      </c>
      <c r="P3903" t="s">
        <v>11316</v>
      </c>
      <c r="Q3903" s="2">
        <v>0</v>
      </c>
    </row>
    <row r="3904" spans="1:17" x14ac:dyDescent="0.25">
      <c r="A3904" s="3" t="s">
        <v>11317</v>
      </c>
      <c r="B3904" s="3"/>
      <c r="C3904" s="3"/>
      <c r="D3904" s="3"/>
      <c r="E3904" s="3"/>
      <c r="F3904" s="3"/>
      <c r="G3904" s="3"/>
      <c r="H3904" s="3" t="str">
        <f t="shared" si="240"/>
        <v>31</v>
      </c>
      <c r="I3904" s="3" t="str">
        <f t="shared" si="241"/>
        <v>07</v>
      </c>
      <c r="J3904" s="3" t="str">
        <f t="shared" si="242"/>
        <v>2010</v>
      </c>
      <c r="K3904" s="3">
        <f t="shared" si="243"/>
        <v>40390</v>
      </c>
      <c r="L3904">
        <v>0.1</v>
      </c>
      <c r="M3904">
        <v>0.1</v>
      </c>
      <c r="N3904">
        <v>0.1</v>
      </c>
      <c r="O3904">
        <v>0.1</v>
      </c>
      <c r="P3904" t="s">
        <v>8894</v>
      </c>
      <c r="Q3904" s="2">
        <v>0</v>
      </c>
    </row>
    <row r="3905" spans="1:17" x14ac:dyDescent="0.25">
      <c r="A3905" s="3" t="s">
        <v>11318</v>
      </c>
      <c r="B3905" s="3"/>
      <c r="C3905" s="3"/>
      <c r="D3905" s="3"/>
      <c r="E3905" s="3"/>
      <c r="F3905" s="3"/>
      <c r="G3905" s="3"/>
      <c r="H3905" s="3" t="str">
        <f t="shared" si="240"/>
        <v>30</v>
      </c>
      <c r="I3905" s="3" t="str">
        <f t="shared" si="241"/>
        <v>07</v>
      </c>
      <c r="J3905" s="3" t="str">
        <f t="shared" si="242"/>
        <v>2010</v>
      </c>
      <c r="K3905" s="3">
        <f t="shared" si="243"/>
        <v>40389</v>
      </c>
      <c r="L3905">
        <v>0.1</v>
      </c>
      <c r="M3905">
        <v>0.1</v>
      </c>
      <c r="N3905">
        <v>0.1</v>
      </c>
      <c r="O3905">
        <v>0.1</v>
      </c>
      <c r="P3905" t="s">
        <v>11319</v>
      </c>
      <c r="Q3905" s="2">
        <v>0</v>
      </c>
    </row>
    <row r="3906" spans="1:17" x14ac:dyDescent="0.25">
      <c r="A3906" s="3" t="s">
        <v>11320</v>
      </c>
      <c r="B3906" s="3"/>
      <c r="C3906" s="3"/>
      <c r="D3906" s="3"/>
      <c r="E3906" s="3"/>
      <c r="F3906" s="3"/>
      <c r="G3906" s="3"/>
      <c r="H3906" s="3" t="str">
        <f t="shared" si="240"/>
        <v>29</v>
      </c>
      <c r="I3906" s="3" t="str">
        <f t="shared" si="241"/>
        <v>07</v>
      </c>
      <c r="J3906" s="3" t="str">
        <f t="shared" si="242"/>
        <v>2010</v>
      </c>
      <c r="K3906" s="3">
        <f t="shared" si="243"/>
        <v>40388</v>
      </c>
      <c r="L3906">
        <v>0.1</v>
      </c>
      <c r="M3906">
        <v>0.1</v>
      </c>
      <c r="N3906">
        <v>0.1</v>
      </c>
      <c r="O3906">
        <v>0.1</v>
      </c>
      <c r="P3906" t="s">
        <v>8870</v>
      </c>
      <c r="Q3906" s="2">
        <v>0</v>
      </c>
    </row>
    <row r="3907" spans="1:17" x14ac:dyDescent="0.25">
      <c r="A3907" s="3" t="s">
        <v>11321</v>
      </c>
      <c r="B3907" s="3"/>
      <c r="C3907" s="3"/>
      <c r="D3907" s="3"/>
      <c r="E3907" s="3"/>
      <c r="F3907" s="3"/>
      <c r="G3907" s="3"/>
      <c r="H3907" s="3" t="str">
        <f t="shared" ref="H3907:H3917" si="244">LEFT(A3907,2)</f>
        <v>28</v>
      </c>
      <c r="I3907" s="3" t="str">
        <f t="shared" ref="I3907:I3917" si="245">MID(A3907,4,2)</f>
        <v>07</v>
      </c>
      <c r="J3907" s="3" t="str">
        <f t="shared" ref="J3907:J3917" si="246">RIGHT(A3907,4)</f>
        <v>2010</v>
      </c>
      <c r="K3907" s="3">
        <f t="shared" ref="K3907:K3917" si="247">DATE(J3907,I3907,H3907)</f>
        <v>40387</v>
      </c>
      <c r="L3907">
        <v>0.1</v>
      </c>
      <c r="M3907">
        <v>0.1</v>
      </c>
      <c r="N3907">
        <v>0.1</v>
      </c>
      <c r="O3907">
        <v>0.1</v>
      </c>
      <c r="P3907" t="s">
        <v>11322</v>
      </c>
      <c r="Q3907" s="2">
        <v>0</v>
      </c>
    </row>
    <row r="3908" spans="1:17" x14ac:dyDescent="0.25">
      <c r="A3908" s="3" t="s">
        <v>11323</v>
      </c>
      <c r="B3908" s="3"/>
      <c r="C3908" s="3"/>
      <c r="D3908" s="3"/>
      <c r="E3908" s="3"/>
      <c r="F3908" s="3"/>
      <c r="G3908" s="3"/>
      <c r="H3908" s="3" t="str">
        <f t="shared" si="244"/>
        <v>27</v>
      </c>
      <c r="I3908" s="3" t="str">
        <f t="shared" si="245"/>
        <v>07</v>
      </c>
      <c r="J3908" s="3" t="str">
        <f t="shared" si="246"/>
        <v>2010</v>
      </c>
      <c r="K3908" s="3">
        <f t="shared" si="247"/>
        <v>40386</v>
      </c>
      <c r="L3908">
        <v>0.1</v>
      </c>
      <c r="M3908">
        <v>0.1</v>
      </c>
      <c r="N3908">
        <v>0.1</v>
      </c>
      <c r="O3908">
        <v>0.1</v>
      </c>
      <c r="P3908" t="s">
        <v>8835</v>
      </c>
      <c r="Q3908" s="2">
        <v>0</v>
      </c>
    </row>
    <row r="3909" spans="1:17" x14ac:dyDescent="0.25">
      <c r="A3909" s="3" t="s">
        <v>11324</v>
      </c>
      <c r="B3909" s="3"/>
      <c r="C3909" s="3"/>
      <c r="D3909" s="3"/>
      <c r="E3909" s="3"/>
      <c r="F3909" s="3"/>
      <c r="G3909" s="3"/>
      <c r="H3909" s="3" t="str">
        <f t="shared" si="244"/>
        <v>26</v>
      </c>
      <c r="I3909" s="3" t="str">
        <f t="shared" si="245"/>
        <v>07</v>
      </c>
      <c r="J3909" s="3" t="str">
        <f t="shared" si="246"/>
        <v>2010</v>
      </c>
      <c r="K3909" s="3">
        <f t="shared" si="247"/>
        <v>40385</v>
      </c>
      <c r="L3909">
        <v>0.1</v>
      </c>
      <c r="M3909">
        <v>0.1</v>
      </c>
      <c r="N3909">
        <v>0.1</v>
      </c>
      <c r="O3909">
        <v>0.1</v>
      </c>
      <c r="P3909" t="s">
        <v>11325</v>
      </c>
      <c r="Q3909" s="2">
        <v>0</v>
      </c>
    </row>
    <row r="3910" spans="1:17" x14ac:dyDescent="0.25">
      <c r="A3910" s="3" t="s">
        <v>11326</v>
      </c>
      <c r="B3910" s="3"/>
      <c r="C3910" s="3"/>
      <c r="D3910" s="3"/>
      <c r="E3910" s="3"/>
      <c r="F3910" s="3"/>
      <c r="G3910" s="3"/>
      <c r="H3910" s="3" t="str">
        <f t="shared" si="244"/>
        <v>25</v>
      </c>
      <c r="I3910" s="3" t="str">
        <f t="shared" si="245"/>
        <v>07</v>
      </c>
      <c r="J3910" s="3" t="str">
        <f t="shared" si="246"/>
        <v>2010</v>
      </c>
      <c r="K3910" s="3">
        <f t="shared" si="247"/>
        <v>40384</v>
      </c>
      <c r="L3910">
        <v>0.1</v>
      </c>
      <c r="M3910">
        <v>0.1</v>
      </c>
      <c r="N3910">
        <v>0.1</v>
      </c>
      <c r="O3910">
        <v>0.1</v>
      </c>
      <c r="P3910" t="s">
        <v>11327</v>
      </c>
      <c r="Q3910" s="2">
        <v>0</v>
      </c>
    </row>
    <row r="3911" spans="1:17" x14ac:dyDescent="0.25">
      <c r="A3911" s="3" t="s">
        <v>11328</v>
      </c>
      <c r="B3911" s="3"/>
      <c r="C3911" s="3"/>
      <c r="D3911" s="3"/>
      <c r="E3911" s="3"/>
      <c r="F3911" s="3"/>
      <c r="G3911" s="3"/>
      <c r="H3911" s="3" t="str">
        <f t="shared" si="244"/>
        <v>24</v>
      </c>
      <c r="I3911" s="3" t="str">
        <f t="shared" si="245"/>
        <v>07</v>
      </c>
      <c r="J3911" s="3" t="str">
        <f t="shared" si="246"/>
        <v>2010</v>
      </c>
      <c r="K3911" s="3">
        <f t="shared" si="247"/>
        <v>40383</v>
      </c>
      <c r="L3911">
        <v>0.1</v>
      </c>
      <c r="M3911">
        <v>0.1</v>
      </c>
      <c r="N3911">
        <v>0.1</v>
      </c>
      <c r="O3911">
        <v>0.1</v>
      </c>
      <c r="P3911" t="s">
        <v>8954</v>
      </c>
      <c r="Q3911" s="2">
        <v>0</v>
      </c>
    </row>
    <row r="3912" spans="1:17" x14ac:dyDescent="0.25">
      <c r="A3912" s="3" t="s">
        <v>11329</v>
      </c>
      <c r="B3912" s="3"/>
      <c r="C3912" s="3"/>
      <c r="D3912" s="3"/>
      <c r="E3912" s="3"/>
      <c r="F3912" s="3"/>
      <c r="G3912" s="3"/>
      <c r="H3912" s="3" t="str">
        <f t="shared" si="244"/>
        <v>23</v>
      </c>
      <c r="I3912" s="3" t="str">
        <f t="shared" si="245"/>
        <v>07</v>
      </c>
      <c r="J3912" s="3" t="str">
        <f t="shared" si="246"/>
        <v>2010</v>
      </c>
      <c r="K3912" s="3">
        <f t="shared" si="247"/>
        <v>40382</v>
      </c>
      <c r="L3912">
        <v>0.1</v>
      </c>
      <c r="M3912">
        <v>0.1</v>
      </c>
      <c r="N3912">
        <v>0.1</v>
      </c>
      <c r="O3912">
        <v>0.1</v>
      </c>
      <c r="P3912" t="s">
        <v>4129</v>
      </c>
      <c r="Q3912" s="2">
        <v>0</v>
      </c>
    </row>
    <row r="3913" spans="1:17" x14ac:dyDescent="0.25">
      <c r="A3913" s="3" t="s">
        <v>11330</v>
      </c>
      <c r="B3913" s="3"/>
      <c r="C3913" s="3"/>
      <c r="D3913" s="3"/>
      <c r="E3913" s="3"/>
      <c r="F3913" s="3"/>
      <c r="G3913" s="3"/>
      <c r="H3913" s="3" t="str">
        <f t="shared" si="244"/>
        <v>22</v>
      </c>
      <c r="I3913" s="3" t="str">
        <f t="shared" si="245"/>
        <v>07</v>
      </c>
      <c r="J3913" s="3" t="str">
        <f t="shared" si="246"/>
        <v>2010</v>
      </c>
      <c r="K3913" s="3">
        <f t="shared" si="247"/>
        <v>40381</v>
      </c>
      <c r="L3913">
        <v>0.1</v>
      </c>
      <c r="M3913">
        <v>0.1</v>
      </c>
      <c r="N3913">
        <v>0.1</v>
      </c>
      <c r="O3913">
        <v>0.1</v>
      </c>
      <c r="P3913" t="s">
        <v>11013</v>
      </c>
      <c r="Q3913" s="2">
        <v>0</v>
      </c>
    </row>
    <row r="3914" spans="1:17" x14ac:dyDescent="0.25">
      <c r="A3914" s="3" t="s">
        <v>11331</v>
      </c>
      <c r="B3914" s="3"/>
      <c r="C3914" s="3"/>
      <c r="D3914" s="3"/>
      <c r="E3914" s="3"/>
      <c r="F3914" s="3"/>
      <c r="G3914" s="3"/>
      <c r="H3914" s="3" t="str">
        <f t="shared" si="244"/>
        <v>21</v>
      </c>
      <c r="I3914" s="3" t="str">
        <f t="shared" si="245"/>
        <v>07</v>
      </c>
      <c r="J3914" s="3" t="str">
        <f t="shared" si="246"/>
        <v>2010</v>
      </c>
      <c r="K3914" s="3">
        <f t="shared" si="247"/>
        <v>40380</v>
      </c>
      <c r="L3914">
        <v>0.1</v>
      </c>
      <c r="M3914">
        <v>0.1</v>
      </c>
      <c r="N3914">
        <v>0.1</v>
      </c>
      <c r="O3914">
        <v>0.1</v>
      </c>
      <c r="P3914" t="s">
        <v>11332</v>
      </c>
      <c r="Q3914" s="2">
        <v>0</v>
      </c>
    </row>
    <row r="3915" spans="1:17" x14ac:dyDescent="0.25">
      <c r="A3915" s="3" t="s">
        <v>11333</v>
      </c>
      <c r="B3915" s="3"/>
      <c r="C3915" s="3"/>
      <c r="D3915" s="3"/>
      <c r="E3915" s="3"/>
      <c r="F3915" s="3"/>
      <c r="G3915" s="3"/>
      <c r="H3915" s="3" t="str">
        <f t="shared" si="244"/>
        <v>20</v>
      </c>
      <c r="I3915" s="3" t="str">
        <f t="shared" si="245"/>
        <v>07</v>
      </c>
      <c r="J3915" s="3" t="str">
        <f t="shared" si="246"/>
        <v>2010</v>
      </c>
      <c r="K3915" s="3">
        <f t="shared" si="247"/>
        <v>40379</v>
      </c>
      <c r="L3915">
        <v>0.1</v>
      </c>
      <c r="M3915">
        <v>0.1</v>
      </c>
      <c r="N3915">
        <v>0.1</v>
      </c>
      <c r="O3915">
        <v>0.1</v>
      </c>
      <c r="P3915" t="s">
        <v>11334</v>
      </c>
      <c r="Q3915" s="2">
        <v>0</v>
      </c>
    </row>
    <row r="3916" spans="1:17" x14ac:dyDescent="0.25">
      <c r="A3916" s="3" t="s">
        <v>11335</v>
      </c>
      <c r="B3916" s="3"/>
      <c r="C3916" s="3"/>
      <c r="D3916" s="3"/>
      <c r="E3916" s="3"/>
      <c r="F3916" s="3"/>
      <c r="G3916" s="3"/>
      <c r="H3916" s="3" t="str">
        <f t="shared" si="244"/>
        <v>19</v>
      </c>
      <c r="I3916" s="3" t="str">
        <f t="shared" si="245"/>
        <v>07</v>
      </c>
      <c r="J3916" s="3" t="str">
        <f t="shared" si="246"/>
        <v>2010</v>
      </c>
      <c r="K3916" s="3">
        <f t="shared" si="247"/>
        <v>40378</v>
      </c>
      <c r="L3916">
        <v>0.1</v>
      </c>
      <c r="M3916">
        <v>0.1</v>
      </c>
      <c r="N3916">
        <v>0.1</v>
      </c>
      <c r="O3916">
        <v>0.1</v>
      </c>
      <c r="P3916" t="s">
        <v>11336</v>
      </c>
      <c r="Q3916" s="2">
        <v>0</v>
      </c>
    </row>
    <row r="3917" spans="1:17" x14ac:dyDescent="0.25">
      <c r="A3917" s="3" t="s">
        <v>11337</v>
      </c>
      <c r="B3917" s="3"/>
      <c r="C3917" s="3"/>
      <c r="D3917" s="3"/>
      <c r="E3917" s="3"/>
      <c r="F3917" s="3"/>
      <c r="G3917" s="3"/>
      <c r="H3917" s="3" t="str">
        <f t="shared" si="244"/>
        <v>18</v>
      </c>
      <c r="I3917" s="3" t="str">
        <f t="shared" si="245"/>
        <v>07</v>
      </c>
      <c r="J3917" s="3" t="str">
        <f t="shared" si="246"/>
        <v>2010</v>
      </c>
      <c r="K3917" s="3">
        <f t="shared" si="247"/>
        <v>40377</v>
      </c>
      <c r="L3917">
        <v>0.1</v>
      </c>
      <c r="M3917">
        <v>0</v>
      </c>
      <c r="N3917">
        <v>0.1</v>
      </c>
      <c r="O3917">
        <v>0.1</v>
      </c>
      <c r="P3917" t="s">
        <v>11338</v>
      </c>
      <c r="Q391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históricos Bitcoin (DATA)</vt:lpstr>
      <vt:lpstr>Datos históricos 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Egaña</cp:lastModifiedBy>
  <dcterms:created xsi:type="dcterms:W3CDTF">2021-04-06T18:33:35Z</dcterms:created>
  <dcterms:modified xsi:type="dcterms:W3CDTF">2021-04-06T19:06:01Z</dcterms:modified>
</cp:coreProperties>
</file>