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Docencia 2020 - 2021\UST - 2021 01 Análisis de Datos\latex\"/>
    </mc:Choice>
  </mc:AlternateContent>
  <xr:revisionPtr revIDLastSave="0" documentId="13_ncr:1_{3A64F29A-112C-42E7-B0A4-E89C1F394E99}" xr6:coauthVersionLast="47" xr6:coauthVersionMax="47" xr10:uidLastSave="{00000000-0000-0000-0000-000000000000}"/>
  <bookViews>
    <workbookView xWindow="-23148" yWindow="-108" windowWidth="23256" windowHeight="12576" activeTab="3" xr2:uid="{85F3360A-8229-4129-A790-677279E4506A}"/>
  </bookViews>
  <sheets>
    <sheet name="INDICE" sheetId="4" r:id="rId1"/>
    <sheet name="COINCIDIR" sheetId="5" r:id="rId2"/>
    <sheet name="ESBLANCO" sheetId="6" r:id="rId3"/>
    <sheet name="Primer valor no blanco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3" i="7" l="1"/>
  <c r="C12" i="7" a="1"/>
  <c r="C12" i="7" s="1"/>
  <c r="C16" i="5"/>
  <c r="D15" i="4" a="1"/>
  <c r="D15" i="4" s="1"/>
  <c r="D14" i="4"/>
  <c r="I12" i="5"/>
  <c r="C17" i="5"/>
  <c r="C12" i="5"/>
  <c r="C11" i="5"/>
  <c r="G12" i="4" a="1"/>
  <c r="G12" i="4"/>
  <c r="P11" i="7" a="1"/>
  <c r="P11" i="7" s="1"/>
  <c r="C14" i="7" l="1" a="1"/>
  <c r="C14" i="7" s="1"/>
  <c r="D11" i="7"/>
  <c r="E11" i="7"/>
  <c r="F11" i="7"/>
  <c r="G11" i="7"/>
  <c r="H11" i="7"/>
  <c r="I11" i="7"/>
  <c r="J11" i="7"/>
  <c r="K11" i="7"/>
  <c r="L11" i="7"/>
  <c r="M11" i="7"/>
  <c r="N11" i="7"/>
  <c r="C11" i="7"/>
  <c r="C10" i="7" a="1"/>
  <c r="C10" i="7" s="1"/>
  <c r="G5" i="6"/>
  <c r="G4" i="6"/>
  <c r="F12" i="4"/>
  <c r="P8" i="7" l="1" a="1"/>
  <c r="P8" i="7" s="1"/>
  <c r="P5" i="7" a="1"/>
  <c r="P5" i="7" s="1"/>
  <c r="P6" i="7" a="1"/>
  <c r="P6" i="7" s="1"/>
  <c r="P7" i="7" a="1"/>
  <c r="P7" i="7" s="1"/>
  <c r="P4" i="7" a="1"/>
  <c r="P4" i="7" s="1"/>
  <c r="C19" i="7" a="1"/>
  <c r="C19" i="7" s="1"/>
  <c r="C20" i="7" s="1"/>
  <c r="C21" i="7" s="1" a="1"/>
  <c r="C21" i="7" s="1"/>
  <c r="C18" i="7" a="1"/>
  <c r="C18" i="7" s="1"/>
  <c r="C4" i="5" a="1"/>
  <c r="C4" i="5" s="1"/>
  <c r="C4" i="4" a="1"/>
  <c r="C4" i="4" s="1"/>
  <c r="D12" i="4" s="1"/>
  <c r="E4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<sst xmlns="http://schemas.openxmlformats.org/spreadsheetml/2006/main" count="32" uniqueCount="28">
  <si>
    <t>Jan</t>
  </si>
  <si>
    <t>Feb</t>
  </si>
  <si>
    <t>Mar</t>
  </si>
  <si>
    <t>Apr</t>
  </si>
  <si>
    <t>Jim</t>
  </si>
  <si>
    <t>Peter</t>
  </si>
  <si>
    <t>Sarah</t>
  </si>
  <si>
    <t>Jane</t>
  </si>
  <si>
    <t>Ali</t>
  </si>
  <si>
    <t>May</t>
  </si>
  <si>
    <t>Jun</t>
  </si>
  <si>
    <t>Jul</t>
  </si>
  <si>
    <t>Aug</t>
  </si>
  <si>
    <t>Sep</t>
  </si>
  <si>
    <t>Oct</t>
  </si>
  <si>
    <t>Nov</t>
  </si>
  <si>
    <t>Dec</t>
  </si>
  <si>
    <t>Primera Venta</t>
  </si>
  <si>
    <t>mes 1</t>
  </si>
  <si>
    <t>mes 2</t>
  </si>
  <si>
    <t>mes 3</t>
  </si>
  <si>
    <t>mes 4</t>
  </si>
  <si>
    <t>mes 5</t>
  </si>
  <si>
    <t>Juan</t>
  </si>
  <si>
    <t>Aida</t>
  </si>
  <si>
    <t>Marcela</t>
  </si>
  <si>
    <t>Sebastián</t>
  </si>
  <si>
    <t>Pablo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</si>
</sst>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340A]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F7C0C-E6C3-41C4-88C6-AEC2C8AEDA8D}">
  <dimension ref="B3:G15"/>
  <sheetViews>
    <sheetView workbookViewId="0">
      <selection activeCell="D14" sqref="D14"/>
    </sheetView>
  </sheetViews>
  <sheetFormatPr baseColWidth="10" defaultRowHeight="15" x14ac:dyDescent="0.25"/>
  <sheetData>
    <row r="3" spans="2:7" x14ac:dyDescent="0.25">
      <c r="C3" s="4">
        <v>1</v>
      </c>
      <c r="D3" s="5">
        <v>2</v>
      </c>
      <c r="E3" s="5">
        <v>3</v>
      </c>
      <c r="F3" s="5">
        <v>4</v>
      </c>
      <c r="G3" s="6">
        <v>5</v>
      </c>
    </row>
    <row r="4" spans="2:7" x14ac:dyDescent="0.25">
      <c r="B4" s="1">
        <v>1</v>
      </c>
      <c r="C4" cm="1">
        <f t="array" ref="C4:G8">_xlfn.SEQUENCE(5,5,,5)</f>
        <v>1</v>
      </c>
      <c r="D4">
        <v>6</v>
      </c>
      <c r="E4">
        <v>11</v>
      </c>
      <c r="F4">
        <v>16</v>
      </c>
      <c r="G4">
        <v>21</v>
      </c>
    </row>
    <row r="5" spans="2:7" x14ac:dyDescent="0.25">
      <c r="B5" s="2">
        <v>2</v>
      </c>
      <c r="C5">
        <v>26</v>
      </c>
      <c r="D5">
        <v>31</v>
      </c>
      <c r="E5">
        <v>36</v>
      </c>
      <c r="F5">
        <v>41</v>
      </c>
      <c r="G5">
        <v>46</v>
      </c>
    </row>
    <row r="6" spans="2:7" x14ac:dyDescent="0.25">
      <c r="B6" s="2">
        <v>3</v>
      </c>
      <c r="C6">
        <v>51</v>
      </c>
      <c r="D6">
        <v>56</v>
      </c>
      <c r="E6">
        <v>61</v>
      </c>
      <c r="F6">
        <v>66</v>
      </c>
      <c r="G6">
        <v>71</v>
      </c>
    </row>
    <row r="7" spans="2:7" x14ac:dyDescent="0.25">
      <c r="B7" s="2">
        <v>4</v>
      </c>
      <c r="C7">
        <v>76</v>
      </c>
      <c r="D7">
        <v>81</v>
      </c>
      <c r="E7">
        <v>86</v>
      </c>
      <c r="F7">
        <v>91</v>
      </c>
      <c r="G7">
        <v>96</v>
      </c>
    </row>
    <row r="8" spans="2:7" x14ac:dyDescent="0.25">
      <c r="B8" s="3">
        <v>5</v>
      </c>
      <c r="C8">
        <v>101</v>
      </c>
      <c r="D8">
        <v>106</v>
      </c>
      <c r="E8">
        <v>111</v>
      </c>
      <c r="F8">
        <v>116</v>
      </c>
      <c r="G8">
        <v>121</v>
      </c>
    </row>
    <row r="12" spans="2:7" x14ac:dyDescent="0.25">
      <c r="D12">
        <f>INDEX(_xlfn.ANCHORARRAY(C4),2,2)</f>
        <v>31</v>
      </c>
      <c r="F12">
        <f>INDEX(_xlfn.ANCHORARRAY(C4),4,5)</f>
        <v>96</v>
      </c>
      <c r="G12" cm="1">
        <f t="array" ref="G12">B7:G7 G3:G8</f>
        <v>96</v>
      </c>
    </row>
    <row r="14" spans="2:7" x14ac:dyDescent="0.25">
      <c r="D14">
        <f>INDEX(_xlfn.ANCHORARRAY(C4),2,2)</f>
        <v>31</v>
      </c>
    </row>
    <row r="15" spans="2:7" x14ac:dyDescent="0.25">
      <c r="D15" cm="1">
        <f t="array" ref="D15">D4:D8 C5:G5</f>
        <v>31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A852A-1901-4747-8290-51B1578E2503}">
  <dimension ref="B3:I17"/>
  <sheetViews>
    <sheetView workbookViewId="0">
      <selection activeCell="I12" sqref="I12"/>
    </sheetView>
  </sheetViews>
  <sheetFormatPr baseColWidth="10" defaultRowHeight="15" x14ac:dyDescent="0.25"/>
  <sheetData>
    <row r="3" spans="2:9" x14ac:dyDescent="0.25">
      <c r="C3" s="10" t="s">
        <v>18</v>
      </c>
      <c r="D3" s="10" t="s">
        <v>19</v>
      </c>
      <c r="E3" s="10" t="s">
        <v>20</v>
      </c>
      <c r="F3" s="10" t="s">
        <v>21</v>
      </c>
      <c r="G3" s="10" t="s">
        <v>22</v>
      </c>
    </row>
    <row r="4" spans="2:9" x14ac:dyDescent="0.25">
      <c r="B4" s="7" t="s">
        <v>23</v>
      </c>
      <c r="C4" s="15" cm="1">
        <f t="array" ref="C4:G8">_xlfn.SEQUENCE(5,5,,5)</f>
        <v>1</v>
      </c>
      <c r="D4" s="15">
        <v>6</v>
      </c>
      <c r="E4" s="15">
        <v>11</v>
      </c>
      <c r="F4" s="15">
        <v>16</v>
      </c>
      <c r="G4" s="15">
        <v>21</v>
      </c>
    </row>
    <row r="5" spans="2:9" x14ac:dyDescent="0.25">
      <c r="B5" s="8" t="s">
        <v>24</v>
      </c>
      <c r="C5" s="15">
        <v>26</v>
      </c>
      <c r="D5" s="15">
        <v>31</v>
      </c>
      <c r="E5" s="15">
        <v>36</v>
      </c>
      <c r="F5" s="15">
        <v>41</v>
      </c>
      <c r="G5" s="15">
        <v>46</v>
      </c>
    </row>
    <row r="6" spans="2:9" x14ac:dyDescent="0.25">
      <c r="B6" s="8" t="s">
        <v>25</v>
      </c>
      <c r="C6" s="15">
        <v>51</v>
      </c>
      <c r="D6" s="15">
        <v>56</v>
      </c>
      <c r="E6" s="15">
        <v>61</v>
      </c>
      <c r="F6" s="15">
        <v>66</v>
      </c>
      <c r="G6" s="15">
        <v>71</v>
      </c>
    </row>
    <row r="7" spans="2:9" x14ac:dyDescent="0.25">
      <c r="B7" s="8" t="s">
        <v>26</v>
      </c>
      <c r="C7" s="15">
        <v>76</v>
      </c>
      <c r="D7" s="15">
        <v>81</v>
      </c>
      <c r="E7" s="15">
        <v>86</v>
      </c>
      <c r="F7" s="15">
        <v>91</v>
      </c>
      <c r="G7" s="15">
        <v>96</v>
      </c>
    </row>
    <row r="8" spans="2:9" x14ac:dyDescent="0.25">
      <c r="B8" s="9" t="s">
        <v>27</v>
      </c>
      <c r="C8" s="15">
        <v>101</v>
      </c>
      <c r="D8" s="15">
        <v>106</v>
      </c>
      <c r="E8" s="15">
        <v>111</v>
      </c>
      <c r="F8" s="15">
        <v>116</v>
      </c>
      <c r="G8" s="15">
        <v>121</v>
      </c>
    </row>
    <row r="11" spans="2:9" x14ac:dyDescent="0.25">
      <c r="C11">
        <f>MATCH("mes 1",C3:G3,0)</f>
        <v>1</v>
      </c>
      <c r="I11" t="s">
        <v>20</v>
      </c>
    </row>
    <row r="12" spans="2:9" x14ac:dyDescent="0.25">
      <c r="B12" t="s">
        <v>20</v>
      </c>
      <c r="C12">
        <f>MATCH(B12,C3:G3,0)</f>
        <v>3</v>
      </c>
      <c r="H12" t="s">
        <v>27</v>
      </c>
      <c r="I12">
        <f>INDEX(_xlfn.ANCHORARRAY(C4),MATCH(H12,B4:B8,0),MATCH(I11,C3:G3,0))</f>
        <v>111</v>
      </c>
    </row>
    <row r="16" spans="2:9" x14ac:dyDescent="0.25">
      <c r="C16">
        <f>MATCH("Pablo",B4:B8,0)</f>
        <v>5</v>
      </c>
    </row>
    <row r="17" spans="2:3" x14ac:dyDescent="0.25">
      <c r="B17" t="s">
        <v>27</v>
      </c>
      <c r="C17">
        <f>MATCH(B17,B4:B8,0)</f>
        <v>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C6C87-AA04-48D3-A824-6205CA527F16}">
  <dimension ref="C4:G5"/>
  <sheetViews>
    <sheetView workbookViewId="0">
      <selection activeCell="C4" sqref="C4"/>
    </sheetView>
  </sheetViews>
  <sheetFormatPr baseColWidth="10" defaultRowHeight="15" x14ac:dyDescent="0.25"/>
  <cols>
    <col min="7" max="7" width="11.85546875" bestFit="1" customWidth="1"/>
  </cols>
  <sheetData>
    <row r="4" spans="3:7" x14ac:dyDescent="0.25">
      <c r="C4">
        <v>1</v>
      </c>
      <c r="E4" t="b">
        <f>ISBLANK(C4)</f>
        <v>0</v>
      </c>
      <c r="G4" t="b">
        <f>ISTEXT(E4)</f>
        <v>0</v>
      </c>
    </row>
    <row r="5" spans="3:7" x14ac:dyDescent="0.25">
      <c r="G5" t="b">
        <f>ISLOGICAL(E4)</f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A0941-D38F-4013-A332-C1051A9FE4FB}">
  <dimension ref="B3:P21"/>
  <sheetViews>
    <sheetView tabSelected="1" workbookViewId="0">
      <selection activeCell="D10" sqref="D10"/>
    </sheetView>
  </sheetViews>
  <sheetFormatPr baseColWidth="10" defaultRowHeight="15" x14ac:dyDescent="0.25"/>
  <cols>
    <col min="3" max="10" width="11.7109375" bestFit="1" customWidth="1"/>
    <col min="11" max="11" width="11.85546875" bestFit="1" customWidth="1"/>
    <col min="12" max="13" width="11.7109375" bestFit="1" customWidth="1"/>
    <col min="14" max="14" width="11.85546875" bestFit="1" customWidth="1"/>
    <col min="16" max="16" width="13.7109375" bestFit="1" customWidth="1"/>
    <col min="17" max="17" width="11.85546875" bestFit="1" customWidth="1"/>
    <col min="18" max="18" width="6.5703125" bestFit="1" customWidth="1"/>
    <col min="19" max="19" width="11.85546875" bestFit="1" customWidth="1"/>
    <col min="20" max="20" width="6.5703125" bestFit="1" customWidth="1"/>
    <col min="21" max="22" width="11.85546875" bestFit="1" customWidth="1"/>
    <col min="23" max="23" width="6.5703125" bestFit="1" customWidth="1"/>
    <col min="24" max="27" width="11.85546875" bestFit="1" customWidth="1"/>
  </cols>
  <sheetData>
    <row r="3" spans="2:16" x14ac:dyDescent="0.25">
      <c r="B3" s="7"/>
      <c r="C3" s="10" t="s">
        <v>0</v>
      </c>
      <c r="D3" s="11" t="s">
        <v>1</v>
      </c>
      <c r="E3" s="11" t="s">
        <v>2</v>
      </c>
      <c r="F3" s="11" t="s">
        <v>3</v>
      </c>
      <c r="G3" s="11" t="s">
        <v>9</v>
      </c>
      <c r="H3" s="11" t="s">
        <v>10</v>
      </c>
      <c r="I3" s="11" t="s">
        <v>11</v>
      </c>
      <c r="J3" s="11" t="s">
        <v>12</v>
      </c>
      <c r="K3" s="11" t="s">
        <v>13</v>
      </c>
      <c r="L3" s="11" t="s">
        <v>14</v>
      </c>
      <c r="M3" s="11" t="s">
        <v>15</v>
      </c>
      <c r="N3" s="12" t="s">
        <v>16</v>
      </c>
      <c r="P3" s="13" t="s">
        <v>17</v>
      </c>
    </row>
    <row r="4" spans="2:16" x14ac:dyDescent="0.25">
      <c r="B4" s="8" t="s">
        <v>4</v>
      </c>
      <c r="C4" s="14"/>
      <c r="D4" s="14"/>
      <c r="E4" s="14">
        <v>5400</v>
      </c>
      <c r="F4" s="14"/>
      <c r="G4" s="14">
        <v>7888</v>
      </c>
      <c r="H4" s="14"/>
      <c r="I4" s="14"/>
      <c r="J4" s="14">
        <v>9878</v>
      </c>
      <c r="K4" s="14"/>
      <c r="L4" s="14"/>
      <c r="M4" s="14"/>
      <c r="N4" s="14"/>
      <c r="O4" s="15"/>
      <c r="P4" s="14" cm="1">
        <f t="array" ref="P4">INDEX(C4:N4,1,MATCH(1,INDEX(1-ISBLANK(C4:N4),1,0),0))</f>
        <v>5400</v>
      </c>
    </row>
    <row r="5" spans="2:16" x14ac:dyDescent="0.25">
      <c r="B5" s="8" t="s">
        <v>5</v>
      </c>
      <c r="C5" s="14"/>
      <c r="D5" s="14">
        <v>5000</v>
      </c>
      <c r="E5" s="14"/>
      <c r="F5" s="14"/>
      <c r="G5" s="14"/>
      <c r="H5" s="14"/>
      <c r="I5" s="14"/>
      <c r="J5" s="14"/>
      <c r="K5" s="14"/>
      <c r="L5" s="14"/>
      <c r="M5" s="14"/>
      <c r="N5" s="14"/>
      <c r="O5" s="15"/>
      <c r="P5" s="14" cm="1">
        <f t="array" ref="P5">INDEX(C5:N5,1,MATCH(1,INDEX(1-ISBLANK(C5:N5),1,0),0))</f>
        <v>5000</v>
      </c>
    </row>
    <row r="6" spans="2:16" x14ac:dyDescent="0.25">
      <c r="B6" s="8" t="s">
        <v>6</v>
      </c>
      <c r="C6" s="14">
        <v>2899</v>
      </c>
      <c r="D6" s="14"/>
      <c r="E6" s="14">
        <v>5788</v>
      </c>
      <c r="F6" s="14">
        <v>4588</v>
      </c>
      <c r="G6" s="14"/>
      <c r="H6" s="14"/>
      <c r="I6" s="14"/>
      <c r="J6" s="14"/>
      <c r="K6" s="14"/>
      <c r="L6" s="14">
        <v>9000</v>
      </c>
      <c r="M6" s="14"/>
      <c r="N6" s="14"/>
      <c r="O6" s="15"/>
      <c r="P6" s="14" cm="1">
        <f t="array" ref="P6">INDEX(C6:N6,1,MATCH(1,INDEX(1-ISBLANK(C6:N6),1,0),0))</f>
        <v>2899</v>
      </c>
    </row>
    <row r="7" spans="2:16" x14ac:dyDescent="0.25">
      <c r="B7" s="8" t="s">
        <v>7</v>
      </c>
      <c r="C7" s="14"/>
      <c r="D7" s="14">
        <v>6000</v>
      </c>
      <c r="E7" s="14"/>
      <c r="F7" s="14"/>
      <c r="G7" s="14"/>
      <c r="H7" s="14">
        <v>7200</v>
      </c>
      <c r="I7" s="14">
        <v>6500</v>
      </c>
      <c r="J7" s="14"/>
      <c r="K7" s="14"/>
      <c r="L7" s="14"/>
      <c r="M7" s="14">
        <v>8400</v>
      </c>
      <c r="N7" s="14"/>
      <c r="O7" s="15"/>
      <c r="P7" s="14" cm="1">
        <f t="array" ref="P7">INDEX(C7:N7,1,MATCH(1,INDEX(1-ISBLANK(C7:N7),1,0),0))</f>
        <v>6000</v>
      </c>
    </row>
    <row r="8" spans="2:16" x14ac:dyDescent="0.25">
      <c r="B8" s="9" t="s">
        <v>8</v>
      </c>
      <c r="C8" s="14"/>
      <c r="D8" s="14"/>
      <c r="E8" s="14"/>
      <c r="F8" s="14">
        <v>6000</v>
      </c>
      <c r="G8" s="14"/>
      <c r="H8" s="14"/>
      <c r="I8" s="14"/>
      <c r="J8" s="14"/>
      <c r="K8" s="14"/>
      <c r="L8" s="14"/>
      <c r="M8" s="14"/>
      <c r="N8" s="14"/>
      <c r="O8" s="15"/>
      <c r="P8" s="14" cm="1">
        <f t="array" ref="P8">INDEX(C8:N8,1,MATCH(1,INDEX(1-ISBLANK(C8:N8),1,0),0))</f>
        <v>6000</v>
      </c>
    </row>
    <row r="10" spans="2:16" x14ac:dyDescent="0.25">
      <c r="C10" t="b" cm="1">
        <f t="array" ref="C10:N10">ISBLANK(C4:N4)</f>
        <v>1</v>
      </c>
      <c r="D10" t="b">
        <v>1</v>
      </c>
      <c r="E10" t="b">
        <v>0</v>
      </c>
      <c r="F10" t="b">
        <v>1</v>
      </c>
      <c r="G10" t="b">
        <v>0</v>
      </c>
      <c r="H10" t="b">
        <v>1</v>
      </c>
      <c r="I10" t="b">
        <v>1</v>
      </c>
      <c r="J10" t="b">
        <v>0</v>
      </c>
      <c r="K10" t="b">
        <v>1</v>
      </c>
      <c r="L10" t="b">
        <v>1</v>
      </c>
      <c r="M10" t="b">
        <v>1</v>
      </c>
      <c r="N10" t="b">
        <v>1</v>
      </c>
    </row>
    <row r="11" spans="2:16" x14ac:dyDescent="0.25">
      <c r="C11">
        <f>1-C10</f>
        <v>0</v>
      </c>
      <c r="D11">
        <f t="shared" ref="D11:N11" si="0">1-D10</f>
        <v>0</v>
      </c>
      <c r="E11">
        <f t="shared" si="0"/>
        <v>1</v>
      </c>
      <c r="F11">
        <f t="shared" si="0"/>
        <v>0</v>
      </c>
      <c r="G11">
        <f t="shared" si="0"/>
        <v>1</v>
      </c>
      <c r="H11">
        <f t="shared" si="0"/>
        <v>0</v>
      </c>
      <c r="I11">
        <f t="shared" si="0"/>
        <v>0</v>
      </c>
      <c r="J11">
        <f t="shared" si="0"/>
        <v>1</v>
      </c>
      <c r="K11">
        <f t="shared" si="0"/>
        <v>0</v>
      </c>
      <c r="L11">
        <f t="shared" si="0"/>
        <v>0</v>
      </c>
      <c r="M11">
        <f t="shared" si="0"/>
        <v>0</v>
      </c>
      <c r="N11">
        <f t="shared" si="0"/>
        <v>0</v>
      </c>
      <c r="P11" cm="1">
        <f t="array" ref="P11">INDEX(C4:N4,1,MATCH(1,INDEX(1-ISBLANK(C4:N4),1,0),0))</f>
        <v>5400</v>
      </c>
    </row>
    <row r="12" spans="2:16" x14ac:dyDescent="0.25">
      <c r="C12" cm="1">
        <f t="array" ref="C12:N12">INDEX(C11:N11,1,0)</f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</row>
    <row r="13" spans="2:16" x14ac:dyDescent="0.25">
      <c r="C13">
        <f>MATCH(1,_xlfn.ANCHORARRAY($C12),0)</f>
        <v>3</v>
      </c>
    </row>
    <row r="14" spans="2:16" x14ac:dyDescent="0.25">
      <c r="C14" cm="1">
        <f t="array" ref="C14">INDEX(C4:N4,1,C13)</f>
        <v>5400</v>
      </c>
    </row>
    <row r="18" spans="3:14" x14ac:dyDescent="0.25">
      <c r="C18" s="15" t="b" cm="1">
        <f t="array" ref="C18:N18">ISBLANK(C4:N4)</f>
        <v>1</v>
      </c>
      <c r="D18" s="15" t="b">
        <v>1</v>
      </c>
      <c r="E18" s="15" t="b">
        <v>0</v>
      </c>
      <c r="F18" s="15" t="b">
        <v>1</v>
      </c>
      <c r="G18" s="15" t="b">
        <v>0</v>
      </c>
      <c r="H18" s="15" t="b">
        <v>1</v>
      </c>
      <c r="I18" s="15" t="b">
        <v>1</v>
      </c>
      <c r="J18" s="15" t="b">
        <v>0</v>
      </c>
      <c r="K18" s="15" t="b">
        <v>1</v>
      </c>
      <c r="L18" s="15" t="b">
        <v>1</v>
      </c>
      <c r="M18" s="15" t="b">
        <v>1</v>
      </c>
      <c r="N18" s="15" t="b">
        <v>1</v>
      </c>
    </row>
    <row r="19" spans="3:14" x14ac:dyDescent="0.25">
      <c r="C19" s="15" cm="1">
        <f t="array" ref="C19:N19">INDEX(1-_xlfn.ANCHORARRAY(C18),1,0)</f>
        <v>0</v>
      </c>
      <c r="D19" s="15">
        <v>0</v>
      </c>
      <c r="E19" s="15">
        <v>1</v>
      </c>
      <c r="F19" s="15">
        <v>0</v>
      </c>
      <c r="G19" s="15">
        <v>1</v>
      </c>
      <c r="H19" s="15">
        <v>0</v>
      </c>
      <c r="I19" s="15">
        <v>0</v>
      </c>
      <c r="J19" s="15">
        <v>1</v>
      </c>
      <c r="K19" s="15">
        <v>0</v>
      </c>
      <c r="L19" s="15">
        <v>0</v>
      </c>
      <c r="M19" s="15">
        <v>0</v>
      </c>
      <c r="N19" s="15">
        <v>0</v>
      </c>
    </row>
    <row r="20" spans="3:14" x14ac:dyDescent="0.25">
      <c r="C20" s="15">
        <f>MATCH(1,_xlfn.ANCHORARRAY(C19),0)</f>
        <v>3</v>
      </c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</row>
    <row r="21" spans="3:14" x14ac:dyDescent="0.25">
      <c r="C21" s="15" cm="1">
        <f t="array" ref="C21">INDEX(C4:N4,1,C20)</f>
        <v>5400</v>
      </c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INDICE</vt:lpstr>
      <vt:lpstr>COINCIDIR</vt:lpstr>
      <vt:lpstr>ESBLANCO</vt:lpstr>
      <vt:lpstr>Primer valor no blanco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sebastianeganasa</dc:creator>
  <cp:lastModifiedBy>Sebastián Egaña</cp:lastModifiedBy>
  <dcterms:created xsi:type="dcterms:W3CDTF">2020-10-02T01:56:22Z</dcterms:created>
  <dcterms:modified xsi:type="dcterms:W3CDTF">2021-08-27T01:45:12Z</dcterms:modified>
</cp:coreProperties>
</file>