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40" windowWidth="13815" windowHeight="2010"/>
  </bookViews>
  <sheets>
    <sheet name="Hoja 1" sheetId="1" r:id="rId1"/>
  </sheets>
  <calcPr calcId="124519"/>
</workbook>
</file>

<file path=xl/calcChain.xml><?xml version="1.0" encoding="utf-8"?>
<calcChain xmlns="http://schemas.openxmlformats.org/spreadsheetml/2006/main">
  <c r="K17" i="1"/>
  <c r="K16"/>
  <c r="C16"/>
  <c r="K9"/>
  <c r="K18" s="1"/>
  <c r="K8"/>
  <c r="K7"/>
</calcChain>
</file>

<file path=xl/sharedStrings.xml><?xml version="1.0" encoding="utf-8"?>
<sst xmlns="http://schemas.openxmlformats.org/spreadsheetml/2006/main" count="37" uniqueCount="32">
  <si>
    <t>Ejercicio 7 tp 7</t>
  </si>
  <si>
    <t>Comienza en el cilindo 225</t>
  </si>
  <si>
    <t xml:space="preserve">Lista de requerimientos </t>
  </si>
  <si>
    <t>Rr 5ms</t>
  </si>
  <si>
    <t>Ttr 0,312</t>
  </si>
  <si>
    <t>Fifo</t>
  </si>
  <si>
    <t>SSTF</t>
  </si>
  <si>
    <t>Scan</t>
  </si>
  <si>
    <t>C-SCAN</t>
  </si>
  <si>
    <t xml:space="preserve">48 --&gt; </t>
  </si>
  <si>
    <t>Distancia total</t>
  </si>
  <si>
    <t>Rr: 5ms</t>
  </si>
  <si>
    <t>Tat</t>
  </si>
  <si>
    <t>Rr</t>
  </si>
  <si>
    <t>5ms</t>
  </si>
  <si>
    <t xml:space="preserve">Distancia total </t>
  </si>
  <si>
    <t>LOOK</t>
  </si>
  <si>
    <t>C-LOOK</t>
  </si>
  <si>
    <t>F-SCAN</t>
  </si>
  <si>
    <t>Los ultimos 3 requerimientos llegan cuando se estan ejecutando los primeros 6</t>
  </si>
  <si>
    <t>Lista 1 = [48, 987, 2605, 3005, 640, 693]</t>
  </si>
  <si>
    <t>Lista 2 = [1028, 693, 2240]</t>
  </si>
  <si>
    <t>Fin Lista 1</t>
  </si>
  <si>
    <t>N-STEEP-SCAN</t>
  </si>
  <si>
    <t>N = 4</t>
  </si>
  <si>
    <t>Lista 1 = [48, 987, 2605, 3005]</t>
  </si>
  <si>
    <t>Lista 2 = [640, 693, 1028, 693]</t>
  </si>
  <si>
    <t>Lista 3 = [2240]</t>
  </si>
  <si>
    <t>Termina lista 1</t>
  </si>
  <si>
    <t>Va hasta el final</t>
  </si>
  <si>
    <t>Termina lista 2</t>
  </si>
  <si>
    <t>Va hasta el principio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</si>
</sst>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3" borderId="1" xfId="0" applyFont="1" applyFill="1" applyBorder="1" applyAlignment="1"/>
    <xf numFmtId="0" fontId="1" fillId="0" borderId="1" xfId="0" applyFont="1" applyBorder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4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O51"/>
  <sheetViews>
    <sheetView tabSelected="1" workbookViewId="0"/>
  </sheetViews>
  <sheetFormatPr baseColWidth="10" defaultColWidth="14.42578125" defaultRowHeight="15.75" customHeight="1"/>
  <sheetData>
    <row r="1" spans="1:15">
      <c r="A1" s="1" t="s">
        <v>0</v>
      </c>
    </row>
    <row r="2" spans="1:15">
      <c r="B2" s="1" t="s">
        <v>1</v>
      </c>
    </row>
    <row r="3" spans="1:15">
      <c r="B3" s="1" t="s">
        <v>2</v>
      </c>
      <c r="D3" s="2">
        <v>48</v>
      </c>
      <c r="E3" s="2">
        <v>987</v>
      </c>
      <c r="F3" s="2">
        <v>2605</v>
      </c>
      <c r="G3" s="2">
        <v>3005</v>
      </c>
      <c r="H3" s="2">
        <v>640</v>
      </c>
      <c r="I3" s="2">
        <v>693</v>
      </c>
      <c r="J3" s="2">
        <v>1028</v>
      </c>
      <c r="K3" s="2">
        <v>693</v>
      </c>
      <c r="L3" s="2">
        <v>2240</v>
      </c>
    </row>
    <row r="4" spans="1:15">
      <c r="A4" s="1" t="s">
        <v>3</v>
      </c>
    </row>
    <row r="5" spans="1:15">
      <c r="A5" s="1" t="s">
        <v>4</v>
      </c>
    </row>
    <row r="6" spans="1:15">
      <c r="A6" s="3" t="s">
        <v>5</v>
      </c>
      <c r="B6" s="4"/>
      <c r="C6" s="4"/>
      <c r="E6" s="5" t="s">
        <v>6</v>
      </c>
      <c r="F6" s="4"/>
      <c r="G6" s="4"/>
      <c r="I6" s="5" t="s">
        <v>7</v>
      </c>
      <c r="J6" s="4"/>
      <c r="K6" s="4"/>
      <c r="M6" s="5" t="s">
        <v>8</v>
      </c>
      <c r="N6" s="4"/>
      <c r="O6" s="4"/>
    </row>
    <row r="7" spans="1:15">
      <c r="A7" s="6">
        <v>225</v>
      </c>
      <c r="B7" s="6" t="s">
        <v>9</v>
      </c>
      <c r="C7" s="6">
        <v>177</v>
      </c>
      <c r="E7" s="6">
        <v>225</v>
      </c>
      <c r="F7" s="6">
        <v>48</v>
      </c>
      <c r="G7" s="6">
        <v>177</v>
      </c>
      <c r="I7" s="6">
        <v>225</v>
      </c>
      <c r="J7" s="6">
        <v>640</v>
      </c>
      <c r="K7" s="6">
        <f>(I7-J7) * -1</f>
        <v>415</v>
      </c>
      <c r="M7" s="6">
        <v>225</v>
      </c>
      <c r="N7" s="6">
        <v>640</v>
      </c>
      <c r="O7" s="6">
        <v>415</v>
      </c>
    </row>
    <row r="8" spans="1:15">
      <c r="A8" s="4"/>
      <c r="B8" s="6">
        <v>987</v>
      </c>
      <c r="C8" s="6">
        <v>939</v>
      </c>
      <c r="E8" s="4"/>
      <c r="F8" s="6">
        <v>640</v>
      </c>
      <c r="G8" s="6">
        <v>592</v>
      </c>
      <c r="I8" s="4"/>
      <c r="J8" s="6">
        <v>693</v>
      </c>
      <c r="K8" s="4">
        <f>(J7-J8) * -1</f>
        <v>53</v>
      </c>
      <c r="M8" s="4"/>
      <c r="N8" s="6">
        <v>693</v>
      </c>
      <c r="O8" s="6">
        <v>53</v>
      </c>
    </row>
    <row r="9" spans="1:15">
      <c r="A9" s="4"/>
      <c r="B9" s="6">
        <v>2605</v>
      </c>
      <c r="C9" s="6">
        <v>1618</v>
      </c>
      <c r="E9" s="4"/>
      <c r="F9" s="6">
        <v>693</v>
      </c>
      <c r="G9" s="6">
        <v>53</v>
      </c>
      <c r="I9" s="4"/>
      <c r="J9" s="6">
        <v>693</v>
      </c>
      <c r="K9" s="4">
        <f>J8-J9</f>
        <v>0</v>
      </c>
      <c r="M9" s="4"/>
      <c r="N9" s="6">
        <v>693</v>
      </c>
      <c r="O9" s="6">
        <v>0</v>
      </c>
    </row>
    <row r="10" spans="1:15">
      <c r="A10" s="4"/>
      <c r="B10" s="6">
        <v>3005</v>
      </c>
      <c r="C10" s="6">
        <v>400</v>
      </c>
      <c r="E10" s="4"/>
      <c r="F10" s="6">
        <v>693</v>
      </c>
      <c r="G10" s="6">
        <v>0</v>
      </c>
      <c r="I10" s="4"/>
      <c r="J10" s="6">
        <v>987</v>
      </c>
      <c r="K10" s="6">
        <v>294</v>
      </c>
      <c r="M10" s="4"/>
      <c r="N10" s="6">
        <v>987</v>
      </c>
      <c r="O10" s="6">
        <v>294</v>
      </c>
    </row>
    <row r="11" spans="1:15">
      <c r="A11" s="4"/>
      <c r="B11" s="6">
        <v>640</v>
      </c>
      <c r="C11" s="6">
        <v>2365</v>
      </c>
      <c r="E11" s="4"/>
      <c r="F11" s="6">
        <v>987</v>
      </c>
      <c r="G11" s="6">
        <v>294</v>
      </c>
      <c r="I11" s="4"/>
      <c r="J11" s="6">
        <v>1028</v>
      </c>
      <c r="K11" s="6">
        <v>41</v>
      </c>
      <c r="M11" s="4"/>
      <c r="N11" s="6">
        <v>1028</v>
      </c>
      <c r="O11" s="6">
        <v>41</v>
      </c>
    </row>
    <row r="12" spans="1:15">
      <c r="A12" s="4"/>
      <c r="B12" s="6">
        <v>693</v>
      </c>
      <c r="C12" s="6">
        <v>53</v>
      </c>
      <c r="E12" s="4"/>
      <c r="F12" s="6">
        <v>1028</v>
      </c>
      <c r="G12" s="6">
        <v>41</v>
      </c>
      <c r="I12" s="4"/>
      <c r="J12" s="6">
        <v>2240</v>
      </c>
      <c r="K12" s="6">
        <v>1212</v>
      </c>
      <c r="M12" s="4"/>
      <c r="N12" s="6">
        <v>2240</v>
      </c>
      <c r="O12" s="6">
        <v>1212</v>
      </c>
    </row>
    <row r="13" spans="1:15">
      <c r="A13" s="4"/>
      <c r="B13" s="6">
        <v>1028</v>
      </c>
      <c r="C13" s="6">
        <v>335</v>
      </c>
      <c r="E13" s="4"/>
      <c r="F13" s="6">
        <v>2240</v>
      </c>
      <c r="G13" s="6">
        <v>1212</v>
      </c>
      <c r="I13" s="4"/>
      <c r="J13" s="6">
        <v>2605</v>
      </c>
      <c r="K13" s="6">
        <v>365</v>
      </c>
      <c r="M13" s="4"/>
      <c r="N13" s="6">
        <v>2605</v>
      </c>
      <c r="O13" s="6">
        <v>365</v>
      </c>
    </row>
    <row r="14" spans="1:15">
      <c r="A14" s="4"/>
      <c r="B14" s="6">
        <v>693</v>
      </c>
      <c r="C14" s="6">
        <v>335</v>
      </c>
      <c r="E14" s="4"/>
      <c r="F14" s="6">
        <v>2605</v>
      </c>
      <c r="G14" s="6">
        <v>365</v>
      </c>
      <c r="I14" s="4"/>
      <c r="J14" s="6">
        <v>3005</v>
      </c>
      <c r="K14" s="6">
        <v>400</v>
      </c>
      <c r="M14" s="4"/>
      <c r="N14" s="6">
        <v>3005</v>
      </c>
      <c r="O14" s="6">
        <v>940</v>
      </c>
    </row>
    <row r="15" spans="1:15">
      <c r="A15" s="4"/>
      <c r="B15" s="6">
        <v>2240</v>
      </c>
      <c r="C15" s="6">
        <v>1547</v>
      </c>
      <c r="E15" s="4"/>
      <c r="F15" s="6">
        <v>3005</v>
      </c>
      <c r="G15" s="6">
        <v>400</v>
      </c>
      <c r="I15" s="4"/>
      <c r="J15" s="6">
        <v>4000</v>
      </c>
      <c r="K15" s="6">
        <v>995</v>
      </c>
      <c r="M15" s="4"/>
      <c r="N15" s="6">
        <v>4000</v>
      </c>
      <c r="O15" s="6">
        <v>995</v>
      </c>
    </row>
    <row r="16" spans="1:15">
      <c r="A16" s="4"/>
      <c r="B16" s="7" t="s">
        <v>10</v>
      </c>
      <c r="C16" s="7">
        <f>SUM(C7:C15)</f>
        <v>7769</v>
      </c>
      <c r="E16" s="4"/>
      <c r="F16" s="7" t="s">
        <v>10</v>
      </c>
      <c r="G16" s="7">
        <v>3134</v>
      </c>
      <c r="I16" s="4"/>
      <c r="J16" s="6">
        <v>48</v>
      </c>
      <c r="K16" s="4">
        <f t="shared" ref="K16:K17" si="0">J15-J16</f>
        <v>3952</v>
      </c>
      <c r="M16" s="4"/>
      <c r="N16" s="6">
        <v>0</v>
      </c>
      <c r="O16" s="6">
        <v>4000</v>
      </c>
    </row>
    <row r="17" spans="1:15">
      <c r="A17" s="4"/>
      <c r="B17" s="6" t="s">
        <v>11</v>
      </c>
      <c r="C17" s="4"/>
      <c r="E17" s="4"/>
      <c r="F17" s="4"/>
      <c r="G17" s="4"/>
      <c r="I17" s="4"/>
      <c r="J17" s="6">
        <v>0</v>
      </c>
      <c r="K17" s="4">
        <f t="shared" si="0"/>
        <v>48</v>
      </c>
      <c r="M17" s="4"/>
      <c r="N17" s="6">
        <v>48</v>
      </c>
      <c r="O17" s="6">
        <v>48</v>
      </c>
    </row>
    <row r="18" spans="1:15">
      <c r="A18" s="4"/>
      <c r="B18" s="6" t="s">
        <v>12</v>
      </c>
      <c r="C18" s="6">
        <v>407.81200000000001</v>
      </c>
      <c r="E18" s="4"/>
      <c r="F18" s="6" t="s">
        <v>13</v>
      </c>
      <c r="G18" s="6" t="s">
        <v>14</v>
      </c>
      <c r="I18" s="4"/>
      <c r="J18" s="7" t="s">
        <v>15</v>
      </c>
      <c r="K18" s="4">
        <f>SUM(K7:K17)</f>
        <v>7775</v>
      </c>
      <c r="M18" s="4"/>
      <c r="N18" s="7" t="s">
        <v>15</v>
      </c>
      <c r="O18" s="4"/>
    </row>
    <row r="20" spans="1:15">
      <c r="A20" s="5" t="s">
        <v>16</v>
      </c>
      <c r="B20" s="4"/>
      <c r="C20" s="4"/>
      <c r="E20" s="5" t="s">
        <v>17</v>
      </c>
      <c r="F20" s="4"/>
      <c r="G20" s="4"/>
      <c r="I20" s="5" t="s">
        <v>18</v>
      </c>
      <c r="J20" s="6" t="s">
        <v>19</v>
      </c>
      <c r="K20" s="4"/>
      <c r="L20" s="4"/>
      <c r="M20" s="4"/>
      <c r="N20" s="4"/>
    </row>
    <row r="21" spans="1:15">
      <c r="A21" s="6">
        <v>225</v>
      </c>
      <c r="B21" s="6">
        <v>640</v>
      </c>
      <c r="C21" s="6">
        <v>415</v>
      </c>
      <c r="E21" s="6">
        <v>225</v>
      </c>
      <c r="F21" s="6">
        <v>640</v>
      </c>
      <c r="G21" s="6">
        <v>415</v>
      </c>
      <c r="I21" s="6" t="s">
        <v>20</v>
      </c>
      <c r="J21" s="4"/>
      <c r="K21" s="4"/>
      <c r="L21" s="4"/>
      <c r="M21" s="4"/>
      <c r="N21" s="4"/>
    </row>
    <row r="22" spans="1:15">
      <c r="A22" s="4"/>
      <c r="B22" s="6">
        <v>693</v>
      </c>
      <c r="C22" s="6">
        <v>53</v>
      </c>
      <c r="E22" s="4"/>
      <c r="F22" s="6">
        <v>693</v>
      </c>
      <c r="G22" s="6">
        <v>53</v>
      </c>
      <c r="I22" s="6" t="s">
        <v>21</v>
      </c>
      <c r="J22" s="4"/>
      <c r="K22" s="4"/>
      <c r="L22" s="4"/>
      <c r="M22" s="4"/>
      <c r="N22" s="4"/>
    </row>
    <row r="23" spans="1:15">
      <c r="A23" s="4"/>
      <c r="B23" s="6">
        <v>693</v>
      </c>
      <c r="C23" s="6">
        <v>0</v>
      </c>
      <c r="E23" s="4"/>
      <c r="F23" s="6">
        <v>693</v>
      </c>
      <c r="G23" s="6">
        <v>0</v>
      </c>
      <c r="I23" s="6">
        <v>225</v>
      </c>
      <c r="J23" s="6">
        <v>640</v>
      </c>
      <c r="K23" s="6">
        <v>415</v>
      </c>
      <c r="L23" s="4"/>
      <c r="M23" s="4"/>
      <c r="N23" s="4"/>
    </row>
    <row r="24" spans="1:15">
      <c r="A24" s="4"/>
      <c r="B24" s="6">
        <v>987</v>
      </c>
      <c r="C24" s="6">
        <v>294</v>
      </c>
      <c r="E24" s="4"/>
      <c r="F24" s="6">
        <v>987</v>
      </c>
      <c r="G24" s="6">
        <v>294</v>
      </c>
      <c r="I24" s="4"/>
      <c r="J24" s="6">
        <v>693</v>
      </c>
      <c r="K24" s="6">
        <v>53</v>
      </c>
      <c r="L24" s="4"/>
      <c r="M24" s="4"/>
      <c r="N24" s="4"/>
    </row>
    <row r="25" spans="1:15">
      <c r="A25" s="4"/>
      <c r="B25" s="6">
        <v>1028</v>
      </c>
      <c r="C25" s="6">
        <v>41</v>
      </c>
      <c r="E25" s="4"/>
      <c r="F25" s="6">
        <v>1028</v>
      </c>
      <c r="G25" s="6">
        <v>41</v>
      </c>
      <c r="I25" s="4"/>
      <c r="J25" s="6">
        <v>987</v>
      </c>
      <c r="K25" s="6">
        <v>294</v>
      </c>
      <c r="L25" s="4"/>
      <c r="M25" s="4"/>
      <c r="N25" s="4"/>
    </row>
    <row r="26" spans="1:15">
      <c r="A26" s="4"/>
      <c r="B26" s="6">
        <v>2240</v>
      </c>
      <c r="C26" s="6">
        <v>1212</v>
      </c>
      <c r="E26" s="4"/>
      <c r="F26" s="6">
        <v>2240</v>
      </c>
      <c r="G26" s="6">
        <v>1212</v>
      </c>
      <c r="I26" s="4"/>
      <c r="J26" s="6">
        <v>2605</v>
      </c>
      <c r="K26" s="6">
        <v>1688</v>
      </c>
      <c r="L26" s="4"/>
      <c r="M26" s="4"/>
      <c r="N26" s="4"/>
    </row>
    <row r="27" spans="1:15">
      <c r="A27" s="4"/>
      <c r="B27" s="6">
        <v>2605</v>
      </c>
      <c r="C27" s="6">
        <v>365</v>
      </c>
      <c r="E27" s="4"/>
      <c r="F27" s="6">
        <v>2605</v>
      </c>
      <c r="G27" s="6">
        <v>365</v>
      </c>
      <c r="I27" s="4"/>
      <c r="J27" s="6">
        <v>3005</v>
      </c>
      <c r="K27" s="6">
        <v>400</v>
      </c>
      <c r="L27" s="4"/>
      <c r="M27" s="4"/>
      <c r="N27" s="4"/>
    </row>
    <row r="28" spans="1:15">
      <c r="A28" s="4"/>
      <c r="B28" s="6">
        <v>3005</v>
      </c>
      <c r="C28" s="6">
        <v>400</v>
      </c>
      <c r="E28" s="4"/>
      <c r="F28" s="6">
        <v>3005</v>
      </c>
      <c r="G28" s="6">
        <v>400</v>
      </c>
      <c r="I28" s="4"/>
      <c r="J28" s="6">
        <v>4000</v>
      </c>
      <c r="K28" s="6">
        <v>995</v>
      </c>
      <c r="L28" s="4"/>
      <c r="M28" s="4"/>
      <c r="N28" s="4"/>
    </row>
    <row r="29" spans="1:15">
      <c r="A29" s="4"/>
      <c r="B29" s="6">
        <v>48</v>
      </c>
      <c r="C29" s="6">
        <v>2957</v>
      </c>
      <c r="E29" s="4"/>
      <c r="F29" s="6">
        <v>48</v>
      </c>
      <c r="G29" s="6">
        <v>2957</v>
      </c>
      <c r="I29" s="4"/>
      <c r="J29" s="6">
        <v>48</v>
      </c>
      <c r="K29" s="6">
        <v>3952</v>
      </c>
      <c r="L29" s="4"/>
      <c r="M29" s="4"/>
      <c r="N29" s="4"/>
    </row>
    <row r="30" spans="1:15">
      <c r="A30" s="4"/>
      <c r="B30" s="7" t="s">
        <v>10</v>
      </c>
      <c r="C30" s="6">
        <v>5737</v>
      </c>
      <c r="E30" s="4"/>
      <c r="F30" s="4"/>
      <c r="G30" s="6">
        <v>5737</v>
      </c>
      <c r="I30" s="6" t="s">
        <v>22</v>
      </c>
      <c r="J30" s="6">
        <v>0</v>
      </c>
      <c r="K30" s="6">
        <v>48</v>
      </c>
      <c r="L30" s="4"/>
      <c r="M30" s="4"/>
      <c r="N30" s="4"/>
    </row>
    <row r="31" spans="1:15">
      <c r="I31" s="4"/>
      <c r="J31" s="6">
        <v>693</v>
      </c>
      <c r="K31" s="6">
        <v>693</v>
      </c>
      <c r="L31" s="4"/>
      <c r="M31" s="4"/>
      <c r="N31" s="4"/>
    </row>
    <row r="32" spans="1:15">
      <c r="I32" s="4"/>
      <c r="J32" s="6">
        <v>1028</v>
      </c>
      <c r="K32" s="6">
        <v>335</v>
      </c>
      <c r="L32" s="4"/>
      <c r="M32" s="4"/>
      <c r="N32" s="4"/>
    </row>
    <row r="33" spans="1:14">
      <c r="I33" s="4"/>
      <c r="J33" s="6">
        <v>2240</v>
      </c>
      <c r="K33" s="6">
        <v>1212</v>
      </c>
      <c r="L33" s="4"/>
      <c r="M33" s="4"/>
      <c r="N33" s="4"/>
    </row>
    <row r="34" spans="1:14">
      <c r="I34" s="4"/>
      <c r="J34" s="6">
        <v>4000</v>
      </c>
      <c r="K34" s="6">
        <v>1760</v>
      </c>
      <c r="L34" s="4"/>
      <c r="M34" s="4"/>
      <c r="N34" s="4"/>
    </row>
    <row r="35" spans="1:14">
      <c r="I35" s="4"/>
      <c r="J35" s="7" t="s">
        <v>15</v>
      </c>
      <c r="K35" s="6">
        <v>11775</v>
      </c>
      <c r="L35" s="4"/>
      <c r="M35" s="4"/>
      <c r="N35" s="4"/>
    </row>
    <row r="36" spans="1:14">
      <c r="A36" s="5" t="s">
        <v>23</v>
      </c>
      <c r="B36" s="4"/>
      <c r="C36" s="4"/>
    </row>
    <row r="37" spans="1:14">
      <c r="A37" s="6" t="s">
        <v>24</v>
      </c>
      <c r="B37" s="6" t="s">
        <v>25</v>
      </c>
      <c r="C37" s="4"/>
    </row>
    <row r="38" spans="1:14">
      <c r="A38" s="4"/>
      <c r="B38" s="6" t="s">
        <v>26</v>
      </c>
      <c r="C38" s="4"/>
    </row>
    <row r="39" spans="1:14">
      <c r="A39" s="4"/>
      <c r="B39" s="6" t="s">
        <v>27</v>
      </c>
      <c r="C39" s="4"/>
    </row>
    <row r="40" spans="1:14">
      <c r="A40" s="6">
        <v>225</v>
      </c>
      <c r="B40" s="6">
        <v>48</v>
      </c>
      <c r="C40" s="4"/>
    </row>
    <row r="41" spans="1:14">
      <c r="A41" s="4"/>
      <c r="B41" s="6">
        <v>987</v>
      </c>
      <c r="C41" s="4"/>
    </row>
    <row r="42" spans="1:14">
      <c r="A42" s="4"/>
      <c r="B42" s="6">
        <v>2605</v>
      </c>
      <c r="C42" s="4"/>
    </row>
    <row r="43" spans="1:14">
      <c r="A43" s="6" t="s">
        <v>28</v>
      </c>
      <c r="B43" s="6">
        <v>3005</v>
      </c>
      <c r="C43" s="4"/>
    </row>
    <row r="44" spans="1:14">
      <c r="A44" s="6" t="s">
        <v>29</v>
      </c>
      <c r="B44" s="6">
        <v>4000</v>
      </c>
      <c r="C44" s="4"/>
    </row>
    <row r="45" spans="1:14">
      <c r="A45" s="4"/>
      <c r="B45" s="6">
        <v>1028</v>
      </c>
      <c r="C45" s="4"/>
    </row>
    <row r="46" spans="1:14">
      <c r="A46" s="4"/>
      <c r="B46" s="6">
        <v>693</v>
      </c>
      <c r="C46" s="4"/>
    </row>
    <row r="47" spans="1:14">
      <c r="A47" s="4"/>
      <c r="B47" s="6">
        <v>693</v>
      </c>
      <c r="C47" s="4"/>
    </row>
    <row r="48" spans="1:14">
      <c r="A48" s="6" t="s">
        <v>30</v>
      </c>
      <c r="B48" s="6">
        <v>640</v>
      </c>
      <c r="C48" s="4"/>
    </row>
    <row r="49" spans="1:3">
      <c r="A49" s="6" t="s">
        <v>31</v>
      </c>
      <c r="B49" s="6">
        <v>0</v>
      </c>
      <c r="C49" s="4"/>
    </row>
    <row r="50" spans="1:3">
      <c r="A50" s="4"/>
      <c r="B50" s="6">
        <v>2240</v>
      </c>
      <c r="C50" s="4"/>
    </row>
    <row r="51" spans="1:3">
      <c r="A51" s="4"/>
      <c r="B51" s="7" t="s">
        <v>15</v>
      </c>
      <c r="C5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2019-12-03T05:19:11Z</dcterms:modified>
</cp:coreProperties>
</file>