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/>
  <mc:AlternateContent xmlns:mc="http://schemas.openxmlformats.org/markup-compatibility/2006">
    <mc:Choice Requires="x15">
      <x15ac:absPath xmlns:x15ac="http://schemas.microsoft.com/office/spreadsheetml/2010/11/ac" url="/Users/SebastianRiera/Google Drive/Laboro/ResearchProposals/UNCuyo/UNCuyoIrrigacion/FcaIrrigacion/FcaIrrigacion/DgiData/"/>
    </mc:Choice>
  </mc:AlternateContent>
  <xr:revisionPtr revIDLastSave="0" documentId="13_ncr:1_{F949C7C4-D658-0C4F-B05F-C1DADA614C75}" xr6:coauthVersionLast="45" xr6:coauthVersionMax="45" xr10:uidLastSave="{00000000-0000-0000-0000-000000000000}"/>
  <bookViews>
    <workbookView xWindow="280" yWindow="460" windowWidth="26180" windowHeight="19920" xr2:uid="{00000000-000D-0000-FFFF-FFFF00000000}"/>
  </bookViews>
  <sheets>
    <sheet name="DATOS SOLICITADOS" sheetId="1" r:id="rId1"/>
    <sheet name="Ciclo 18-19" sheetId="2" r:id="rId2"/>
    <sheet name="Ciclo 19-20" sheetId="5" r:id="rId3"/>
  </sheets>
  <definedNames>
    <definedName name="_xlnm._FilterDatabase" localSheetId="1" hidden="1">'Ciclo 18-19'!$A$1:$P$47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2" l="1"/>
  <c r="D11" i="2"/>
  <c r="D12" i="2"/>
  <c r="D3" i="2"/>
  <c r="D2" i="2"/>
  <c r="N24" i="5" l="1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D5" i="2"/>
  <c r="D17" i="2"/>
  <c r="D18" i="2"/>
  <c r="D19" i="2"/>
  <c r="D20" i="2"/>
  <c r="D4" i="2"/>
  <c r="D21" i="2"/>
  <c r="D22" i="2"/>
  <c r="D23" i="2"/>
  <c r="D24" i="2"/>
  <c r="D25" i="2"/>
  <c r="D26" i="2"/>
  <c r="D27" i="2"/>
  <c r="D28" i="2"/>
  <c r="D29" i="2"/>
  <c r="D15" i="2"/>
  <c r="D30" i="2"/>
  <c r="D10" i="2"/>
  <c r="D31" i="2"/>
  <c r="D6" i="2"/>
  <c r="D13" i="2"/>
  <c r="D32" i="2"/>
  <c r="D7" i="2"/>
  <c r="D33" i="2"/>
  <c r="D34" i="2"/>
  <c r="D35" i="2"/>
  <c r="D8" i="2"/>
  <c r="D9" i="2"/>
  <c r="D36" i="2"/>
  <c r="D37" i="2"/>
  <c r="D38" i="2"/>
  <c r="D39" i="2"/>
  <c r="D40" i="2"/>
  <c r="D41" i="2"/>
  <c r="D42" i="2"/>
  <c r="D43" i="2"/>
  <c r="D44" i="2"/>
  <c r="D45" i="2"/>
  <c r="D46" i="2"/>
  <c r="D47" i="2"/>
  <c r="D16" i="2"/>
</calcChain>
</file>

<file path=xl/sharedStrings.xml><?xml version="1.0" encoding="utf-8"?>
<sst xmlns="http://schemas.openxmlformats.org/spreadsheetml/2006/main" count="149" uniqueCount="72">
  <si>
    <t>CC</t>
  </si>
  <si>
    <t>Morales - Villanueva</t>
  </si>
  <si>
    <t>Chacras de Coria</t>
  </si>
  <si>
    <t>1ro Vistalba</t>
  </si>
  <si>
    <t>Lunlunta 1</t>
  </si>
  <si>
    <t>Naciente</t>
  </si>
  <si>
    <t>Céspedes</t>
  </si>
  <si>
    <t>Galigniana Segura</t>
  </si>
  <si>
    <t>Jocolí</t>
  </si>
  <si>
    <t>Algarrobal</t>
  </si>
  <si>
    <t xml:space="preserve">Arroyo Las Mulas </t>
  </si>
  <si>
    <t>Detalle de nodos solicitados y su correspondencia con los nodos de distribución que forman parte</t>
  </si>
  <si>
    <t>del sistema de distribución del Dique Cipolletti.</t>
  </si>
  <si>
    <t>Sin datos- Pertenecen al sistema de distribución de la Zona de Alta Montaña. Aguas arriba del Dique Potrerillos</t>
  </si>
  <si>
    <t>Nodo de distribución</t>
  </si>
  <si>
    <t>OCTUBRE</t>
  </si>
  <si>
    <t>NOVIEMBRE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</si>
  <si>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</si>
  <si>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</si>
  <si>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</si>
  <si>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</si>
  <si>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</si>
  <si>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</si>
  <si>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</si>
  <si>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</si>
  <si>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</si>
  <si>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</si>
  <si>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AÑO 2019</t>
  </si>
  <si>
    <t xml:space="preserve">VOLUMENES MENSUALES EN m3/ha DISTRIBUIDOS EN CABECERA DE CANAL </t>
  </si>
  <si>
    <t>Compuertas</t>
  </si>
  <si>
    <t>Matriz Margen Derecha</t>
  </si>
  <si>
    <t>2° Vistalba</t>
  </si>
  <si>
    <t>1a Guiñazú</t>
  </si>
  <si>
    <t>Lima</t>
  </si>
  <si>
    <t xml:space="preserve">Chacras de Coria </t>
  </si>
  <si>
    <t>Calderón</t>
  </si>
  <si>
    <t>Solanilla</t>
  </si>
  <si>
    <t>2a Guiñazú</t>
  </si>
  <si>
    <t>Matriz Gil</t>
  </si>
  <si>
    <t>Sobremonte</t>
  </si>
  <si>
    <t>Jarillal</t>
  </si>
  <si>
    <t>Mathus Hoyos</t>
  </si>
  <si>
    <t>Tajamar</t>
  </si>
  <si>
    <t>Tobar</t>
  </si>
  <si>
    <t>Esteban</t>
  </si>
  <si>
    <t>Tulumaya</t>
  </si>
  <si>
    <t>Lunlunta 2</t>
  </si>
  <si>
    <t>Canaleta Benegas</t>
  </si>
  <si>
    <t>Barrancas</t>
  </si>
  <si>
    <t>Ortega</t>
  </si>
  <si>
    <t>Chachingo</t>
  </si>
  <si>
    <t>Reina 1</t>
  </si>
  <si>
    <t>Marienhoff + Villa Central</t>
  </si>
  <si>
    <t>Reina 2</t>
  </si>
  <si>
    <t>Bajada de Araujo</t>
  </si>
  <si>
    <t>S. Pedro y San Pablo</t>
  </si>
  <si>
    <t>California Hijuela 1</t>
  </si>
  <si>
    <t>California Hijuela 2</t>
  </si>
  <si>
    <t>California Hijuela 3</t>
  </si>
  <si>
    <t>California Hijuelas 4,5,6 y 7</t>
  </si>
  <si>
    <t>California TOTAL</t>
  </si>
  <si>
    <t>Gustavo Andre</t>
  </si>
  <si>
    <t>TOTAL</t>
  </si>
  <si>
    <t>Natalio Estrella</t>
  </si>
  <si>
    <t>AÑO 2020</t>
  </si>
  <si>
    <t>1° Vistalba</t>
  </si>
  <si>
    <t>NODO DISTRIBUCION AL QUE CORRESPONDE</t>
  </si>
  <si>
    <t>Matriz Galigniana Segura</t>
  </si>
  <si>
    <t>CodigoCauce</t>
  </si>
  <si>
    <t>NodoDistribucion</t>
  </si>
  <si>
    <t>ha</t>
  </si>
  <si>
    <t>VolHa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</si>
</sst>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4C6E7"/>
        <bgColor rgb="FF000000"/>
      </patternFill>
    </fill>
  </fills>
  <borders count="30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/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2" borderId="21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3" fontId="1" fillId="2" borderId="20" xfId="0" applyNumberFormat="1" applyFont="1" applyFill="1" applyBorder="1" applyAlignment="1">
      <alignment horizontal="center"/>
    </xf>
    <xf numFmtId="3" fontId="1" fillId="3" borderId="28" xfId="0" applyNumberFormat="1" applyFont="1" applyFill="1" applyBorder="1" applyAlignment="1">
      <alignment horizontal="center"/>
    </xf>
    <xf numFmtId="3" fontId="1" fillId="2" borderId="28" xfId="0" applyNumberFormat="1" applyFont="1" applyFill="1" applyBorder="1" applyAlignment="1">
      <alignment horizontal="center"/>
    </xf>
    <xf numFmtId="3" fontId="1" fillId="2" borderId="27" xfId="0" applyNumberFormat="1" applyFont="1" applyFill="1" applyBorder="1" applyAlignment="1">
      <alignment horizontal="center"/>
    </xf>
    <xf numFmtId="3" fontId="3" fillId="2" borderId="7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center"/>
    </xf>
    <xf numFmtId="3" fontId="3" fillId="2" borderId="9" xfId="0" applyNumberFormat="1" applyFont="1" applyFill="1" applyBorder="1" applyAlignment="1">
      <alignment horizontal="center"/>
    </xf>
    <xf numFmtId="3" fontId="3" fillId="3" borderId="2" xfId="0" applyNumberFormat="1" applyFont="1" applyFill="1" applyBorder="1" applyAlignment="1">
      <alignment horizontal="center"/>
    </xf>
    <xf numFmtId="3" fontId="3" fillId="3" borderId="1" xfId="0" applyNumberFormat="1" applyFont="1" applyFill="1" applyBorder="1" applyAlignment="1">
      <alignment horizontal="center"/>
    </xf>
    <xf numFmtId="3" fontId="3" fillId="3" borderId="3" xfId="0" applyNumberFormat="1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3" fontId="3" fillId="2" borderId="4" xfId="0" applyNumberFormat="1" applyFont="1" applyFill="1" applyBorder="1" applyAlignment="1">
      <alignment horizontal="center"/>
    </xf>
    <xf numFmtId="3" fontId="3" fillId="2" borderId="5" xfId="0" applyNumberFormat="1" applyFont="1" applyFill="1" applyBorder="1" applyAlignment="1">
      <alignment horizontal="center"/>
    </xf>
    <xf numFmtId="3" fontId="3" fillId="2" borderId="6" xfId="0" applyNumberFormat="1" applyFont="1" applyFill="1" applyBorder="1" applyAlignment="1">
      <alignment horizontal="center"/>
    </xf>
    <xf numFmtId="3" fontId="3" fillId="2" borderId="10" xfId="0" applyNumberFormat="1" applyFont="1" applyFill="1" applyBorder="1" applyAlignment="1">
      <alignment horizontal="center"/>
    </xf>
    <xf numFmtId="3" fontId="3" fillId="3" borderId="11" xfId="0" applyNumberFormat="1" applyFont="1" applyFill="1" applyBorder="1" applyAlignment="1">
      <alignment horizontal="center"/>
    </xf>
    <xf numFmtId="3" fontId="3" fillId="2" borderId="11" xfId="0" applyNumberFormat="1" applyFont="1" applyFill="1" applyBorder="1" applyAlignment="1">
      <alignment horizontal="center"/>
    </xf>
    <xf numFmtId="3" fontId="3" fillId="2" borderId="1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3" fontId="3" fillId="2" borderId="14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22" xfId="0" applyFont="1" applyFill="1" applyBorder="1" applyAlignment="1">
      <alignment vertical="center"/>
    </xf>
    <xf numFmtId="0" fontId="1" fillId="2" borderId="29" xfId="0" applyFont="1" applyFill="1" applyBorder="1" applyAlignment="1">
      <alignment vertical="center"/>
    </xf>
    <xf numFmtId="0" fontId="5" fillId="4" borderId="0" xfId="0" applyFont="1" applyFill="1" applyAlignment="1">
      <alignment horizontal="center"/>
    </xf>
    <xf numFmtId="0" fontId="0" fillId="3" borderId="23" xfId="0" applyFill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3" fontId="1" fillId="3" borderId="20" xfId="0" applyNumberFormat="1" applyFont="1" applyFill="1" applyBorder="1" applyAlignment="1">
      <alignment horizontal="center"/>
    </xf>
    <xf numFmtId="3" fontId="3" fillId="3" borderId="7" xfId="0" applyNumberFormat="1" applyFont="1" applyFill="1" applyBorder="1" applyAlignment="1">
      <alignment horizontal="center"/>
    </xf>
    <xf numFmtId="3" fontId="3" fillId="3" borderId="8" xfId="0" applyNumberFormat="1" applyFont="1" applyFill="1" applyBorder="1" applyAlignment="1">
      <alignment horizontal="center"/>
    </xf>
    <xf numFmtId="3" fontId="3" fillId="3" borderId="9" xfId="0" applyNumberFormat="1" applyFont="1" applyFill="1" applyBorder="1" applyAlignment="1">
      <alignment horizontal="center"/>
    </xf>
    <xf numFmtId="3" fontId="3" fillId="3" borderId="14" xfId="0" applyNumberFormat="1" applyFont="1" applyFill="1" applyBorder="1" applyAlignment="1">
      <alignment horizontal="center"/>
    </xf>
    <xf numFmtId="3" fontId="3" fillId="3" borderId="10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93AC9BEB-1972-4DEA-A026-06A62793120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D5" sqref="D5:D12"/>
    </sheetView>
  </sheetViews>
  <sheetFormatPr baseColWidth="10" defaultColWidth="9.1640625" defaultRowHeight="15" x14ac:dyDescent="0.2"/>
  <cols>
    <col min="1" max="2" width="9.1640625" style="1"/>
    <col min="3" max="3" width="40.83203125" style="1" bestFit="1" customWidth="1"/>
    <col min="4" max="5" width="9.1640625" style="1"/>
  </cols>
  <sheetData>
    <row r="1" spans="2:7" x14ac:dyDescent="0.2">
      <c r="B1" s="2" t="s">
        <v>0</v>
      </c>
      <c r="C1" s="2" t="s">
        <v>66</v>
      </c>
      <c r="G1" t="s">
        <v>11</v>
      </c>
    </row>
    <row r="2" spans="2:7" x14ac:dyDescent="0.2">
      <c r="B2" s="37">
        <v>1008</v>
      </c>
      <c r="C2" s="37" t="s">
        <v>1</v>
      </c>
      <c r="G2" t="s">
        <v>12</v>
      </c>
    </row>
    <row r="3" spans="2:7" x14ac:dyDescent="0.2">
      <c r="B3" s="1">
        <v>1010</v>
      </c>
    </row>
    <row r="4" spans="2:7" x14ac:dyDescent="0.2">
      <c r="B4" s="37">
        <v>1011</v>
      </c>
      <c r="C4" s="37" t="s">
        <v>1</v>
      </c>
    </row>
    <row r="5" spans="2:7" x14ac:dyDescent="0.2">
      <c r="B5" s="37">
        <v>1012</v>
      </c>
      <c r="C5" s="37" t="s">
        <v>2</v>
      </c>
    </row>
    <row r="6" spans="2:7" x14ac:dyDescent="0.2">
      <c r="B6" s="37">
        <v>1106</v>
      </c>
      <c r="C6" s="37" t="s">
        <v>3</v>
      </c>
    </row>
    <row r="7" spans="2:7" x14ac:dyDescent="0.2">
      <c r="B7" s="37">
        <v>1114</v>
      </c>
      <c r="C7" s="37" t="s">
        <v>4</v>
      </c>
    </row>
    <row r="8" spans="2:7" x14ac:dyDescent="0.2">
      <c r="B8" s="1">
        <v>1116</v>
      </c>
    </row>
    <row r="9" spans="2:7" x14ac:dyDescent="0.2">
      <c r="B9" s="37">
        <v>1141</v>
      </c>
      <c r="C9" s="37" t="s">
        <v>5</v>
      </c>
    </row>
    <row r="10" spans="2:7" x14ac:dyDescent="0.2">
      <c r="B10" s="1">
        <v>1141</v>
      </c>
    </row>
    <row r="11" spans="2:7" x14ac:dyDescent="0.2">
      <c r="B11" s="37">
        <v>1191</v>
      </c>
      <c r="C11" s="37" t="s">
        <v>6</v>
      </c>
    </row>
    <row r="12" spans="2:7" x14ac:dyDescent="0.2">
      <c r="B12" s="37">
        <v>1226</v>
      </c>
      <c r="C12" s="37" t="s">
        <v>7</v>
      </c>
    </row>
    <row r="13" spans="2:7" x14ac:dyDescent="0.2">
      <c r="B13" s="37">
        <v>1264</v>
      </c>
      <c r="C13" s="37" t="s">
        <v>8</v>
      </c>
    </row>
    <row r="14" spans="2:7" x14ac:dyDescent="0.2">
      <c r="B14" s="37">
        <v>1271</v>
      </c>
      <c r="C14" s="37" t="s">
        <v>8</v>
      </c>
    </row>
    <row r="15" spans="2:7" x14ac:dyDescent="0.2">
      <c r="B15" s="37">
        <v>1275</v>
      </c>
      <c r="C15" s="37" t="s">
        <v>8</v>
      </c>
      <c r="D15" s="3" t="s">
        <v>13</v>
      </c>
    </row>
    <row r="16" spans="2:7" x14ac:dyDescent="0.2">
      <c r="B16" s="1">
        <v>1278</v>
      </c>
      <c r="D16" s="3" t="s">
        <v>13</v>
      </c>
    </row>
    <row r="17" spans="2:3" x14ac:dyDescent="0.2">
      <c r="B17" s="37">
        <v>1285</v>
      </c>
      <c r="C17" s="37" t="s">
        <v>4</v>
      </c>
    </row>
    <row r="18" spans="2:3" x14ac:dyDescent="0.2">
      <c r="B18" s="1">
        <v>1299</v>
      </c>
    </row>
    <row r="19" spans="2:3" x14ac:dyDescent="0.2">
      <c r="B19" s="37">
        <v>1300</v>
      </c>
      <c r="C19" s="37" t="s">
        <v>9</v>
      </c>
    </row>
    <row r="20" spans="2:3" x14ac:dyDescent="0.2">
      <c r="B20" s="1">
        <v>1846</v>
      </c>
      <c r="C20" s="1" t="s">
        <v>10</v>
      </c>
    </row>
    <row r="21" spans="2:3" x14ac:dyDescent="0.2">
      <c r="B21" s="1">
        <v>1714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C0095-FF12-432E-8EC4-04F37E46AC2A}">
  <dimension ref="A1:P47"/>
  <sheetViews>
    <sheetView zoomScale="120" zoomScaleNormal="120" workbookViewId="0">
      <selection activeCell="D2" sqref="D2"/>
    </sheetView>
  </sheetViews>
  <sheetFormatPr baseColWidth="10" defaultColWidth="11.5" defaultRowHeight="15" x14ac:dyDescent="0.2"/>
  <cols>
    <col min="1" max="1" width="25.5" style="4" bestFit="1" customWidth="1"/>
    <col min="2" max="2" width="11.1640625" style="4" bestFit="1" customWidth="1"/>
    <col min="3" max="3" width="25.5" style="4" customWidth="1"/>
    <col min="4" max="16" width="11.83203125" style="4" customWidth="1"/>
    <col min="17" max="16384" width="11.5" style="4"/>
  </cols>
  <sheetData>
    <row r="1" spans="1:16" ht="16" thickBot="1" x14ac:dyDescent="0.25">
      <c r="A1" s="44" t="s">
        <v>69</v>
      </c>
      <c r="B1" s="45" t="s">
        <v>68</v>
      </c>
      <c r="C1" s="45" t="s">
        <v>70</v>
      </c>
      <c r="D1" s="14" t="s">
        <v>71</v>
      </c>
      <c r="E1" s="12" t="s">
        <v>15</v>
      </c>
      <c r="F1" s="6" t="s">
        <v>16</v>
      </c>
      <c r="G1" s="13" t="s">
        <v>17</v>
      </c>
      <c r="H1" s="35" t="s">
        <v>18</v>
      </c>
      <c r="I1" s="5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  <c r="O1" s="6" t="s">
        <v>25</v>
      </c>
      <c r="P1" s="13" t="s">
        <v>26</v>
      </c>
    </row>
    <row r="2" spans="1:16" x14ac:dyDescent="0.2">
      <c r="A2" s="47" t="s">
        <v>1</v>
      </c>
      <c r="B2" s="48">
        <v>1008</v>
      </c>
      <c r="C2" s="48" t="s">
        <v>1</v>
      </c>
      <c r="D2" s="52">
        <f>SUM(E2:P2)</f>
        <v>7920.4006228745957</v>
      </c>
      <c r="E2" s="53">
        <v>1066.6875783437526</v>
      </c>
      <c r="F2" s="54">
        <v>690.10840474086081</v>
      </c>
      <c r="G2" s="55">
        <v>1055.4409957158102</v>
      </c>
      <c r="H2" s="56">
        <v>741.34648442189666</v>
      </c>
      <c r="I2" s="57">
        <v>804.42039395148413</v>
      </c>
      <c r="J2" s="54">
        <v>894.84811541636338</v>
      </c>
      <c r="K2" s="54">
        <v>792.79735109025944</v>
      </c>
      <c r="L2" s="54">
        <v>710.52893606759653</v>
      </c>
      <c r="M2" s="54">
        <v>0</v>
      </c>
      <c r="N2" s="54">
        <v>0</v>
      </c>
      <c r="O2" s="54">
        <v>291.83799222316537</v>
      </c>
      <c r="P2" s="55">
        <v>872.3843709034071</v>
      </c>
    </row>
    <row r="3" spans="1:16" x14ac:dyDescent="0.2">
      <c r="A3" s="9" t="s">
        <v>34</v>
      </c>
      <c r="B3" s="46">
        <v>1010</v>
      </c>
      <c r="C3" s="46" t="s">
        <v>2</v>
      </c>
      <c r="D3" s="16">
        <f>SUM(E3:P3)</f>
        <v>7899.5401421558763</v>
      </c>
      <c r="E3" s="22">
        <v>1071.7375286802312</v>
      </c>
      <c r="F3" s="23">
        <v>617.05246747852743</v>
      </c>
      <c r="G3" s="24">
        <v>1004.8167518375001</v>
      </c>
      <c r="H3" s="32">
        <v>727.95682090149376</v>
      </c>
      <c r="I3" s="32">
        <v>715.65089167959559</v>
      </c>
      <c r="J3" s="23">
        <v>955.59216443229775</v>
      </c>
      <c r="K3" s="23">
        <v>701.99387314156581</v>
      </c>
      <c r="L3" s="23">
        <v>715.90921300656851</v>
      </c>
      <c r="M3" s="23">
        <v>0</v>
      </c>
      <c r="N3" s="23">
        <v>0</v>
      </c>
      <c r="O3" s="23">
        <v>694.4152154990478</v>
      </c>
      <c r="P3" s="24">
        <v>694.4152154990478</v>
      </c>
    </row>
    <row r="4" spans="1:16" x14ac:dyDescent="0.2">
      <c r="A4" s="9" t="s">
        <v>34</v>
      </c>
      <c r="B4" s="46">
        <v>1012</v>
      </c>
      <c r="C4" s="46" t="s">
        <v>2</v>
      </c>
      <c r="D4" s="16">
        <f>SUM(E4:P4)</f>
        <v>7899.5401421558763</v>
      </c>
      <c r="E4" s="22">
        <v>1071.7375286802312</v>
      </c>
      <c r="F4" s="23">
        <v>617.05246747852743</v>
      </c>
      <c r="G4" s="24">
        <v>1004.8167518375001</v>
      </c>
      <c r="H4" s="32">
        <v>727.95682090149376</v>
      </c>
      <c r="I4" s="32">
        <v>715.65089167959559</v>
      </c>
      <c r="J4" s="23">
        <v>955.59216443229775</v>
      </c>
      <c r="K4" s="23">
        <v>701.99387314156581</v>
      </c>
      <c r="L4" s="23">
        <v>715.90921300656851</v>
      </c>
      <c r="M4" s="23">
        <v>0</v>
      </c>
      <c r="N4" s="23">
        <v>0</v>
      </c>
      <c r="O4" s="23">
        <v>694.4152154990478</v>
      </c>
      <c r="P4" s="24">
        <v>694.4152154990478</v>
      </c>
    </row>
    <row r="5" spans="1:16" x14ac:dyDescent="0.2">
      <c r="A5" s="9" t="s">
        <v>65</v>
      </c>
      <c r="B5" s="46">
        <v>1106</v>
      </c>
      <c r="C5" s="46" t="s">
        <v>3</v>
      </c>
      <c r="D5" s="16">
        <f>SUM(E5:P5)</f>
        <v>6050.7111296136391</v>
      </c>
      <c r="E5" s="22">
        <v>1195.1449156106553</v>
      </c>
      <c r="F5" s="23">
        <v>714.75457352949797</v>
      </c>
      <c r="G5" s="24">
        <v>1306.827855597026</v>
      </c>
      <c r="H5" s="32">
        <v>883.78369118897524</v>
      </c>
      <c r="I5" s="32">
        <v>948.79554926411981</v>
      </c>
      <c r="J5" s="23">
        <v>1001.4045444233655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4">
        <v>0</v>
      </c>
    </row>
    <row r="6" spans="1:16" x14ac:dyDescent="0.2">
      <c r="A6" s="9" t="s">
        <v>4</v>
      </c>
      <c r="B6" s="46">
        <v>1114</v>
      </c>
      <c r="C6" s="46" t="s">
        <v>4</v>
      </c>
      <c r="D6" s="16">
        <f>SUM(E6:P6)</f>
        <v>8027.308386908544</v>
      </c>
      <c r="E6" s="22">
        <v>1118.5051941746569</v>
      </c>
      <c r="F6" s="23">
        <v>1298.2311898573273</v>
      </c>
      <c r="G6" s="24">
        <v>468.02061418690801</v>
      </c>
      <c r="H6" s="32">
        <v>1229.8652847243432</v>
      </c>
      <c r="I6" s="32">
        <v>910.70080292900593</v>
      </c>
      <c r="J6" s="23">
        <v>948.70655005196238</v>
      </c>
      <c r="K6" s="23">
        <v>903.80807649976884</v>
      </c>
      <c r="L6" s="23">
        <v>485.38077581064994</v>
      </c>
      <c r="M6" s="23">
        <v>0</v>
      </c>
      <c r="N6" s="23">
        <v>0</v>
      </c>
      <c r="O6" s="23">
        <v>113.45597329786921</v>
      </c>
      <c r="P6" s="24">
        <v>550.6339253760525</v>
      </c>
    </row>
    <row r="7" spans="1:16" x14ac:dyDescent="0.2">
      <c r="A7" s="9" t="s">
        <v>5</v>
      </c>
      <c r="B7" s="49">
        <v>1141</v>
      </c>
      <c r="C7" s="49"/>
      <c r="D7" s="16">
        <f>SUM(E7:P7)</f>
        <v>7439.7488449610782</v>
      </c>
      <c r="E7" s="22">
        <v>817.90002674636469</v>
      </c>
      <c r="F7" s="23">
        <v>683.36246649147779</v>
      </c>
      <c r="G7" s="24">
        <v>1008.8016802213976</v>
      </c>
      <c r="H7" s="32">
        <v>810.55343867592387</v>
      </c>
      <c r="I7" s="32">
        <v>775.41968369991332</v>
      </c>
      <c r="J7" s="23">
        <v>1158.5580481956874</v>
      </c>
      <c r="K7" s="23">
        <v>785.67018059270367</v>
      </c>
      <c r="L7" s="23">
        <v>496.22566810755126</v>
      </c>
      <c r="M7" s="23">
        <v>0</v>
      </c>
      <c r="N7" s="23">
        <v>0</v>
      </c>
      <c r="O7" s="23">
        <v>274.92084147877074</v>
      </c>
      <c r="P7" s="24">
        <v>628.336810751288</v>
      </c>
    </row>
    <row r="8" spans="1:16" x14ac:dyDescent="0.2">
      <c r="A8" s="9" t="s">
        <v>6</v>
      </c>
      <c r="B8" s="46">
        <v>1191</v>
      </c>
      <c r="C8" s="46" t="s">
        <v>6</v>
      </c>
      <c r="D8" s="16">
        <f>SUM(E8:P8)</f>
        <v>7627.3483492168434</v>
      </c>
      <c r="E8" s="22">
        <v>832.32263318736443</v>
      </c>
      <c r="F8" s="23">
        <v>701.52252076015156</v>
      </c>
      <c r="G8" s="24">
        <v>1180.1625836516096</v>
      </c>
      <c r="H8" s="32">
        <v>822.00603702514741</v>
      </c>
      <c r="I8" s="32">
        <v>868.82391254982315</v>
      </c>
      <c r="J8" s="23">
        <v>973.6481104004863</v>
      </c>
      <c r="K8" s="23">
        <v>742.81438760571916</v>
      </c>
      <c r="L8" s="23">
        <v>537.14969150661022</v>
      </c>
      <c r="M8" s="23">
        <v>0</v>
      </c>
      <c r="N8" s="23">
        <v>0</v>
      </c>
      <c r="O8" s="23">
        <v>277.41625745697468</v>
      </c>
      <c r="P8" s="24">
        <v>691.48221507295762</v>
      </c>
    </row>
    <row r="9" spans="1:16" x14ac:dyDescent="0.2">
      <c r="A9" s="9" t="s">
        <v>67</v>
      </c>
      <c r="B9" s="46">
        <v>1226</v>
      </c>
      <c r="C9" s="46" t="s">
        <v>7</v>
      </c>
      <c r="D9" s="16">
        <f>SUM(E9:P9)</f>
        <v>7433.4056996876134</v>
      </c>
      <c r="E9" s="22">
        <v>946.09600489652075</v>
      </c>
      <c r="F9" s="23">
        <v>1014.5391206506491</v>
      </c>
      <c r="G9" s="24">
        <v>828.71667937857649</v>
      </c>
      <c r="H9" s="32">
        <v>906.24704524076719</v>
      </c>
      <c r="I9" s="32">
        <v>729.63667153715221</v>
      </c>
      <c r="J9" s="23">
        <v>495.78201536107326</v>
      </c>
      <c r="K9" s="23">
        <v>892.97211166990394</v>
      </c>
      <c r="L9" s="23">
        <v>599.9323837793163</v>
      </c>
      <c r="M9" s="23">
        <v>0</v>
      </c>
      <c r="N9" s="23">
        <v>0</v>
      </c>
      <c r="O9" s="23">
        <v>398.3618122507329</v>
      </c>
      <c r="P9" s="24">
        <v>621.12185492292042</v>
      </c>
    </row>
    <row r="10" spans="1:16" x14ac:dyDescent="0.2">
      <c r="A10" s="9" t="s">
        <v>8</v>
      </c>
      <c r="B10" s="49">
        <v>1264</v>
      </c>
      <c r="C10" s="49"/>
      <c r="D10" s="16">
        <f>SUM(E10:P10)</f>
        <v>10145.713148709023</v>
      </c>
      <c r="E10" s="22">
        <v>1214.0529198749318</v>
      </c>
      <c r="F10" s="23">
        <v>836.45159080679696</v>
      </c>
      <c r="G10" s="24">
        <v>1271.5099227817859</v>
      </c>
      <c r="H10" s="32">
        <v>906.33344684831002</v>
      </c>
      <c r="I10" s="32">
        <v>867.86144933861885</v>
      </c>
      <c r="J10" s="23">
        <v>1553.7761508451356</v>
      </c>
      <c r="K10" s="23">
        <v>1051.462939600566</v>
      </c>
      <c r="L10" s="23">
        <v>879.52939235524411</v>
      </c>
      <c r="M10" s="23">
        <v>0</v>
      </c>
      <c r="N10" s="23">
        <v>0</v>
      </c>
      <c r="O10" s="23">
        <v>658.6890905214857</v>
      </c>
      <c r="P10" s="24">
        <v>906.04624573614797</v>
      </c>
    </row>
    <row r="11" spans="1:16" x14ac:dyDescent="0.2">
      <c r="A11" s="9" t="s">
        <v>8</v>
      </c>
      <c r="B11" s="49">
        <v>1271</v>
      </c>
      <c r="C11" s="49"/>
      <c r="D11" s="16">
        <f>SUM(E11:P11)</f>
        <v>10145.713148709023</v>
      </c>
      <c r="E11" s="22">
        <v>1214.0529198749318</v>
      </c>
      <c r="F11" s="23">
        <v>836.45159080679696</v>
      </c>
      <c r="G11" s="24">
        <v>1271.5099227817859</v>
      </c>
      <c r="H11" s="32">
        <v>906.33344684831002</v>
      </c>
      <c r="I11" s="32">
        <v>867.86144933861885</v>
      </c>
      <c r="J11" s="23">
        <v>1553.7761508451356</v>
      </c>
      <c r="K11" s="23">
        <v>1051.462939600566</v>
      </c>
      <c r="L11" s="23">
        <v>879.52939235524411</v>
      </c>
      <c r="M11" s="23">
        <v>0</v>
      </c>
      <c r="N11" s="23">
        <v>0</v>
      </c>
      <c r="O11" s="23">
        <v>658.6890905214857</v>
      </c>
      <c r="P11" s="24">
        <v>906.04624573614797</v>
      </c>
    </row>
    <row r="12" spans="1:16" x14ac:dyDescent="0.2">
      <c r="A12" s="9" t="s">
        <v>8</v>
      </c>
      <c r="B12" s="49">
        <v>1278</v>
      </c>
      <c r="C12" s="49"/>
      <c r="D12" s="16">
        <f>SUM(E12:P12)</f>
        <v>10145.713148709023</v>
      </c>
      <c r="E12" s="22">
        <v>1214.0529198749318</v>
      </c>
      <c r="F12" s="23">
        <v>836.45159080679696</v>
      </c>
      <c r="G12" s="24">
        <v>1271.5099227817859</v>
      </c>
      <c r="H12" s="32">
        <v>906.33344684831002</v>
      </c>
      <c r="I12" s="32">
        <v>867.86144933861885</v>
      </c>
      <c r="J12" s="23">
        <v>1553.7761508451356</v>
      </c>
      <c r="K12" s="23">
        <v>1051.462939600566</v>
      </c>
      <c r="L12" s="23">
        <v>879.52939235524411</v>
      </c>
      <c r="M12" s="23">
        <v>0</v>
      </c>
      <c r="N12" s="23">
        <v>0</v>
      </c>
      <c r="O12" s="23">
        <v>658.6890905214857</v>
      </c>
      <c r="P12" s="24">
        <v>906.04624573614797</v>
      </c>
    </row>
    <row r="13" spans="1:16" x14ac:dyDescent="0.2">
      <c r="A13" s="10" t="s">
        <v>46</v>
      </c>
      <c r="B13" s="46">
        <v>1285</v>
      </c>
      <c r="C13" s="46" t="s">
        <v>4</v>
      </c>
      <c r="D13" s="17">
        <f>SUM(E13:P13)</f>
        <v>6679.4038492492664</v>
      </c>
      <c r="E13" s="25">
        <v>793.92092727802014</v>
      </c>
      <c r="F13" s="26">
        <v>983.00759558435095</v>
      </c>
      <c r="G13" s="27">
        <v>487.2786556957567</v>
      </c>
      <c r="H13" s="33">
        <v>938.12636672075837</v>
      </c>
      <c r="I13" s="33">
        <v>654.31162184184871</v>
      </c>
      <c r="J13" s="26">
        <v>671.38570707087638</v>
      </c>
      <c r="K13" s="26">
        <v>795.62895954826558</v>
      </c>
      <c r="L13" s="26">
        <v>553.0426716748517</v>
      </c>
      <c r="M13" s="26">
        <v>0</v>
      </c>
      <c r="N13" s="26">
        <v>0</v>
      </c>
      <c r="O13" s="26">
        <v>114.1617899739654</v>
      </c>
      <c r="P13" s="27">
        <v>688.53955386057248</v>
      </c>
    </row>
    <row r="14" spans="1:16" x14ac:dyDescent="0.2">
      <c r="A14" s="9" t="s">
        <v>9</v>
      </c>
      <c r="B14" s="49">
        <v>1299</v>
      </c>
      <c r="C14" s="49"/>
      <c r="D14" s="16">
        <f>SUM(E14:P14)</f>
        <v>7813.1590468697796</v>
      </c>
      <c r="E14" s="22">
        <v>1038.6583212963203</v>
      </c>
      <c r="F14" s="23">
        <v>724.20588691159378</v>
      </c>
      <c r="G14" s="24">
        <v>1040.9792697700832</v>
      </c>
      <c r="H14" s="32">
        <v>717.01796103573531</v>
      </c>
      <c r="I14" s="32">
        <v>715.66496040083734</v>
      </c>
      <c r="J14" s="23">
        <v>844.38772591705867</v>
      </c>
      <c r="K14" s="23">
        <v>835.97131711654276</v>
      </c>
      <c r="L14" s="23">
        <v>708.54809476335197</v>
      </c>
      <c r="M14" s="23">
        <v>0</v>
      </c>
      <c r="N14" s="23">
        <v>0</v>
      </c>
      <c r="O14" s="23">
        <v>427.33233018436863</v>
      </c>
      <c r="P14" s="24">
        <v>760.3931794738877</v>
      </c>
    </row>
    <row r="15" spans="1:16" x14ac:dyDescent="0.2">
      <c r="A15" s="9" t="s">
        <v>9</v>
      </c>
      <c r="B15" s="49">
        <v>1300</v>
      </c>
      <c r="C15" s="49"/>
      <c r="D15" s="16">
        <f>SUM(E15:P15)</f>
        <v>7813.1590468697796</v>
      </c>
      <c r="E15" s="22">
        <v>1038.6583212963203</v>
      </c>
      <c r="F15" s="23">
        <v>724.20588691159378</v>
      </c>
      <c r="G15" s="24">
        <v>1040.9792697700832</v>
      </c>
      <c r="H15" s="32">
        <v>717.01796103573531</v>
      </c>
      <c r="I15" s="32">
        <v>715.66496040083734</v>
      </c>
      <c r="J15" s="23">
        <v>844.38772591705867</v>
      </c>
      <c r="K15" s="23">
        <v>835.97131711654276</v>
      </c>
      <c r="L15" s="23">
        <v>708.54809476335197</v>
      </c>
      <c r="M15" s="23">
        <v>0</v>
      </c>
      <c r="N15" s="23">
        <v>0</v>
      </c>
      <c r="O15" s="23">
        <v>427.33233018436863</v>
      </c>
      <c r="P15" s="24">
        <v>760.3931794738877</v>
      </c>
    </row>
    <row r="16" spans="1:16" x14ac:dyDescent="0.2">
      <c r="A16" s="10" t="s">
        <v>29</v>
      </c>
      <c r="B16" s="51"/>
      <c r="C16" s="51"/>
      <c r="D16" s="17">
        <f>SUM(E16:P16)</f>
        <v>7883.9118237092916</v>
      </c>
      <c r="E16" s="25">
        <v>1012.0611286278976</v>
      </c>
      <c r="F16" s="26">
        <v>687.43104619329245</v>
      </c>
      <c r="G16" s="27">
        <v>1054.0822807456516</v>
      </c>
      <c r="H16" s="33">
        <v>715.55296564177638</v>
      </c>
      <c r="I16" s="33">
        <v>787.22686247159095</v>
      </c>
      <c r="J16" s="26">
        <v>887.76615149809618</v>
      </c>
      <c r="K16" s="26">
        <v>708.79371482904776</v>
      </c>
      <c r="L16" s="26">
        <v>661.66139847872876</v>
      </c>
      <c r="M16" s="26">
        <v>0</v>
      </c>
      <c r="N16" s="26">
        <v>0</v>
      </c>
      <c r="O16" s="26">
        <v>750.09113999214219</v>
      </c>
      <c r="P16" s="27">
        <v>619.24513523106725</v>
      </c>
    </row>
    <row r="17" spans="1:16" x14ac:dyDescent="0.2">
      <c r="A17" s="10" t="s">
        <v>30</v>
      </c>
      <c r="D17" s="17">
        <f>SUM(E17:P17)</f>
        <v>7825.5588910433798</v>
      </c>
      <c r="E17" s="25">
        <v>1210.9301676928505</v>
      </c>
      <c r="F17" s="26">
        <v>561.77221647352349</v>
      </c>
      <c r="G17" s="27">
        <v>1067.0215615017939</v>
      </c>
      <c r="H17" s="33">
        <v>696.65785515970515</v>
      </c>
      <c r="I17" s="33">
        <v>777.60846578863482</v>
      </c>
      <c r="J17" s="26">
        <v>1152.7750474923866</v>
      </c>
      <c r="K17" s="26">
        <v>698.10528807654077</v>
      </c>
      <c r="L17" s="26">
        <v>740.23126093141855</v>
      </c>
      <c r="M17" s="26">
        <v>0</v>
      </c>
      <c r="N17" s="26">
        <v>0</v>
      </c>
      <c r="O17" s="26">
        <v>386.36952738266189</v>
      </c>
      <c r="P17" s="27">
        <v>534.08750054386417</v>
      </c>
    </row>
    <row r="18" spans="1:16" x14ac:dyDescent="0.2">
      <c r="A18" s="10" t="s">
        <v>31</v>
      </c>
      <c r="D18" s="17">
        <f>SUM(E18:P18)</f>
        <v>7245.1752696218318</v>
      </c>
      <c r="E18" s="25">
        <v>1040.9247217399634</v>
      </c>
      <c r="F18" s="26">
        <v>663.62509375322531</v>
      </c>
      <c r="G18" s="27">
        <v>1054.7651500640011</v>
      </c>
      <c r="H18" s="33">
        <v>705.25264999539365</v>
      </c>
      <c r="I18" s="33">
        <v>707.26368880217387</v>
      </c>
      <c r="J18" s="26">
        <v>839.28635546798455</v>
      </c>
      <c r="K18" s="26">
        <v>713.74357212777682</v>
      </c>
      <c r="L18" s="26">
        <v>718.8968436657467</v>
      </c>
      <c r="M18" s="26">
        <v>0</v>
      </c>
      <c r="N18" s="26">
        <v>0</v>
      </c>
      <c r="O18" s="26">
        <v>318.82513482410207</v>
      </c>
      <c r="P18" s="27">
        <v>482.59205918146461</v>
      </c>
    </row>
    <row r="19" spans="1:16" x14ac:dyDescent="0.2">
      <c r="A19" s="10" t="s">
        <v>32</v>
      </c>
      <c r="D19" s="17">
        <f>SUM(E19:P19)</f>
        <v>8278.4135519880856</v>
      </c>
      <c r="E19" s="25">
        <v>1006.9308066957929</v>
      </c>
      <c r="F19" s="26">
        <v>707.18567380734862</v>
      </c>
      <c r="G19" s="27">
        <v>1084.2520282111429</v>
      </c>
      <c r="H19" s="33">
        <v>745.73952302892769</v>
      </c>
      <c r="I19" s="33">
        <v>723.34948922824537</v>
      </c>
      <c r="J19" s="26">
        <v>1152.7117347219175</v>
      </c>
      <c r="K19" s="26">
        <v>636.5036975098842</v>
      </c>
      <c r="L19" s="26">
        <v>1220.0615495866334</v>
      </c>
      <c r="M19" s="26">
        <v>0</v>
      </c>
      <c r="N19" s="26">
        <v>0</v>
      </c>
      <c r="O19" s="26">
        <v>405.56682776889966</v>
      </c>
      <c r="P19" s="27">
        <v>596.11222142929284</v>
      </c>
    </row>
    <row r="20" spans="1:16" x14ac:dyDescent="0.2">
      <c r="A20" s="10" t="s">
        <v>33</v>
      </c>
      <c r="B20" s="10"/>
      <c r="C20" s="10"/>
      <c r="D20" s="17">
        <f>SUM(E20:P20)</f>
        <v>7587.9235430892495</v>
      </c>
      <c r="E20" s="25">
        <v>1287.1369931213542</v>
      </c>
      <c r="F20" s="26">
        <v>774.5315709813583</v>
      </c>
      <c r="G20" s="27">
        <v>1037.8632134265697</v>
      </c>
      <c r="H20" s="33">
        <v>855.47689542135663</v>
      </c>
      <c r="I20" s="33">
        <v>825.19860756597848</v>
      </c>
      <c r="J20" s="26">
        <v>918.31153165469459</v>
      </c>
      <c r="K20" s="26">
        <v>585.15424203949442</v>
      </c>
      <c r="L20" s="26">
        <v>710.63382161001982</v>
      </c>
      <c r="M20" s="26">
        <v>0</v>
      </c>
      <c r="N20" s="26">
        <v>0</v>
      </c>
      <c r="O20" s="26">
        <v>0</v>
      </c>
      <c r="P20" s="27">
        <v>593.61666726842327</v>
      </c>
    </row>
    <row r="21" spans="1:16" x14ac:dyDescent="0.2">
      <c r="A21" s="10" t="s">
        <v>35</v>
      </c>
      <c r="B21" s="10"/>
      <c r="C21" s="10"/>
      <c r="D21" s="17">
        <f>SUM(E21:P21)</f>
        <v>9939.5275734282168</v>
      </c>
      <c r="E21" s="25">
        <v>1096.3428700048792</v>
      </c>
      <c r="F21" s="26">
        <v>815.43044714770053</v>
      </c>
      <c r="G21" s="27">
        <v>1167.9596175543622</v>
      </c>
      <c r="H21" s="33">
        <v>1179.537371458513</v>
      </c>
      <c r="I21" s="33">
        <v>2314.1585928169388</v>
      </c>
      <c r="J21" s="26">
        <v>1092.1830918971734</v>
      </c>
      <c r="K21" s="26">
        <v>578.64641545928134</v>
      </c>
      <c r="L21" s="26">
        <v>639.1875302345502</v>
      </c>
      <c r="M21" s="26">
        <v>0</v>
      </c>
      <c r="N21" s="26">
        <v>0</v>
      </c>
      <c r="O21" s="26">
        <v>491.95773947355161</v>
      </c>
      <c r="P21" s="27">
        <v>564.12389738126581</v>
      </c>
    </row>
    <row r="22" spans="1:16" x14ac:dyDescent="0.2">
      <c r="A22" s="10" t="s">
        <v>36</v>
      </c>
      <c r="B22" s="10"/>
      <c r="C22" s="10"/>
      <c r="D22" s="17">
        <f>SUM(E22:P22)</f>
        <v>8378.4498567236678</v>
      </c>
      <c r="E22" s="25">
        <v>1113.7557579506033</v>
      </c>
      <c r="F22" s="26">
        <v>835.1313130567986</v>
      </c>
      <c r="G22" s="27">
        <v>1210.4830384310037</v>
      </c>
      <c r="H22" s="33">
        <v>1000.8393184349218</v>
      </c>
      <c r="I22" s="33">
        <v>1000.2106666519887</v>
      </c>
      <c r="J22" s="26">
        <v>1107.3189683837641</v>
      </c>
      <c r="K22" s="26">
        <v>616.89172849687156</v>
      </c>
      <c r="L22" s="26">
        <v>700.99228940116882</v>
      </c>
      <c r="M22" s="26">
        <v>0</v>
      </c>
      <c r="N22" s="26">
        <v>0</v>
      </c>
      <c r="O22" s="26">
        <v>118.37993343948396</v>
      </c>
      <c r="P22" s="27">
        <v>674.44684247706243</v>
      </c>
    </row>
    <row r="23" spans="1:16" x14ac:dyDescent="0.2">
      <c r="A23" s="10" t="s">
        <v>37</v>
      </c>
      <c r="B23" s="50"/>
      <c r="C23" s="50"/>
      <c r="D23" s="17">
        <f>SUM(E23:P23)</f>
        <v>7566.0562010586118</v>
      </c>
      <c r="E23" s="25">
        <v>1036.5992885229136</v>
      </c>
      <c r="F23" s="26">
        <v>698.92713180052817</v>
      </c>
      <c r="G23" s="27">
        <v>875.15593573100728</v>
      </c>
      <c r="H23" s="33">
        <v>704.73365611184238</v>
      </c>
      <c r="I23" s="33">
        <v>698.14007249459348</v>
      </c>
      <c r="J23" s="26">
        <v>773.87491178552386</v>
      </c>
      <c r="K23" s="26">
        <v>801.99492449519346</v>
      </c>
      <c r="L23" s="26">
        <v>741.21859361354825</v>
      </c>
      <c r="M23" s="26">
        <v>0</v>
      </c>
      <c r="N23" s="26">
        <v>0</v>
      </c>
      <c r="O23" s="26">
        <v>437.36613184838643</v>
      </c>
      <c r="P23" s="27">
        <v>798.04555465507565</v>
      </c>
    </row>
    <row r="24" spans="1:16" x14ac:dyDescent="0.2">
      <c r="A24" s="10" t="s">
        <v>38</v>
      </c>
      <c r="B24" s="10"/>
      <c r="C24" s="10"/>
      <c r="D24" s="17">
        <f>SUM(E24:P24)</f>
        <v>7950.028487505946</v>
      </c>
      <c r="E24" s="25">
        <v>1040.7062971164553</v>
      </c>
      <c r="F24" s="26">
        <v>654.24281932090219</v>
      </c>
      <c r="G24" s="27">
        <v>1040.2780347628288</v>
      </c>
      <c r="H24" s="33">
        <v>674.12401110511087</v>
      </c>
      <c r="I24" s="33">
        <v>766.48060729364943</v>
      </c>
      <c r="J24" s="26">
        <v>845.10885069033043</v>
      </c>
      <c r="K24" s="26">
        <v>739.73527710731969</v>
      </c>
      <c r="L24" s="26">
        <v>705.23912117475913</v>
      </c>
      <c r="M24" s="26">
        <v>0</v>
      </c>
      <c r="N24" s="26">
        <v>0</v>
      </c>
      <c r="O24" s="26">
        <v>741.60335773934071</v>
      </c>
      <c r="P24" s="27">
        <v>742.5101111952489</v>
      </c>
    </row>
    <row r="25" spans="1:16" x14ac:dyDescent="0.2">
      <c r="A25" s="10" t="s">
        <v>39</v>
      </c>
      <c r="B25" s="10"/>
      <c r="C25" s="10"/>
      <c r="D25" s="17">
        <f>SUM(E25:P25)</f>
        <v>7925.7985295967055</v>
      </c>
      <c r="E25" s="25">
        <v>1186.4942072523418</v>
      </c>
      <c r="F25" s="26">
        <v>856.43315285284814</v>
      </c>
      <c r="G25" s="27">
        <v>1145.2681105826132</v>
      </c>
      <c r="H25" s="33">
        <v>768.43389301013281</v>
      </c>
      <c r="I25" s="33">
        <v>846.75235496689038</v>
      </c>
      <c r="J25" s="26">
        <v>982.45984990958493</v>
      </c>
      <c r="K25" s="26">
        <v>680.07509880871135</v>
      </c>
      <c r="L25" s="26">
        <v>706.45439741935002</v>
      </c>
      <c r="M25" s="26">
        <v>0</v>
      </c>
      <c r="N25" s="26">
        <v>0</v>
      </c>
      <c r="O25" s="26">
        <v>203.36873783290699</v>
      </c>
      <c r="P25" s="27">
        <v>550.05872696132633</v>
      </c>
    </row>
    <row r="26" spans="1:16" x14ac:dyDescent="0.2">
      <c r="A26" s="10" t="s">
        <v>40</v>
      </c>
      <c r="B26" s="50"/>
      <c r="C26" s="50"/>
      <c r="D26" s="17">
        <f>SUM(E26:P26)</f>
        <v>15401.339048993277</v>
      </c>
      <c r="E26" s="25">
        <v>2334.7983544992544</v>
      </c>
      <c r="F26" s="26">
        <v>2715.8073610736483</v>
      </c>
      <c r="G26" s="27">
        <v>1896.280454204739</v>
      </c>
      <c r="H26" s="33">
        <v>1244.2152092552139</v>
      </c>
      <c r="I26" s="33">
        <v>1089.6736335141302</v>
      </c>
      <c r="J26" s="26">
        <v>1197.6485863119467</v>
      </c>
      <c r="K26" s="26">
        <v>1772.7078621384078</v>
      </c>
      <c r="L26" s="26">
        <v>1256.5070151776554</v>
      </c>
      <c r="M26" s="26">
        <v>0</v>
      </c>
      <c r="N26" s="26">
        <v>0</v>
      </c>
      <c r="O26" s="26">
        <v>645.07002237419056</v>
      </c>
      <c r="P26" s="27">
        <v>1248.6305504440886</v>
      </c>
    </row>
    <row r="27" spans="1:16" x14ac:dyDescent="0.2">
      <c r="A27" s="10" t="s">
        <v>41</v>
      </c>
      <c r="B27" s="46"/>
      <c r="C27" s="46"/>
      <c r="D27" s="17">
        <f>SUM(E27:P27)</f>
        <v>8796.954861827373</v>
      </c>
      <c r="E27" s="25">
        <v>1121.9757502149816</v>
      </c>
      <c r="F27" s="26">
        <v>757.37985331287257</v>
      </c>
      <c r="G27" s="27">
        <v>1141.9071756977455</v>
      </c>
      <c r="H27" s="33">
        <v>768.37505914210897</v>
      </c>
      <c r="I27" s="33">
        <v>803.73774218433232</v>
      </c>
      <c r="J27" s="26">
        <v>931.45192853353331</v>
      </c>
      <c r="K27" s="26">
        <v>830.23701532447194</v>
      </c>
      <c r="L27" s="26">
        <v>707.40545359966893</v>
      </c>
      <c r="M27" s="26">
        <v>0</v>
      </c>
      <c r="N27" s="26">
        <v>0</v>
      </c>
      <c r="O27" s="26">
        <v>786.37813827610364</v>
      </c>
      <c r="P27" s="27">
        <v>948.10674554155275</v>
      </c>
    </row>
    <row r="28" spans="1:16" x14ac:dyDescent="0.2">
      <c r="A28" s="10" t="s">
        <v>42</v>
      </c>
      <c r="B28" s="46"/>
      <c r="C28" s="46"/>
      <c r="D28" s="17">
        <f>SUM(E28:P28)</f>
        <v>7562.6643596109534</v>
      </c>
      <c r="E28" s="25">
        <v>1217.7291008350314</v>
      </c>
      <c r="F28" s="26">
        <v>737.14432127629414</v>
      </c>
      <c r="G28" s="27">
        <v>902.4433037059697</v>
      </c>
      <c r="H28" s="33">
        <v>772.27371890574091</v>
      </c>
      <c r="I28" s="33">
        <v>718.28311672575796</v>
      </c>
      <c r="J28" s="26">
        <v>820.19938200514514</v>
      </c>
      <c r="K28" s="26">
        <v>821.21262514823854</v>
      </c>
      <c r="L28" s="26">
        <v>680.45743948989514</v>
      </c>
      <c r="M28" s="26">
        <v>0</v>
      </c>
      <c r="N28" s="26">
        <v>0</v>
      </c>
      <c r="O28" s="26">
        <v>314.73978150806346</v>
      </c>
      <c r="P28" s="27">
        <v>578.18157001081772</v>
      </c>
    </row>
    <row r="29" spans="1:16" x14ac:dyDescent="0.2">
      <c r="A29" s="10" t="s">
        <v>43</v>
      </c>
      <c r="B29" s="10"/>
      <c r="C29" s="10"/>
      <c r="D29" s="17">
        <f>SUM(E29:P29)</f>
        <v>7701.5347723103905</v>
      </c>
      <c r="E29" s="25">
        <v>1118.8315512202198</v>
      </c>
      <c r="F29" s="26">
        <v>762.81733421838726</v>
      </c>
      <c r="G29" s="27">
        <v>1234.7572572550389</v>
      </c>
      <c r="H29" s="33">
        <v>699.03481944286273</v>
      </c>
      <c r="I29" s="33">
        <v>630.57751228731945</v>
      </c>
      <c r="J29" s="26">
        <v>838.93663887852097</v>
      </c>
      <c r="K29" s="26">
        <v>772.2250280252382</v>
      </c>
      <c r="L29" s="26">
        <v>724.31425617977561</v>
      </c>
      <c r="M29" s="26">
        <v>0</v>
      </c>
      <c r="N29" s="26">
        <v>0</v>
      </c>
      <c r="O29" s="26">
        <v>326.71410926365809</v>
      </c>
      <c r="P29" s="27">
        <v>593.32626553936905</v>
      </c>
    </row>
    <row r="30" spans="1:16" x14ac:dyDescent="0.2">
      <c r="A30" s="10" t="s">
        <v>44</v>
      </c>
      <c r="B30" s="10"/>
      <c r="C30" s="10"/>
      <c r="D30" s="17">
        <f>SUM(E30:P30)</f>
        <v>10196.304943426272</v>
      </c>
      <c r="E30" s="25">
        <v>1244.6902092403302</v>
      </c>
      <c r="F30" s="26">
        <v>957.38453561836559</v>
      </c>
      <c r="G30" s="27">
        <v>1300.7204837824445</v>
      </c>
      <c r="H30" s="33">
        <v>875.30789376067059</v>
      </c>
      <c r="I30" s="33">
        <v>865.39202399907549</v>
      </c>
      <c r="J30" s="26">
        <v>1495.83732240171</v>
      </c>
      <c r="K30" s="26">
        <v>1034.2604322224638</v>
      </c>
      <c r="L30" s="26">
        <v>893.74838944566329</v>
      </c>
      <c r="M30" s="26">
        <v>0</v>
      </c>
      <c r="N30" s="26">
        <v>0</v>
      </c>
      <c r="O30" s="26">
        <v>647.9873058653601</v>
      </c>
      <c r="P30" s="27">
        <v>880.97634709018826</v>
      </c>
    </row>
    <row r="31" spans="1:16" x14ac:dyDescent="0.2">
      <c r="A31" s="10" t="s">
        <v>45</v>
      </c>
      <c r="B31" s="10"/>
      <c r="C31" s="10"/>
      <c r="D31" s="17">
        <f>SUM(E31:P31)</f>
        <v>9473.1365679708088</v>
      </c>
      <c r="E31" s="25">
        <v>1106.5231430575861</v>
      </c>
      <c r="F31" s="26">
        <v>775.91955844145218</v>
      </c>
      <c r="G31" s="27">
        <v>1124.3087106507628</v>
      </c>
      <c r="H31" s="33">
        <v>837.47387072827405</v>
      </c>
      <c r="I31" s="33">
        <v>805.90597797711155</v>
      </c>
      <c r="J31" s="26">
        <v>1423.4508890931904</v>
      </c>
      <c r="K31" s="26">
        <v>920.12642002776806</v>
      </c>
      <c r="L31" s="26">
        <v>828.86978799885469</v>
      </c>
      <c r="M31" s="26">
        <v>0</v>
      </c>
      <c r="N31" s="26">
        <v>0</v>
      </c>
      <c r="O31" s="26">
        <v>757.48306922692666</v>
      </c>
      <c r="P31" s="27">
        <v>893.07514076888287</v>
      </c>
    </row>
    <row r="32" spans="1:16" x14ac:dyDescent="0.2">
      <c r="A32" s="10" t="s">
        <v>47</v>
      </c>
      <c r="B32" s="10"/>
      <c r="C32" s="10"/>
      <c r="D32" s="17">
        <f>SUM(E32:P32)</f>
        <v>7018.746145558227</v>
      </c>
      <c r="E32" s="25">
        <v>797.39843570170285</v>
      </c>
      <c r="F32" s="26">
        <v>916.03684791544322</v>
      </c>
      <c r="G32" s="27">
        <v>865.8647950654539</v>
      </c>
      <c r="H32" s="33">
        <v>916.57601027442809</v>
      </c>
      <c r="I32" s="33">
        <v>687.02763593658244</v>
      </c>
      <c r="J32" s="26">
        <v>687.02763593658244</v>
      </c>
      <c r="K32" s="26">
        <v>890.59137991779187</v>
      </c>
      <c r="L32" s="26">
        <v>330.79108396946555</v>
      </c>
      <c r="M32" s="26">
        <v>0</v>
      </c>
      <c r="N32" s="26">
        <v>0</v>
      </c>
      <c r="O32" s="26">
        <v>271.90360091756071</v>
      </c>
      <c r="P32" s="27">
        <v>655.52871992321582</v>
      </c>
    </row>
    <row r="33" spans="1:16" x14ac:dyDescent="0.2">
      <c r="A33" s="10" t="s">
        <v>48</v>
      </c>
      <c r="B33" s="10"/>
      <c r="C33" s="10"/>
      <c r="D33" s="17">
        <f>SUM(E33:P33)</f>
        <v>7705.5138668364634</v>
      </c>
      <c r="E33" s="25">
        <v>884.08175471683035</v>
      </c>
      <c r="F33" s="26">
        <v>761.19616630357837</v>
      </c>
      <c r="G33" s="27">
        <v>1234.1582122926911</v>
      </c>
      <c r="H33" s="33">
        <v>783.5851694489254</v>
      </c>
      <c r="I33" s="33">
        <v>780.69714092619097</v>
      </c>
      <c r="J33" s="26">
        <v>893.14474450452553</v>
      </c>
      <c r="K33" s="26">
        <v>876.98870335442086</v>
      </c>
      <c r="L33" s="26">
        <v>486.0945291662909</v>
      </c>
      <c r="M33" s="26">
        <v>0</v>
      </c>
      <c r="N33" s="26">
        <v>0</v>
      </c>
      <c r="O33" s="26">
        <v>378.92426676181992</v>
      </c>
      <c r="P33" s="27">
        <v>626.64317936118994</v>
      </c>
    </row>
    <row r="34" spans="1:16" x14ac:dyDescent="0.2">
      <c r="A34" s="10" t="s">
        <v>49</v>
      </c>
      <c r="B34" s="51"/>
      <c r="C34" s="51"/>
      <c r="D34" s="17">
        <f>SUM(E34:P34)</f>
        <v>7481.9240574678697</v>
      </c>
      <c r="E34" s="25">
        <v>855.36033228851397</v>
      </c>
      <c r="F34" s="26">
        <v>917.24021545770552</v>
      </c>
      <c r="G34" s="27">
        <v>861.87979679562773</v>
      </c>
      <c r="H34" s="33">
        <v>973.27912662259394</v>
      </c>
      <c r="I34" s="33">
        <v>852.12154766739036</v>
      </c>
      <c r="J34" s="26">
        <v>801.95259738029279</v>
      </c>
      <c r="K34" s="26">
        <v>904.75262491913577</v>
      </c>
      <c r="L34" s="26">
        <v>346.04731070439618</v>
      </c>
      <c r="M34" s="26">
        <v>0</v>
      </c>
      <c r="N34" s="26">
        <v>0</v>
      </c>
      <c r="O34" s="26">
        <v>272.47296806467051</v>
      </c>
      <c r="P34" s="27">
        <v>696.81753756754188</v>
      </c>
    </row>
    <row r="35" spans="1:16" x14ac:dyDescent="0.2">
      <c r="A35" s="10" t="s">
        <v>50</v>
      </c>
      <c r="B35" s="51"/>
      <c r="C35" s="51"/>
      <c r="D35" s="17">
        <f>SUM(E35:P35)</f>
        <v>10557.91537749003</v>
      </c>
      <c r="E35" s="25">
        <v>842.05479442005969</v>
      </c>
      <c r="F35" s="26">
        <v>932.42892504856377</v>
      </c>
      <c r="G35" s="27">
        <v>1552.5420883774241</v>
      </c>
      <c r="H35" s="33">
        <v>1475.4008562900447</v>
      </c>
      <c r="I35" s="33">
        <v>1259.3248766908807</v>
      </c>
      <c r="J35" s="26">
        <v>1842.0265580562027</v>
      </c>
      <c r="K35" s="26">
        <v>1361.1219278885937</v>
      </c>
      <c r="L35" s="26">
        <v>558.94651341109898</v>
      </c>
      <c r="M35" s="26">
        <v>0</v>
      </c>
      <c r="N35" s="26">
        <v>0</v>
      </c>
      <c r="O35" s="26">
        <v>115.09227085937195</v>
      </c>
      <c r="P35" s="27">
        <v>618.97656644778885</v>
      </c>
    </row>
    <row r="36" spans="1:16" x14ac:dyDescent="0.2">
      <c r="A36" s="10" t="s">
        <v>51</v>
      </c>
      <c r="B36" s="10"/>
      <c r="C36" s="10"/>
      <c r="D36" s="17">
        <f>SUM(E36:P36)</f>
        <v>7228.2475949442696</v>
      </c>
      <c r="E36" s="25">
        <v>879.06093696661026</v>
      </c>
      <c r="F36" s="26">
        <v>958.88824551244943</v>
      </c>
      <c r="G36" s="27">
        <v>850.49218297625941</v>
      </c>
      <c r="H36" s="33">
        <v>950.55008685581936</v>
      </c>
      <c r="I36" s="33">
        <v>701.69522367476418</v>
      </c>
      <c r="J36" s="26">
        <v>476.60067294596581</v>
      </c>
      <c r="K36" s="26">
        <v>877.99925304195222</v>
      </c>
      <c r="L36" s="26">
        <v>551.89889603161339</v>
      </c>
      <c r="M36" s="26">
        <v>0</v>
      </c>
      <c r="N36" s="26">
        <v>0</v>
      </c>
      <c r="O36" s="26">
        <v>379.02070834139721</v>
      </c>
      <c r="P36" s="27">
        <v>602.04138859743853</v>
      </c>
    </row>
    <row r="37" spans="1:16" x14ac:dyDescent="0.2">
      <c r="A37" s="10" t="s">
        <v>52</v>
      </c>
      <c r="B37" s="10"/>
      <c r="C37" s="10"/>
      <c r="D37" s="17">
        <f>SUM(E37:P37)</f>
        <v>7734.4530149427501</v>
      </c>
      <c r="E37" s="25">
        <v>911.10105649159573</v>
      </c>
      <c r="F37" s="26">
        <v>1023.9762437992528</v>
      </c>
      <c r="G37" s="27">
        <v>874.30145135628857</v>
      </c>
      <c r="H37" s="33">
        <v>998.34275197795432</v>
      </c>
      <c r="I37" s="33">
        <v>742.04850727607413</v>
      </c>
      <c r="J37" s="26">
        <v>495.31466362645932</v>
      </c>
      <c r="K37" s="26">
        <v>913.51567643933822</v>
      </c>
      <c r="L37" s="26">
        <v>577.16887048564308</v>
      </c>
      <c r="M37" s="26">
        <v>0</v>
      </c>
      <c r="N37" s="26">
        <v>0</v>
      </c>
      <c r="O37" s="26">
        <v>541.58513999533807</v>
      </c>
      <c r="P37" s="27">
        <v>657.09865349480594</v>
      </c>
    </row>
    <row r="38" spans="1:16" x14ac:dyDescent="0.2">
      <c r="A38" s="10" t="s">
        <v>53</v>
      </c>
      <c r="B38" s="10"/>
      <c r="C38" s="10"/>
      <c r="D38" s="17">
        <f>SUM(E38:P38)</f>
        <v>7553.6441968883219</v>
      </c>
      <c r="E38" s="25">
        <v>911.21897111886335</v>
      </c>
      <c r="F38" s="26">
        <v>1028.1663943697376</v>
      </c>
      <c r="G38" s="27">
        <v>820.89668330915049</v>
      </c>
      <c r="H38" s="33">
        <v>999.4520547945209</v>
      </c>
      <c r="I38" s="33">
        <v>676.95744553082545</v>
      </c>
      <c r="J38" s="26">
        <v>672.5540568035716</v>
      </c>
      <c r="K38" s="26">
        <v>896.64639286405361</v>
      </c>
      <c r="L38" s="26">
        <v>552.77258778515318</v>
      </c>
      <c r="M38" s="26">
        <v>0</v>
      </c>
      <c r="N38" s="26">
        <v>0</v>
      </c>
      <c r="O38" s="26">
        <v>384.43552608619791</v>
      </c>
      <c r="P38" s="27">
        <v>610.54408422624886</v>
      </c>
    </row>
    <row r="39" spans="1:16" x14ac:dyDescent="0.2">
      <c r="A39" s="10" t="s">
        <v>54</v>
      </c>
      <c r="B39" s="10"/>
      <c r="C39" s="10"/>
      <c r="D39" s="17">
        <f>SUM(E39:P39)</f>
        <v>8341.2112177563395</v>
      </c>
      <c r="E39" s="25">
        <v>1016.8100406388148</v>
      </c>
      <c r="F39" s="26">
        <v>1256.0473556103416</v>
      </c>
      <c r="G39" s="27">
        <v>1052.4946660060771</v>
      </c>
      <c r="H39" s="33">
        <v>1109.1189035652274</v>
      </c>
      <c r="I39" s="33">
        <v>708.26399496254567</v>
      </c>
      <c r="J39" s="26">
        <v>256.96487933664514</v>
      </c>
      <c r="K39" s="26">
        <v>1011.3108625504262</v>
      </c>
      <c r="L39" s="26">
        <v>661.66481601505791</v>
      </c>
      <c r="M39" s="26">
        <v>0</v>
      </c>
      <c r="N39" s="26">
        <v>0</v>
      </c>
      <c r="O39" s="26">
        <v>599.42850005676974</v>
      </c>
      <c r="P39" s="27">
        <v>669.10719901443326</v>
      </c>
    </row>
    <row r="40" spans="1:16" x14ac:dyDescent="0.2">
      <c r="A40" s="10" t="s">
        <v>55</v>
      </c>
      <c r="B40" s="10"/>
      <c r="C40" s="10"/>
      <c r="D40" s="17">
        <f>SUM(E40:P40)</f>
        <v>8108.4969764906382</v>
      </c>
      <c r="E40" s="25">
        <v>1046.3673147901345</v>
      </c>
      <c r="F40" s="26">
        <v>1125.4488226137539</v>
      </c>
      <c r="G40" s="27">
        <v>978.62402646635803</v>
      </c>
      <c r="H40" s="33">
        <v>1070.0733883095963</v>
      </c>
      <c r="I40" s="33">
        <v>796.28998644881028</v>
      </c>
      <c r="J40" s="26">
        <v>281.12257593156312</v>
      </c>
      <c r="K40" s="26">
        <v>962.61788262799519</v>
      </c>
      <c r="L40" s="26">
        <v>619.81721360307199</v>
      </c>
      <c r="M40" s="26">
        <v>0</v>
      </c>
      <c r="N40" s="26">
        <v>0</v>
      </c>
      <c r="O40" s="26">
        <v>562.42134890951581</v>
      </c>
      <c r="P40" s="27">
        <v>665.71441678984183</v>
      </c>
    </row>
    <row r="41" spans="1:16" x14ac:dyDescent="0.2">
      <c r="A41" s="10" t="s">
        <v>56</v>
      </c>
      <c r="B41" s="10"/>
      <c r="C41" s="10"/>
      <c r="D41" s="17">
        <f>SUM(E41:P41)</f>
        <v>8203.0912052286749</v>
      </c>
      <c r="E41" s="25">
        <v>1102.338148694118</v>
      </c>
      <c r="F41" s="26">
        <v>1093.0871794871796</v>
      </c>
      <c r="G41" s="27">
        <v>909.25714285714298</v>
      </c>
      <c r="H41" s="33">
        <v>1079.1627906976746</v>
      </c>
      <c r="I41" s="33">
        <v>777.59999999999991</v>
      </c>
      <c r="J41" s="26">
        <v>222.17142857142858</v>
      </c>
      <c r="K41" s="26">
        <v>1122.7538004726853</v>
      </c>
      <c r="L41" s="26">
        <v>601.25656529354387</v>
      </c>
      <c r="M41" s="26">
        <v>0</v>
      </c>
      <c r="N41" s="26">
        <v>0</v>
      </c>
      <c r="O41" s="26">
        <v>602.95141064484892</v>
      </c>
      <c r="P41" s="27">
        <v>692.51273851005283</v>
      </c>
    </row>
    <row r="42" spans="1:16" x14ac:dyDescent="0.2">
      <c r="A42" s="10" t="s">
        <v>57</v>
      </c>
      <c r="B42" s="10"/>
      <c r="C42" s="10"/>
      <c r="D42" s="17">
        <f>SUM(E42:P42)</f>
        <v>7645.7621292983531</v>
      </c>
      <c r="E42" s="25">
        <v>1029.5929745466599</v>
      </c>
      <c r="F42" s="26">
        <v>1045.4708473697849</v>
      </c>
      <c r="G42" s="27">
        <v>912.70588235294133</v>
      </c>
      <c r="H42" s="33">
        <v>1022.9864253393666</v>
      </c>
      <c r="I42" s="33">
        <v>743.29411764705901</v>
      </c>
      <c r="J42" s="26">
        <v>209.64705882352942</v>
      </c>
      <c r="K42" s="26">
        <v>886.01875304710313</v>
      </c>
      <c r="L42" s="26">
        <v>583.68910206426654</v>
      </c>
      <c r="M42" s="26">
        <v>0</v>
      </c>
      <c r="N42" s="26">
        <v>0</v>
      </c>
      <c r="O42" s="26">
        <v>537.78906143022778</v>
      </c>
      <c r="P42" s="27">
        <v>674.56790667741495</v>
      </c>
    </row>
    <row r="43" spans="1:16" x14ac:dyDescent="0.2">
      <c r="A43" s="10" t="s">
        <v>58</v>
      </c>
      <c r="B43" s="10"/>
      <c r="C43" s="10"/>
      <c r="D43" s="17">
        <f>SUM(E43:P43)</f>
        <v>7711.6010280426572</v>
      </c>
      <c r="E43" s="25">
        <v>1120.7310065191643</v>
      </c>
      <c r="F43" s="26">
        <v>1086.883852691218</v>
      </c>
      <c r="G43" s="27">
        <v>904.09090909090912</v>
      </c>
      <c r="H43" s="33">
        <v>1063.9636363636362</v>
      </c>
      <c r="I43" s="33">
        <v>773.18181818181802</v>
      </c>
      <c r="J43" s="26">
        <v>220.90909090909091</v>
      </c>
      <c r="K43" s="26">
        <v>881.33115822538514</v>
      </c>
      <c r="L43" s="26">
        <v>583.40077932754571</v>
      </c>
      <c r="M43" s="26">
        <v>0</v>
      </c>
      <c r="N43" s="26">
        <v>0</v>
      </c>
      <c r="O43" s="26">
        <v>401.52626944525974</v>
      </c>
      <c r="P43" s="27">
        <v>675.58250728862981</v>
      </c>
    </row>
    <row r="44" spans="1:16" x14ac:dyDescent="0.2">
      <c r="A44" s="10" t="s">
        <v>59</v>
      </c>
      <c r="B44" s="10"/>
      <c r="C44" s="10"/>
      <c r="D44" s="17">
        <f>SUM(E44:P44)</f>
        <v>7807.7901915061066</v>
      </c>
      <c r="E44" s="25">
        <v>1023.0504402809644</v>
      </c>
      <c r="F44" s="26">
        <v>1052.8510408714253</v>
      </c>
      <c r="G44" s="27">
        <v>913.84615384615404</v>
      </c>
      <c r="H44" s="33">
        <v>1027.0195399455847</v>
      </c>
      <c r="I44" s="33">
        <v>760.99544255217086</v>
      </c>
      <c r="J44" s="26">
        <v>216.92307692307693</v>
      </c>
      <c r="K44" s="26">
        <v>925.0500383499076</v>
      </c>
      <c r="L44" s="26">
        <v>593.59169543697215</v>
      </c>
      <c r="M44" s="26">
        <v>0</v>
      </c>
      <c r="N44" s="26">
        <v>0</v>
      </c>
      <c r="O44" s="26">
        <v>624.86075014808762</v>
      </c>
      <c r="P44" s="27">
        <v>669.602013151763</v>
      </c>
    </row>
    <row r="45" spans="1:16" x14ac:dyDescent="0.2">
      <c r="A45" s="10" t="s">
        <v>60</v>
      </c>
      <c r="B45" s="10"/>
      <c r="C45" s="10"/>
      <c r="D45" s="17">
        <f>SUM(E45:P45)</f>
        <v>7701.4618423795127</v>
      </c>
      <c r="E45" s="25">
        <v>1063.0749741069635</v>
      </c>
      <c r="F45" s="26">
        <v>1074.6714747462422</v>
      </c>
      <c r="G45" s="27">
        <v>929.69833168227422</v>
      </c>
      <c r="H45" s="33">
        <v>1051.1004076260781</v>
      </c>
      <c r="I45" s="33">
        <v>770.05218152955445</v>
      </c>
      <c r="J45" s="26">
        <v>225.03422053231938</v>
      </c>
      <c r="K45" s="26">
        <v>922.21958459199209</v>
      </c>
      <c r="L45" s="26">
        <v>593.27799825964485</v>
      </c>
      <c r="M45" s="26">
        <v>0</v>
      </c>
      <c r="N45" s="26">
        <v>0</v>
      </c>
      <c r="O45" s="26">
        <v>426.42201520295612</v>
      </c>
      <c r="P45" s="27">
        <v>645.91065410148758</v>
      </c>
    </row>
    <row r="46" spans="1:16" x14ac:dyDescent="0.2">
      <c r="A46" s="10" t="s">
        <v>63</v>
      </c>
      <c r="B46" s="10"/>
      <c r="C46" s="10"/>
      <c r="D46" s="17">
        <f>SUM(E46:P46)</f>
        <v>8138.3954704448879</v>
      </c>
      <c r="E46" s="25">
        <v>1075.3826580040511</v>
      </c>
      <c r="F46" s="26">
        <v>1119.5574067843038</v>
      </c>
      <c r="G46" s="27">
        <v>955.98082134593369</v>
      </c>
      <c r="H46" s="33">
        <v>998.11111751235751</v>
      </c>
      <c r="I46" s="33">
        <v>809.38572379793538</v>
      </c>
      <c r="J46" s="26">
        <v>248.14056185076103</v>
      </c>
      <c r="K46" s="26">
        <v>966.47834166105531</v>
      </c>
      <c r="L46" s="26">
        <v>672.25183250482496</v>
      </c>
      <c r="M46" s="26">
        <v>0</v>
      </c>
      <c r="N46" s="26">
        <v>0</v>
      </c>
      <c r="O46" s="26">
        <v>634.15693179361494</v>
      </c>
      <c r="P46" s="27">
        <v>658.95007519005026</v>
      </c>
    </row>
    <row r="47" spans="1:16" ht="16" thickBot="1" x14ac:dyDescent="0.25">
      <c r="A47" s="11" t="s">
        <v>61</v>
      </c>
      <c r="B47" s="11"/>
      <c r="C47" s="11"/>
      <c r="D47" s="18">
        <f>SUM(E47:P47)</f>
        <v>7967.5022114465646</v>
      </c>
      <c r="E47" s="28">
        <v>1022.6176587473831</v>
      </c>
      <c r="F47" s="29">
        <v>1092.017019590249</v>
      </c>
      <c r="G47" s="30">
        <v>886.46125593968929</v>
      </c>
      <c r="H47" s="34">
        <v>1213.5776866084673</v>
      </c>
      <c r="I47" s="34">
        <v>765.59949547360645</v>
      </c>
      <c r="J47" s="29">
        <v>235.56306150445141</v>
      </c>
      <c r="K47" s="29">
        <v>897.62759080119508</v>
      </c>
      <c r="L47" s="29">
        <v>603.69126240067749</v>
      </c>
      <c r="M47" s="29">
        <v>0</v>
      </c>
      <c r="N47" s="29">
        <v>0</v>
      </c>
      <c r="O47" s="29">
        <v>590.10900095491911</v>
      </c>
      <c r="P47" s="30">
        <v>660.23817942592791</v>
      </c>
    </row>
  </sheetData>
  <autoFilter ref="A1:P47" xr:uid="{9B2BB445-A116-4547-A3BA-04BA5B05A97D}">
    <sortState xmlns:xlrd2="http://schemas.microsoft.com/office/spreadsheetml/2017/richdata2" ref="A2:P47">
      <sortCondition ref="B1:B47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68295-08DA-47C7-94B0-AA8EFE195117}">
  <dimension ref="A1:N45"/>
  <sheetViews>
    <sheetView topLeftCell="A2" workbookViewId="0">
      <selection sqref="A1:A3"/>
    </sheetView>
  </sheetViews>
  <sheetFormatPr baseColWidth="10" defaultColWidth="11.5" defaultRowHeight="15" x14ac:dyDescent="0.2"/>
  <cols>
    <col min="1" max="1" width="25.5" style="4" bestFit="1" customWidth="1"/>
    <col min="2" max="14" width="11.83203125" style="4" customWidth="1"/>
    <col min="15" max="16384" width="11.5" style="4"/>
  </cols>
  <sheetData>
    <row r="1" spans="1:14" ht="16" thickBot="1" x14ac:dyDescent="0.25">
      <c r="A1" s="38" t="s">
        <v>14</v>
      </c>
      <c r="B1" s="41" t="s">
        <v>28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</row>
    <row r="2" spans="1:14" ht="16" thickBot="1" x14ac:dyDescent="0.25">
      <c r="A2" s="39"/>
      <c r="B2" s="41" t="s">
        <v>27</v>
      </c>
      <c r="C2" s="42"/>
      <c r="D2" s="43"/>
      <c r="E2" s="42" t="s">
        <v>64</v>
      </c>
      <c r="F2" s="42"/>
      <c r="G2" s="42"/>
      <c r="H2" s="42"/>
      <c r="I2" s="42"/>
      <c r="J2" s="42"/>
      <c r="K2" s="42"/>
      <c r="L2" s="42"/>
      <c r="M2" s="43"/>
      <c r="N2" s="7"/>
    </row>
    <row r="3" spans="1:14" ht="16" thickBot="1" x14ac:dyDescent="0.25">
      <c r="A3" s="40"/>
      <c r="B3" s="12" t="s">
        <v>15</v>
      </c>
      <c r="C3" s="6" t="s">
        <v>16</v>
      </c>
      <c r="D3" s="13" t="s">
        <v>17</v>
      </c>
      <c r="E3" s="35" t="s">
        <v>18</v>
      </c>
      <c r="F3" s="5" t="s">
        <v>19</v>
      </c>
      <c r="G3" s="6" t="s">
        <v>20</v>
      </c>
      <c r="H3" s="6" t="s">
        <v>21</v>
      </c>
      <c r="I3" s="6" t="s">
        <v>22</v>
      </c>
      <c r="J3" s="6" t="s">
        <v>23</v>
      </c>
      <c r="K3" s="6" t="s">
        <v>24</v>
      </c>
      <c r="L3" s="6" t="s">
        <v>25</v>
      </c>
      <c r="M3" s="13" t="s">
        <v>26</v>
      </c>
      <c r="N3" s="14" t="s">
        <v>62</v>
      </c>
    </row>
    <row r="4" spans="1:14" x14ac:dyDescent="0.2">
      <c r="A4" s="8" t="s">
        <v>29</v>
      </c>
      <c r="B4" s="19">
        <v>893.1</v>
      </c>
      <c r="C4" s="20">
        <v>837.5</v>
      </c>
      <c r="D4" s="21">
        <v>1147.8</v>
      </c>
      <c r="E4" s="36">
        <v>997.7</v>
      </c>
      <c r="F4" s="31">
        <v>415.2</v>
      </c>
      <c r="G4" s="20">
        <v>710.1</v>
      </c>
      <c r="H4" s="20">
        <v>711.7</v>
      </c>
      <c r="I4" s="20">
        <v>237.2</v>
      </c>
      <c r="J4" s="20">
        <v>252.7</v>
      </c>
      <c r="K4" s="20">
        <v>0</v>
      </c>
      <c r="L4" s="20">
        <v>631.79999999999995</v>
      </c>
      <c r="M4" s="21">
        <v>939.7</v>
      </c>
      <c r="N4" s="15">
        <f>SUM(B4:M4)</f>
        <v>7774.4999999999991</v>
      </c>
    </row>
    <row r="5" spans="1:14" x14ac:dyDescent="0.2">
      <c r="A5" s="9" t="s">
        <v>65</v>
      </c>
      <c r="B5" s="22">
        <v>900.5</v>
      </c>
      <c r="C5" s="23">
        <v>854.3</v>
      </c>
      <c r="D5" s="24">
        <v>1056.7</v>
      </c>
      <c r="E5" s="32">
        <v>998.3</v>
      </c>
      <c r="F5" s="32">
        <v>478.6</v>
      </c>
      <c r="G5" s="23">
        <v>698.8</v>
      </c>
      <c r="H5" s="23">
        <v>705.1</v>
      </c>
      <c r="I5" s="23">
        <v>518.4</v>
      </c>
      <c r="J5" s="23">
        <v>47.8</v>
      </c>
      <c r="K5" s="23">
        <v>399.8</v>
      </c>
      <c r="L5" s="23">
        <v>615.70000000000005</v>
      </c>
      <c r="M5" s="24">
        <v>915</v>
      </c>
      <c r="N5" s="16">
        <f t="shared" ref="N5:N24" si="0">SUM(B5:M5)</f>
        <v>8189.0000000000009</v>
      </c>
    </row>
    <row r="6" spans="1:14" x14ac:dyDescent="0.2">
      <c r="A6" s="10" t="s">
        <v>30</v>
      </c>
      <c r="B6" s="25">
        <v>821.5</v>
      </c>
      <c r="C6" s="26">
        <v>890.6</v>
      </c>
      <c r="D6" s="27">
        <v>1054.4000000000001</v>
      </c>
      <c r="E6" s="33">
        <v>1000.5</v>
      </c>
      <c r="F6" s="33">
        <v>475.9</v>
      </c>
      <c r="G6" s="26">
        <v>695.2</v>
      </c>
      <c r="H6" s="26">
        <v>694.4</v>
      </c>
      <c r="I6" s="26">
        <v>440.6</v>
      </c>
      <c r="J6" s="26">
        <v>308.7</v>
      </c>
      <c r="K6" s="26">
        <v>0</v>
      </c>
      <c r="L6" s="26">
        <v>509.6</v>
      </c>
      <c r="M6" s="27">
        <v>933.6</v>
      </c>
      <c r="N6" s="17">
        <f t="shared" si="0"/>
        <v>7825</v>
      </c>
    </row>
    <row r="7" spans="1:14" x14ac:dyDescent="0.2">
      <c r="A7" s="10" t="s">
        <v>31</v>
      </c>
      <c r="B7" s="25">
        <v>816</v>
      </c>
      <c r="C7" s="26">
        <v>896</v>
      </c>
      <c r="D7" s="27">
        <v>1067.8</v>
      </c>
      <c r="E7" s="33">
        <v>992.3</v>
      </c>
      <c r="F7" s="33">
        <v>587.70000000000005</v>
      </c>
      <c r="G7" s="26">
        <v>701.4</v>
      </c>
      <c r="H7" s="26">
        <v>692.3</v>
      </c>
      <c r="I7" s="26">
        <v>625</v>
      </c>
      <c r="J7" s="26">
        <v>528</v>
      </c>
      <c r="K7" s="26">
        <v>0</v>
      </c>
      <c r="L7" s="26">
        <v>630.6</v>
      </c>
      <c r="M7" s="27">
        <v>939.3</v>
      </c>
      <c r="N7" s="17">
        <f t="shared" si="0"/>
        <v>8476.4</v>
      </c>
    </row>
    <row r="8" spans="1:14" x14ac:dyDescent="0.2">
      <c r="A8" s="10" t="s">
        <v>32</v>
      </c>
      <c r="B8" s="25">
        <v>594</v>
      </c>
      <c r="C8" s="26">
        <v>795</v>
      </c>
      <c r="D8" s="27">
        <v>1114.5</v>
      </c>
      <c r="E8" s="33">
        <v>641.29999999999995</v>
      </c>
      <c r="F8" s="33">
        <v>557.79999999999995</v>
      </c>
      <c r="G8" s="26">
        <v>673.6</v>
      </c>
      <c r="H8" s="26">
        <v>737.8</v>
      </c>
      <c r="I8" s="26">
        <v>325</v>
      </c>
      <c r="J8" s="26">
        <v>537.5</v>
      </c>
      <c r="K8" s="26">
        <v>0</v>
      </c>
      <c r="L8" s="26">
        <v>0</v>
      </c>
      <c r="M8" s="27">
        <v>896.6</v>
      </c>
      <c r="N8" s="17">
        <f t="shared" si="0"/>
        <v>6873.1000000000013</v>
      </c>
    </row>
    <row r="9" spans="1:14" x14ac:dyDescent="0.2">
      <c r="A9" s="10" t="s">
        <v>33</v>
      </c>
      <c r="B9" s="25">
        <v>592</v>
      </c>
      <c r="C9" s="26">
        <v>712.2</v>
      </c>
      <c r="D9" s="27">
        <v>895</v>
      </c>
      <c r="E9" s="33">
        <v>502.9</v>
      </c>
      <c r="F9" s="33">
        <v>541.1</v>
      </c>
      <c r="G9" s="26">
        <v>680.1</v>
      </c>
      <c r="H9" s="26">
        <v>709.2</v>
      </c>
      <c r="I9" s="26">
        <v>600.5</v>
      </c>
      <c r="J9" s="26">
        <v>524.29999999999995</v>
      </c>
      <c r="K9" s="26">
        <v>0</v>
      </c>
      <c r="L9" s="26">
        <v>0</v>
      </c>
      <c r="M9" s="27">
        <v>940.6</v>
      </c>
      <c r="N9" s="17">
        <f t="shared" si="0"/>
        <v>6697.9000000000005</v>
      </c>
    </row>
    <row r="10" spans="1:14" x14ac:dyDescent="0.2">
      <c r="A10" s="9" t="s">
        <v>34</v>
      </c>
      <c r="B10" s="22">
        <v>896.1</v>
      </c>
      <c r="C10" s="23">
        <v>893.2</v>
      </c>
      <c r="D10" s="24">
        <v>1058</v>
      </c>
      <c r="E10" s="32">
        <v>1007.4</v>
      </c>
      <c r="F10" s="32">
        <v>570.1</v>
      </c>
      <c r="G10" s="23">
        <v>748.8</v>
      </c>
      <c r="H10" s="23">
        <v>695.5</v>
      </c>
      <c r="I10" s="23">
        <v>307.89999999999998</v>
      </c>
      <c r="J10" s="23">
        <v>73.900000000000006</v>
      </c>
      <c r="K10" s="23">
        <v>0</v>
      </c>
      <c r="L10" s="23">
        <v>623.1</v>
      </c>
      <c r="M10" s="24">
        <v>945.3</v>
      </c>
      <c r="N10" s="16">
        <f t="shared" si="0"/>
        <v>7819.3</v>
      </c>
    </row>
    <row r="11" spans="1:14" x14ac:dyDescent="0.2">
      <c r="A11" s="10" t="s">
        <v>35</v>
      </c>
      <c r="B11" s="25">
        <v>766</v>
      </c>
      <c r="C11" s="26">
        <v>965.2</v>
      </c>
      <c r="D11" s="27">
        <v>1179</v>
      </c>
      <c r="E11" s="33">
        <v>896.6</v>
      </c>
      <c r="F11" s="33">
        <v>598.6</v>
      </c>
      <c r="G11" s="26">
        <v>793.6</v>
      </c>
      <c r="H11" s="26">
        <v>683</v>
      </c>
      <c r="I11" s="26">
        <v>545.4</v>
      </c>
      <c r="J11" s="26">
        <v>58.1</v>
      </c>
      <c r="K11" s="26">
        <v>464.9</v>
      </c>
      <c r="L11" s="26">
        <v>99.1</v>
      </c>
      <c r="M11" s="27">
        <v>947.9</v>
      </c>
      <c r="N11" s="17">
        <f t="shared" si="0"/>
        <v>7997.4</v>
      </c>
    </row>
    <row r="12" spans="1:14" x14ac:dyDescent="0.2">
      <c r="A12" s="10" t="s">
        <v>36</v>
      </c>
      <c r="B12" s="25">
        <v>967</v>
      </c>
      <c r="C12" s="26">
        <v>1170.5999999999999</v>
      </c>
      <c r="D12" s="27">
        <v>1458.1</v>
      </c>
      <c r="E12" s="33">
        <v>1135.5999999999999</v>
      </c>
      <c r="F12" s="33">
        <v>862.8</v>
      </c>
      <c r="G12" s="26">
        <v>1151.7</v>
      </c>
      <c r="H12" s="26">
        <v>721.6</v>
      </c>
      <c r="I12" s="26">
        <v>541.20000000000005</v>
      </c>
      <c r="J12" s="26">
        <v>67.599999999999994</v>
      </c>
      <c r="K12" s="26">
        <v>540.5</v>
      </c>
      <c r="L12" s="26">
        <v>417.2</v>
      </c>
      <c r="M12" s="27">
        <v>1169</v>
      </c>
      <c r="N12" s="17">
        <f t="shared" si="0"/>
        <v>10202.900000000001</v>
      </c>
    </row>
    <row r="13" spans="1:14" x14ac:dyDescent="0.2">
      <c r="A13" s="9" t="s">
        <v>1</v>
      </c>
      <c r="B13" s="22">
        <v>755.8</v>
      </c>
      <c r="C13" s="23">
        <v>966.8</v>
      </c>
      <c r="D13" s="24">
        <v>1168.4000000000001</v>
      </c>
      <c r="E13" s="32">
        <v>780.8</v>
      </c>
      <c r="F13" s="32">
        <v>930.3</v>
      </c>
      <c r="G13" s="23">
        <v>957</v>
      </c>
      <c r="H13" s="23">
        <v>767</v>
      </c>
      <c r="I13" s="23">
        <v>544.1</v>
      </c>
      <c r="J13" s="23">
        <v>531.4</v>
      </c>
      <c r="K13" s="23">
        <v>0</v>
      </c>
      <c r="L13" s="23">
        <v>658</v>
      </c>
      <c r="M13" s="24">
        <v>636</v>
      </c>
      <c r="N13" s="16">
        <f t="shared" si="0"/>
        <v>8695.6</v>
      </c>
    </row>
    <row r="14" spans="1:14" x14ac:dyDescent="0.2">
      <c r="A14" s="10" t="s">
        <v>37</v>
      </c>
      <c r="B14" s="25">
        <v>749.2</v>
      </c>
      <c r="C14" s="26">
        <v>918.9</v>
      </c>
      <c r="D14" s="27">
        <v>1174.9000000000001</v>
      </c>
      <c r="E14" s="33">
        <v>772.8</v>
      </c>
      <c r="F14" s="33">
        <v>648.5</v>
      </c>
      <c r="G14" s="26">
        <v>855.4</v>
      </c>
      <c r="H14" s="26">
        <v>708.1</v>
      </c>
      <c r="I14" s="26">
        <v>477.4</v>
      </c>
      <c r="J14" s="26">
        <v>56.3</v>
      </c>
      <c r="K14" s="26">
        <v>450.5</v>
      </c>
      <c r="L14" s="26">
        <v>311.10000000000002</v>
      </c>
      <c r="M14" s="27">
        <v>945.2</v>
      </c>
      <c r="N14" s="17">
        <f t="shared" si="0"/>
        <v>8068.3</v>
      </c>
    </row>
    <row r="15" spans="1:14" x14ac:dyDescent="0.2">
      <c r="A15" s="10" t="s">
        <v>38</v>
      </c>
      <c r="B15" s="25">
        <v>891.7</v>
      </c>
      <c r="C15" s="26">
        <v>896.8</v>
      </c>
      <c r="D15" s="27">
        <v>1043.4000000000001</v>
      </c>
      <c r="E15" s="33">
        <v>1017.8</v>
      </c>
      <c r="F15" s="33">
        <v>729.7</v>
      </c>
      <c r="G15" s="26">
        <v>713.3</v>
      </c>
      <c r="H15" s="26">
        <v>696</v>
      </c>
      <c r="I15" s="26">
        <v>534.4</v>
      </c>
      <c r="J15" s="26">
        <v>529</v>
      </c>
      <c r="K15" s="26">
        <v>0</v>
      </c>
      <c r="L15" s="26">
        <v>624.79999999999995</v>
      </c>
      <c r="M15" s="27">
        <v>924</v>
      </c>
      <c r="N15" s="17">
        <f t="shared" si="0"/>
        <v>8600.9</v>
      </c>
    </row>
    <row r="16" spans="1:14" x14ac:dyDescent="0.2">
      <c r="A16" s="10" t="s">
        <v>39</v>
      </c>
      <c r="B16" s="25">
        <v>917.8</v>
      </c>
      <c r="C16" s="26">
        <v>898.4</v>
      </c>
      <c r="D16" s="27">
        <v>1031.3</v>
      </c>
      <c r="E16" s="33">
        <v>971.3</v>
      </c>
      <c r="F16" s="33">
        <v>751.5</v>
      </c>
      <c r="G16" s="26">
        <v>783.4</v>
      </c>
      <c r="H16" s="26">
        <v>624.20000000000005</v>
      </c>
      <c r="I16" s="26">
        <v>548.9</v>
      </c>
      <c r="J16" s="26">
        <v>57.1</v>
      </c>
      <c r="K16" s="26">
        <v>0</v>
      </c>
      <c r="L16" s="26">
        <v>667.4</v>
      </c>
      <c r="M16" s="27">
        <v>937.8</v>
      </c>
      <c r="N16" s="17">
        <f t="shared" si="0"/>
        <v>8189.0999999999995</v>
      </c>
    </row>
    <row r="17" spans="1:14" x14ac:dyDescent="0.2">
      <c r="A17" s="10" t="s">
        <v>40</v>
      </c>
      <c r="B17" s="25">
        <v>886.8</v>
      </c>
      <c r="C17" s="26">
        <v>958</v>
      </c>
      <c r="D17" s="27">
        <v>987.9</v>
      </c>
      <c r="E17" s="33">
        <v>919.2</v>
      </c>
      <c r="F17" s="33">
        <v>730.2</v>
      </c>
      <c r="G17" s="26">
        <v>731.2</v>
      </c>
      <c r="H17" s="26">
        <v>692.2</v>
      </c>
      <c r="I17" s="26">
        <v>370</v>
      </c>
      <c r="J17" s="26">
        <v>0</v>
      </c>
      <c r="K17" s="26">
        <v>457</v>
      </c>
      <c r="L17" s="26">
        <v>741</v>
      </c>
      <c r="M17" s="27">
        <v>940</v>
      </c>
      <c r="N17" s="17">
        <f t="shared" si="0"/>
        <v>8413.5</v>
      </c>
    </row>
    <row r="18" spans="1:14" x14ac:dyDescent="0.2">
      <c r="A18" s="10" t="s">
        <v>41</v>
      </c>
      <c r="B18" s="25">
        <v>748.9</v>
      </c>
      <c r="C18" s="26">
        <v>903.7</v>
      </c>
      <c r="D18" s="27">
        <v>1244.0999999999999</v>
      </c>
      <c r="E18" s="33">
        <v>890</v>
      </c>
      <c r="F18" s="33">
        <v>662.8</v>
      </c>
      <c r="G18" s="26">
        <v>846.3</v>
      </c>
      <c r="H18" s="26">
        <v>684.1</v>
      </c>
      <c r="I18" s="26">
        <v>524.79999999999995</v>
      </c>
      <c r="J18" s="26">
        <v>0</v>
      </c>
      <c r="K18" s="26">
        <v>0</v>
      </c>
      <c r="L18" s="26">
        <v>627.70000000000005</v>
      </c>
      <c r="M18" s="27">
        <v>930</v>
      </c>
      <c r="N18" s="17">
        <f t="shared" si="0"/>
        <v>8062.4000000000005</v>
      </c>
    </row>
    <row r="19" spans="1:14" x14ac:dyDescent="0.2">
      <c r="A19" s="10" t="s">
        <v>42</v>
      </c>
      <c r="B19" s="25">
        <v>763.2</v>
      </c>
      <c r="C19" s="26">
        <v>929</v>
      </c>
      <c r="D19" s="27">
        <v>581</v>
      </c>
      <c r="E19" s="33">
        <v>759.7</v>
      </c>
      <c r="F19" s="33">
        <v>602.1</v>
      </c>
      <c r="G19" s="26">
        <v>807.8</v>
      </c>
      <c r="H19" s="26">
        <v>675.3</v>
      </c>
      <c r="I19" s="26">
        <v>511.6</v>
      </c>
      <c r="J19" s="26">
        <v>0</v>
      </c>
      <c r="K19" s="26">
        <v>0</v>
      </c>
      <c r="L19" s="26">
        <v>361.9</v>
      </c>
      <c r="M19" s="27">
        <v>976</v>
      </c>
      <c r="N19" s="17">
        <f t="shared" si="0"/>
        <v>6967.5999999999995</v>
      </c>
    </row>
    <row r="20" spans="1:14" x14ac:dyDescent="0.2">
      <c r="A20" s="10" t="s">
        <v>43</v>
      </c>
      <c r="B20" s="25">
        <v>762.7</v>
      </c>
      <c r="C20" s="26">
        <v>920.2</v>
      </c>
      <c r="D20" s="27">
        <v>1205.8</v>
      </c>
      <c r="E20" s="33">
        <v>789.4</v>
      </c>
      <c r="F20" s="33">
        <v>571</v>
      </c>
      <c r="G20" s="26">
        <v>777.5</v>
      </c>
      <c r="H20" s="26">
        <v>656.2</v>
      </c>
      <c r="I20" s="26">
        <v>512.9</v>
      </c>
      <c r="J20" s="26">
        <v>0</v>
      </c>
      <c r="K20" s="26">
        <v>521</v>
      </c>
      <c r="L20" s="26">
        <v>641.20000000000005</v>
      </c>
      <c r="M20" s="27">
        <v>944</v>
      </c>
      <c r="N20" s="17">
        <f t="shared" si="0"/>
        <v>8301.9</v>
      </c>
    </row>
    <row r="21" spans="1:14" x14ac:dyDescent="0.2">
      <c r="A21" s="9" t="s">
        <v>9</v>
      </c>
      <c r="B21" s="22">
        <v>763</v>
      </c>
      <c r="C21" s="23">
        <v>1047.0999999999999</v>
      </c>
      <c r="D21" s="24">
        <v>1401.6</v>
      </c>
      <c r="E21" s="32">
        <v>771.8</v>
      </c>
      <c r="F21" s="32">
        <v>777.3</v>
      </c>
      <c r="G21" s="23">
        <v>812.5</v>
      </c>
      <c r="H21" s="23">
        <v>702.2</v>
      </c>
      <c r="I21" s="23">
        <v>322.60000000000002</v>
      </c>
      <c r="J21" s="23">
        <v>206.7</v>
      </c>
      <c r="K21" s="23">
        <v>512.79999999999995</v>
      </c>
      <c r="L21" s="23">
        <v>631</v>
      </c>
      <c r="M21" s="24">
        <v>985</v>
      </c>
      <c r="N21" s="16">
        <f t="shared" si="0"/>
        <v>8933.6</v>
      </c>
    </row>
    <row r="22" spans="1:14" x14ac:dyDescent="0.2">
      <c r="A22" s="10" t="s">
        <v>44</v>
      </c>
      <c r="B22" s="25">
        <v>865.2</v>
      </c>
      <c r="C22" s="26">
        <v>1135.0999999999999</v>
      </c>
      <c r="D22" s="27">
        <v>1435.2</v>
      </c>
      <c r="E22" s="33">
        <v>1021.4</v>
      </c>
      <c r="F22" s="33">
        <v>639.1</v>
      </c>
      <c r="G22" s="26">
        <v>911.2</v>
      </c>
      <c r="H22" s="26">
        <v>718.9</v>
      </c>
      <c r="I22" s="26">
        <v>552.70000000000005</v>
      </c>
      <c r="J22" s="26">
        <v>0</v>
      </c>
      <c r="K22" s="26">
        <v>500.5</v>
      </c>
      <c r="L22" s="26">
        <v>736.3</v>
      </c>
      <c r="M22" s="27">
        <v>969</v>
      </c>
      <c r="N22" s="17">
        <f t="shared" si="0"/>
        <v>9484.5999999999985</v>
      </c>
    </row>
    <row r="23" spans="1:14" x14ac:dyDescent="0.2">
      <c r="A23" s="9" t="s">
        <v>8</v>
      </c>
      <c r="B23" s="22">
        <v>822</v>
      </c>
      <c r="C23" s="23">
        <v>1132.4000000000001</v>
      </c>
      <c r="D23" s="24">
        <v>1312.5</v>
      </c>
      <c r="E23" s="32">
        <v>1107.0999999999999</v>
      </c>
      <c r="F23" s="32">
        <v>599.70000000000005</v>
      </c>
      <c r="G23" s="23">
        <v>859.2</v>
      </c>
      <c r="H23" s="23">
        <v>652.70000000000005</v>
      </c>
      <c r="I23" s="23">
        <v>423.6</v>
      </c>
      <c r="J23" s="23">
        <v>100</v>
      </c>
      <c r="K23" s="23">
        <v>648.9</v>
      </c>
      <c r="L23" s="23">
        <v>718.6</v>
      </c>
      <c r="M23" s="24">
        <v>962</v>
      </c>
      <c r="N23" s="16">
        <f t="shared" si="0"/>
        <v>9338.6999999999989</v>
      </c>
    </row>
    <row r="24" spans="1:14" x14ac:dyDescent="0.2">
      <c r="A24" s="10" t="s">
        <v>45</v>
      </c>
      <c r="B24" s="25">
        <v>823.1</v>
      </c>
      <c r="C24" s="26">
        <v>1050.2</v>
      </c>
      <c r="D24" s="27">
        <v>1292.2</v>
      </c>
      <c r="E24" s="33">
        <v>963.5</v>
      </c>
      <c r="F24" s="33">
        <v>624.29999999999995</v>
      </c>
      <c r="G24" s="26">
        <v>930.2</v>
      </c>
      <c r="H24" s="26">
        <v>709.5</v>
      </c>
      <c r="I24" s="26">
        <v>440.5</v>
      </c>
      <c r="J24" s="26">
        <v>96.4</v>
      </c>
      <c r="K24" s="26">
        <v>667</v>
      </c>
      <c r="L24" s="26">
        <v>716.8</v>
      </c>
      <c r="M24" s="27">
        <v>991</v>
      </c>
      <c r="N24" s="17">
        <f t="shared" si="0"/>
        <v>9304.6999999999989</v>
      </c>
    </row>
    <row r="25" spans="1:14" x14ac:dyDescent="0.2">
      <c r="A25" s="9" t="s">
        <v>4</v>
      </c>
      <c r="B25" s="22">
        <v>857.2</v>
      </c>
      <c r="C25" s="23">
        <v>767.9</v>
      </c>
      <c r="D25" s="24">
        <v>1258</v>
      </c>
      <c r="E25" s="32">
        <v>587</v>
      </c>
      <c r="F25" s="32">
        <v>427.9</v>
      </c>
      <c r="G25" s="23">
        <v>904.8</v>
      </c>
      <c r="H25" s="23">
        <v>497.2</v>
      </c>
      <c r="I25" s="23">
        <v>461.6</v>
      </c>
      <c r="J25" s="23">
        <v>40.299999999999997</v>
      </c>
      <c r="K25" s="23">
        <v>0</v>
      </c>
      <c r="L25" s="23">
        <v>420.8</v>
      </c>
      <c r="M25" s="24">
        <v>1133</v>
      </c>
      <c r="N25" s="16">
        <v>7355.8</v>
      </c>
    </row>
    <row r="26" spans="1:14" x14ac:dyDescent="0.2">
      <c r="A26" s="10" t="s">
        <v>46</v>
      </c>
      <c r="B26" s="25">
        <v>965.5</v>
      </c>
      <c r="C26" s="26">
        <v>785.8</v>
      </c>
      <c r="D26" s="27">
        <v>1312.6</v>
      </c>
      <c r="E26" s="33">
        <v>748.1</v>
      </c>
      <c r="F26" s="33">
        <v>597.1</v>
      </c>
      <c r="G26" s="26">
        <v>920.1</v>
      </c>
      <c r="H26" s="26">
        <v>513.79999999999995</v>
      </c>
      <c r="I26" s="26">
        <v>466.2</v>
      </c>
      <c r="J26" s="26">
        <v>198.4</v>
      </c>
      <c r="K26" s="26">
        <v>0</v>
      </c>
      <c r="L26" s="26">
        <v>444.6</v>
      </c>
      <c r="M26" s="27">
        <v>1150</v>
      </c>
      <c r="N26" s="17">
        <v>8102.3</v>
      </c>
    </row>
    <row r="27" spans="1:14" x14ac:dyDescent="0.2">
      <c r="A27" s="10" t="s">
        <v>47</v>
      </c>
      <c r="B27" s="25">
        <v>896.2</v>
      </c>
      <c r="C27" s="26">
        <v>791.7</v>
      </c>
      <c r="D27" s="27">
        <v>1289.8</v>
      </c>
      <c r="E27" s="33">
        <v>636.6</v>
      </c>
      <c r="F27" s="33">
        <v>458.3</v>
      </c>
      <c r="G27" s="26">
        <v>891.1</v>
      </c>
      <c r="H27" s="26">
        <v>495</v>
      </c>
      <c r="I27" s="26">
        <v>458.3</v>
      </c>
      <c r="J27" s="26">
        <v>0</v>
      </c>
      <c r="K27" s="26">
        <v>610.70000000000005</v>
      </c>
      <c r="L27" s="26">
        <v>433.8</v>
      </c>
      <c r="M27" s="27">
        <v>1123.5999999999999</v>
      </c>
      <c r="N27" s="17">
        <v>8085.2</v>
      </c>
    </row>
    <row r="28" spans="1:14" x14ac:dyDescent="0.2">
      <c r="A28" s="9" t="s">
        <v>5</v>
      </c>
      <c r="B28" s="22">
        <v>907.6</v>
      </c>
      <c r="C28" s="23">
        <v>908.8</v>
      </c>
      <c r="D28" s="24">
        <v>1048.2</v>
      </c>
      <c r="E28" s="32">
        <v>1340.1</v>
      </c>
      <c r="F28" s="32">
        <v>741.4</v>
      </c>
      <c r="G28" s="23">
        <v>696.9</v>
      </c>
      <c r="H28" s="23">
        <v>490.1</v>
      </c>
      <c r="I28" s="23">
        <v>460.8</v>
      </c>
      <c r="J28" s="23">
        <v>290.2</v>
      </c>
      <c r="K28" s="23">
        <v>596.1</v>
      </c>
      <c r="L28" s="23">
        <v>428.1</v>
      </c>
      <c r="M28" s="24">
        <v>1090.3</v>
      </c>
      <c r="N28" s="16">
        <v>8998.6</v>
      </c>
    </row>
    <row r="29" spans="1:14" x14ac:dyDescent="0.2">
      <c r="A29" s="10" t="s">
        <v>48</v>
      </c>
      <c r="B29" s="25">
        <v>765.7</v>
      </c>
      <c r="C29" s="26">
        <v>950.9</v>
      </c>
      <c r="D29" s="27">
        <v>1179.8</v>
      </c>
      <c r="E29" s="33">
        <v>1062.8</v>
      </c>
      <c r="F29" s="33">
        <v>875.1</v>
      </c>
      <c r="G29" s="26">
        <v>901.8</v>
      </c>
      <c r="H29" s="26">
        <v>484.4</v>
      </c>
      <c r="I29" s="26">
        <v>470.9</v>
      </c>
      <c r="J29" s="26">
        <v>316.10000000000002</v>
      </c>
      <c r="K29" s="26">
        <v>598.20000000000005</v>
      </c>
      <c r="L29" s="26">
        <v>432.7</v>
      </c>
      <c r="M29" s="27">
        <v>1145.7</v>
      </c>
      <c r="N29" s="17">
        <v>9184.1</v>
      </c>
    </row>
    <row r="30" spans="1:14" x14ac:dyDescent="0.2">
      <c r="A30" s="10" t="s">
        <v>49</v>
      </c>
      <c r="B30" s="25">
        <v>936.4</v>
      </c>
      <c r="C30" s="26">
        <v>773.2</v>
      </c>
      <c r="D30" s="27">
        <v>1310.5999999999999</v>
      </c>
      <c r="E30" s="33">
        <v>781.8</v>
      </c>
      <c r="F30" s="33">
        <v>443</v>
      </c>
      <c r="G30" s="26">
        <v>960</v>
      </c>
      <c r="H30" s="26">
        <v>524</v>
      </c>
      <c r="I30" s="26">
        <v>480.3</v>
      </c>
      <c r="J30" s="26">
        <v>236.5</v>
      </c>
      <c r="K30" s="26">
        <v>498</v>
      </c>
      <c r="L30" s="26">
        <v>439</v>
      </c>
      <c r="M30" s="27">
        <v>1134.4000000000001</v>
      </c>
      <c r="N30" s="17">
        <v>8517.2000000000007</v>
      </c>
    </row>
    <row r="31" spans="1:14" x14ac:dyDescent="0.2">
      <c r="A31" s="10" t="s">
        <v>50</v>
      </c>
      <c r="B31" s="25">
        <v>762.5</v>
      </c>
      <c r="C31" s="26">
        <v>935.1</v>
      </c>
      <c r="D31" s="27">
        <v>1163.4000000000001</v>
      </c>
      <c r="E31" s="33">
        <v>780.5</v>
      </c>
      <c r="F31" s="33">
        <v>718.6</v>
      </c>
      <c r="G31" s="26">
        <v>858.6</v>
      </c>
      <c r="H31" s="26">
        <v>474.1</v>
      </c>
      <c r="I31" s="26">
        <v>460.8</v>
      </c>
      <c r="J31" s="26">
        <v>284.8</v>
      </c>
      <c r="K31" s="26">
        <v>536.79999999999995</v>
      </c>
      <c r="L31" s="26">
        <v>441.2</v>
      </c>
      <c r="M31" s="27">
        <v>1147.8</v>
      </c>
      <c r="N31" s="17">
        <v>8564.1</v>
      </c>
    </row>
    <row r="32" spans="1:14" x14ac:dyDescent="0.2">
      <c r="A32" s="9" t="s">
        <v>6</v>
      </c>
      <c r="B32" s="22">
        <v>876.3</v>
      </c>
      <c r="C32" s="23">
        <v>891.3</v>
      </c>
      <c r="D32" s="24">
        <v>1052.2</v>
      </c>
      <c r="E32" s="32">
        <v>1085.4000000000001</v>
      </c>
      <c r="F32" s="32">
        <v>821</v>
      </c>
      <c r="G32" s="23">
        <v>700.3</v>
      </c>
      <c r="H32" s="23">
        <v>486.9</v>
      </c>
      <c r="I32" s="23">
        <v>460.7</v>
      </c>
      <c r="J32" s="23">
        <v>286.60000000000002</v>
      </c>
      <c r="K32" s="23">
        <v>556.20000000000005</v>
      </c>
      <c r="L32" s="23">
        <v>442.6</v>
      </c>
      <c r="M32" s="24">
        <v>1124.5</v>
      </c>
      <c r="N32" s="16">
        <v>8783.9</v>
      </c>
    </row>
    <row r="33" spans="1:14" x14ac:dyDescent="0.2">
      <c r="A33" s="9" t="s">
        <v>67</v>
      </c>
      <c r="B33" s="22">
        <v>912.8</v>
      </c>
      <c r="C33" s="23">
        <v>772.3</v>
      </c>
      <c r="D33" s="24">
        <v>1289.3</v>
      </c>
      <c r="E33" s="32">
        <v>694.5</v>
      </c>
      <c r="F33" s="32">
        <v>515.1</v>
      </c>
      <c r="G33" s="23">
        <v>924.1</v>
      </c>
      <c r="H33" s="23">
        <v>534.70000000000005</v>
      </c>
      <c r="I33" s="23">
        <v>551</v>
      </c>
      <c r="J33" s="23">
        <v>211.3</v>
      </c>
      <c r="K33" s="23">
        <v>0</v>
      </c>
      <c r="L33" s="23">
        <v>1019.6</v>
      </c>
      <c r="M33" s="24">
        <v>1185.0999999999999</v>
      </c>
      <c r="N33" s="16">
        <v>8609.7000000000007</v>
      </c>
    </row>
    <row r="34" spans="1:14" x14ac:dyDescent="0.2">
      <c r="A34" s="10" t="s">
        <v>51</v>
      </c>
      <c r="B34" s="25">
        <v>892</v>
      </c>
      <c r="C34" s="26">
        <v>762.4</v>
      </c>
      <c r="D34" s="27">
        <v>1250.5</v>
      </c>
      <c r="E34" s="33">
        <v>734.1</v>
      </c>
      <c r="F34" s="33">
        <v>485.6</v>
      </c>
      <c r="G34" s="26">
        <v>883.7</v>
      </c>
      <c r="H34" s="26">
        <v>476.5</v>
      </c>
      <c r="I34" s="26">
        <v>451.4</v>
      </c>
      <c r="J34" s="26">
        <v>228.7</v>
      </c>
      <c r="K34" s="26">
        <v>0</v>
      </c>
      <c r="L34" s="26">
        <v>961.7</v>
      </c>
      <c r="M34" s="27">
        <v>1120.0999999999999</v>
      </c>
      <c r="N34" s="17">
        <v>8246.7000000000007</v>
      </c>
    </row>
    <row r="35" spans="1:14" x14ac:dyDescent="0.2">
      <c r="A35" s="10" t="s">
        <v>52</v>
      </c>
      <c r="B35" s="25">
        <v>912.3</v>
      </c>
      <c r="C35" s="26">
        <v>782.5</v>
      </c>
      <c r="D35" s="27">
        <v>1292.5</v>
      </c>
      <c r="E35" s="33">
        <v>755.2</v>
      </c>
      <c r="F35" s="33">
        <v>496.9</v>
      </c>
      <c r="G35" s="26">
        <v>909</v>
      </c>
      <c r="H35" s="26">
        <v>493.1</v>
      </c>
      <c r="I35" s="26">
        <v>467.1</v>
      </c>
      <c r="J35" s="26">
        <v>201.8</v>
      </c>
      <c r="K35" s="26">
        <v>0</v>
      </c>
      <c r="L35" s="26">
        <v>1043.3</v>
      </c>
      <c r="M35" s="27">
        <v>1147.8</v>
      </c>
      <c r="N35" s="17">
        <v>8501.5</v>
      </c>
    </row>
    <row r="36" spans="1:14" x14ac:dyDescent="0.2">
      <c r="A36" s="10" t="s">
        <v>53</v>
      </c>
      <c r="B36" s="25">
        <v>927.2</v>
      </c>
      <c r="C36" s="26">
        <v>812.8</v>
      </c>
      <c r="D36" s="27">
        <v>1298.5</v>
      </c>
      <c r="E36" s="33">
        <v>572</v>
      </c>
      <c r="F36" s="33">
        <v>449.3</v>
      </c>
      <c r="G36" s="26">
        <v>874.2</v>
      </c>
      <c r="H36" s="26">
        <v>477.3</v>
      </c>
      <c r="I36" s="26">
        <v>452.2</v>
      </c>
      <c r="J36" s="26">
        <v>178.8</v>
      </c>
      <c r="K36" s="26">
        <v>0</v>
      </c>
      <c r="L36" s="26">
        <v>1084.9000000000001</v>
      </c>
      <c r="M36" s="27">
        <v>1162.5999999999999</v>
      </c>
      <c r="N36" s="17">
        <v>8289.7000000000007</v>
      </c>
    </row>
    <row r="37" spans="1:14" x14ac:dyDescent="0.2">
      <c r="A37" s="10" t="s">
        <v>54</v>
      </c>
      <c r="B37" s="25">
        <v>915.4</v>
      </c>
      <c r="C37" s="26">
        <v>817.5</v>
      </c>
      <c r="D37" s="27">
        <v>1310.2</v>
      </c>
      <c r="E37" s="33">
        <v>741.3</v>
      </c>
      <c r="F37" s="33">
        <v>511.1</v>
      </c>
      <c r="G37" s="26">
        <v>987.3</v>
      </c>
      <c r="H37" s="26">
        <v>487.1</v>
      </c>
      <c r="I37" s="26">
        <v>482.5</v>
      </c>
      <c r="J37" s="26">
        <v>235.7</v>
      </c>
      <c r="K37" s="26">
        <v>0</v>
      </c>
      <c r="L37" s="26">
        <v>1073.5999999999999</v>
      </c>
      <c r="M37" s="27">
        <v>1181.5</v>
      </c>
      <c r="N37" s="17">
        <v>8743.2000000000007</v>
      </c>
    </row>
    <row r="38" spans="1:14" x14ac:dyDescent="0.2">
      <c r="A38" s="10" t="s">
        <v>55</v>
      </c>
      <c r="B38" s="25">
        <v>919.9</v>
      </c>
      <c r="C38" s="26">
        <v>795.7</v>
      </c>
      <c r="D38" s="27">
        <v>1322.7</v>
      </c>
      <c r="E38" s="33">
        <v>760.8</v>
      </c>
      <c r="F38" s="33">
        <v>503.4</v>
      </c>
      <c r="G38" s="26">
        <v>923.7</v>
      </c>
      <c r="H38" s="26">
        <v>498.9</v>
      </c>
      <c r="I38" s="26">
        <v>483.1</v>
      </c>
      <c r="J38" s="26">
        <v>231.9</v>
      </c>
      <c r="K38" s="26">
        <v>0</v>
      </c>
      <c r="L38" s="26">
        <v>1085.7</v>
      </c>
      <c r="M38" s="27">
        <v>1182.9000000000001</v>
      </c>
      <c r="N38" s="17">
        <v>8708.7999999999993</v>
      </c>
    </row>
    <row r="39" spans="1:14" x14ac:dyDescent="0.2">
      <c r="A39" s="10" t="s">
        <v>56</v>
      </c>
      <c r="B39" s="25">
        <v>884.1</v>
      </c>
      <c r="C39" s="26">
        <v>775.4</v>
      </c>
      <c r="D39" s="27">
        <v>1359</v>
      </c>
      <c r="E39" s="33">
        <v>751</v>
      </c>
      <c r="F39" s="33">
        <v>558</v>
      </c>
      <c r="G39" s="26">
        <v>902</v>
      </c>
      <c r="H39" s="26">
        <v>537.1</v>
      </c>
      <c r="I39" s="26">
        <v>469.9</v>
      </c>
      <c r="J39" s="26">
        <v>239.1</v>
      </c>
      <c r="K39" s="26">
        <v>0</v>
      </c>
      <c r="L39" s="26">
        <v>1039.4000000000001</v>
      </c>
      <c r="M39" s="27">
        <v>1142.4000000000001</v>
      </c>
      <c r="N39" s="17">
        <v>8657.4</v>
      </c>
    </row>
    <row r="40" spans="1:14" x14ac:dyDescent="0.2">
      <c r="A40" s="10" t="s">
        <v>57</v>
      </c>
      <c r="B40" s="25">
        <v>889.2</v>
      </c>
      <c r="C40" s="26">
        <v>789.2</v>
      </c>
      <c r="D40" s="27">
        <v>1286.7</v>
      </c>
      <c r="E40" s="33">
        <v>720</v>
      </c>
      <c r="F40" s="33">
        <v>580.5</v>
      </c>
      <c r="G40" s="26">
        <v>888.8</v>
      </c>
      <c r="H40" s="26">
        <v>424.3</v>
      </c>
      <c r="I40" s="26">
        <v>449.3</v>
      </c>
      <c r="J40" s="26">
        <v>217.5</v>
      </c>
      <c r="K40" s="26">
        <v>0</v>
      </c>
      <c r="L40" s="26">
        <v>1017</v>
      </c>
      <c r="M40" s="27">
        <v>1175.5</v>
      </c>
      <c r="N40" s="17">
        <v>8438.1</v>
      </c>
    </row>
    <row r="41" spans="1:14" x14ac:dyDescent="0.2">
      <c r="A41" s="10" t="s">
        <v>58</v>
      </c>
      <c r="B41" s="25">
        <v>902.6</v>
      </c>
      <c r="C41" s="26">
        <v>795.8</v>
      </c>
      <c r="D41" s="27">
        <v>1398</v>
      </c>
      <c r="E41" s="33">
        <v>765.9</v>
      </c>
      <c r="F41" s="33">
        <v>575.9</v>
      </c>
      <c r="G41" s="26">
        <v>805.2</v>
      </c>
      <c r="H41" s="26">
        <v>545.79999999999995</v>
      </c>
      <c r="I41" s="26">
        <v>480.9</v>
      </c>
      <c r="J41" s="26">
        <v>246.6</v>
      </c>
      <c r="K41" s="26">
        <v>0</v>
      </c>
      <c r="L41" s="26">
        <v>1075.5999999999999</v>
      </c>
      <c r="M41" s="27">
        <v>1234</v>
      </c>
      <c r="N41" s="17">
        <v>8826.2999999999993</v>
      </c>
    </row>
    <row r="42" spans="1:14" x14ac:dyDescent="0.2">
      <c r="A42" s="10" t="s">
        <v>59</v>
      </c>
      <c r="B42" s="25">
        <v>875.6</v>
      </c>
      <c r="C42" s="26">
        <v>808.7</v>
      </c>
      <c r="D42" s="27">
        <v>1332.5</v>
      </c>
      <c r="E42" s="33">
        <v>727.9</v>
      </c>
      <c r="F42" s="33">
        <v>566.20000000000005</v>
      </c>
      <c r="G42" s="26">
        <v>888.9</v>
      </c>
      <c r="H42" s="26">
        <v>525.1</v>
      </c>
      <c r="I42" s="26">
        <v>453</v>
      </c>
      <c r="J42" s="26">
        <v>215.6</v>
      </c>
      <c r="K42" s="26">
        <v>0</v>
      </c>
      <c r="L42" s="26">
        <v>1036.8</v>
      </c>
      <c r="M42" s="27">
        <v>1220.5</v>
      </c>
      <c r="N42" s="17">
        <v>8650.7000000000007</v>
      </c>
    </row>
    <row r="43" spans="1:14" x14ac:dyDescent="0.2">
      <c r="A43" s="10" t="s">
        <v>60</v>
      </c>
      <c r="B43" s="25">
        <v>900.1</v>
      </c>
      <c r="C43" s="26">
        <v>813.3</v>
      </c>
      <c r="D43" s="27">
        <v>1348</v>
      </c>
      <c r="E43" s="33">
        <v>746.8</v>
      </c>
      <c r="F43" s="33">
        <v>579.20000000000005</v>
      </c>
      <c r="G43" s="26">
        <v>889.7</v>
      </c>
      <c r="H43" s="26">
        <v>518.70000000000005</v>
      </c>
      <c r="I43" s="26">
        <v>466</v>
      </c>
      <c r="J43" s="26">
        <v>226.9</v>
      </c>
      <c r="K43" s="26">
        <v>0</v>
      </c>
      <c r="L43" s="26">
        <v>1055.4000000000001</v>
      </c>
      <c r="M43" s="27">
        <v>1231.0999999999999</v>
      </c>
      <c r="N43" s="17">
        <v>8775.2000000000007</v>
      </c>
    </row>
    <row r="44" spans="1:14" x14ac:dyDescent="0.2">
      <c r="A44" s="10" t="s">
        <v>63</v>
      </c>
      <c r="B44" s="25">
        <v>934.2</v>
      </c>
      <c r="C44" s="26">
        <v>1001.8</v>
      </c>
      <c r="D44" s="27">
        <v>1489.8</v>
      </c>
      <c r="E44" s="33">
        <v>831.5</v>
      </c>
      <c r="F44" s="33">
        <v>589.20000000000005</v>
      </c>
      <c r="G44" s="26">
        <v>989.8</v>
      </c>
      <c r="H44" s="26">
        <v>615.79999999999995</v>
      </c>
      <c r="I44" s="26">
        <v>493.2</v>
      </c>
      <c r="J44" s="26">
        <v>262.2</v>
      </c>
      <c r="K44" s="26">
        <v>0</v>
      </c>
      <c r="L44" s="26">
        <v>1081.9000000000001</v>
      </c>
      <c r="M44" s="27">
        <v>1326.7</v>
      </c>
      <c r="N44" s="17">
        <v>9615.9</v>
      </c>
    </row>
    <row r="45" spans="1:14" ht="16" thickBot="1" x14ac:dyDescent="0.25">
      <c r="A45" s="11" t="s">
        <v>61</v>
      </c>
      <c r="B45" s="28">
        <v>930.8</v>
      </c>
      <c r="C45" s="29">
        <v>797.3</v>
      </c>
      <c r="D45" s="30">
        <v>1255.0999999999999</v>
      </c>
      <c r="E45" s="34">
        <v>729.2</v>
      </c>
      <c r="F45" s="34">
        <v>554.79999999999995</v>
      </c>
      <c r="G45" s="29">
        <v>897.8</v>
      </c>
      <c r="H45" s="29">
        <v>547.5</v>
      </c>
      <c r="I45" s="29">
        <v>476.6</v>
      </c>
      <c r="J45" s="29">
        <v>208.4</v>
      </c>
      <c r="K45" s="29">
        <v>0</v>
      </c>
      <c r="L45" s="29">
        <v>1031.7</v>
      </c>
      <c r="M45" s="30">
        <v>1196.4000000000001</v>
      </c>
      <c r="N45" s="18">
        <v>8625.7000000000007</v>
      </c>
    </row>
  </sheetData>
  <mergeCells count="4">
    <mergeCell ref="A1:A3"/>
    <mergeCell ref="B1:N1"/>
    <mergeCell ref="B2:D2"/>
    <mergeCell ref="E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SOLICITADOS</vt:lpstr>
      <vt:lpstr>Ciclo 18-19</vt:lpstr>
      <vt:lpstr>Ciclo 19-20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Sebastian Riera</cp:lastModifiedBy>
  <dcterms:created xsi:type="dcterms:W3CDTF">2015-06-05T18:19:34Z</dcterms:created>
  <dcterms:modified xsi:type="dcterms:W3CDTF">2020-12-14T21:10:59Z</dcterms:modified>
</cp:coreProperties>
</file>