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re2023-02\Paralela\replica\"/>
    </mc:Choice>
  </mc:AlternateContent>
  <bookViews>
    <workbookView xWindow="0" yWindow="0" windowWidth="23040" windowHeight="9192"/>
  </bookViews>
  <sheets>
    <sheet name="Hoja1" sheetId="1" r:id="rId1"/>
  </sheets>
  <definedNames>
    <definedName name="A">Hoja1!#REF!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E21" i="1"/>
  <c r="P21" i="1"/>
  <c r="Q21" i="1"/>
  <c r="O21" i="1"/>
  <c r="L21" i="1"/>
  <c r="K21" i="1"/>
  <c r="J21" i="1"/>
</calcChain>
</file>

<file path=xl/sharedStrings.xml><?xml version="1.0" encoding="utf-8"?>
<sst xmlns="http://schemas.openxmlformats.org/spreadsheetml/2006/main" count="99" uniqueCount="32">
  <si>
    <t>Numero de colores necesitados</t>
  </si>
  <si>
    <t>Fuente grafos</t>
  </si>
  <si>
    <t>Usando 512 threads por bloque</t>
  </si>
  <si>
    <t>Tiempo de ejecucion (segundos)</t>
  </si>
  <si>
    <t>2d-2e20.sym.egr</t>
  </si>
  <si>
    <t>Throughput node por segundo</t>
  </si>
  <si>
    <t>Throughput edges por segundo</t>
  </si>
  <si>
    <t>USA-road-d.NY.egr</t>
  </si>
  <si>
    <t>USA-road-d.USA.egr</t>
  </si>
  <si>
    <t>amazon0601.egr</t>
  </si>
  <si>
    <t>as-skitter.egr</t>
  </si>
  <si>
    <t>cit-Patents.egr</t>
  </si>
  <si>
    <t>citationCiteseer</t>
  </si>
  <si>
    <t>coPapersDBLP.egr</t>
  </si>
  <si>
    <t>citationCiteseer.egr</t>
  </si>
  <si>
    <t>delaunay_n24.egr</t>
  </si>
  <si>
    <t>europe_osm.egr</t>
  </si>
  <si>
    <t>in-2004.egr</t>
  </si>
  <si>
    <t>internet.egr</t>
  </si>
  <si>
    <t>kron_g500-logn21.egr</t>
  </si>
  <si>
    <t>r4-2e23.sym.egr</t>
  </si>
  <si>
    <t>rmat16.sym.egr</t>
  </si>
  <si>
    <t>rmat22.sym.egr</t>
  </si>
  <si>
    <t>soc-LiveJournal1.egr</t>
  </si>
  <si>
    <t>uk-2002.egr</t>
  </si>
  <si>
    <t>PC1</t>
  </si>
  <si>
    <t>PC2</t>
  </si>
  <si>
    <t>PC3</t>
  </si>
  <si>
    <t>Promedio</t>
  </si>
  <si>
    <t>Nvidia GeForce GTX 1050 Ti con 6 multiprocesadores.</t>
  </si>
  <si>
    <t>Nvidia GeForce RTX 4060 con 24 multiprocesadores.</t>
  </si>
  <si>
    <t>NVIDIA GeForce GTX 1650 con 8 multiprocesadores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</si>
</sst>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  <a:r>
              <a:rPr lang="en-US" baseline="0"/>
              <a:t> (segundos)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PC1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Hoja1!$D$3:$D$20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Hoja1!$E$3:$E$20</c:f>
              <c:numCache>
                <c:formatCode>General</c:formatCode>
                <c:ptCount val="18"/>
                <c:pt idx="0">
                  <c:v>8.0999999999999996E-4</c:v>
                </c:pt>
                <c:pt idx="1">
                  <c:v>1.6100000000000001E-4</c:v>
                </c:pt>
                <c:pt idx="2">
                  <c:v>1.5518000000000001E-2</c:v>
                </c:pt>
                <c:pt idx="3">
                  <c:v>7.45E-4</c:v>
                </c:pt>
                <c:pt idx="4">
                  <c:v>2.5420999999999999E-2</c:v>
                </c:pt>
                <c:pt idx="5">
                  <c:v>7.463E-3</c:v>
                </c:pt>
                <c:pt idx="6">
                  <c:v>4.3399999999999998E-4</c:v>
                </c:pt>
                <c:pt idx="7">
                  <c:v>6.9778000000000007E-2</c:v>
                </c:pt>
                <c:pt idx="8">
                  <c:v>3.7352999999999997E-2</c:v>
                </c:pt>
                <c:pt idx="9">
                  <c:v>6.5034999999999996E-2</c:v>
                </c:pt>
                <c:pt idx="10">
                  <c:v>5.1978999999999997E-2</c:v>
                </c:pt>
                <c:pt idx="11">
                  <c:v>1.06E-4</c:v>
                </c:pt>
                <c:pt idx="12">
                  <c:v>0.23529800000000001</c:v>
                </c:pt>
                <c:pt idx="13">
                  <c:v>4.9963E-2</c:v>
                </c:pt>
                <c:pt idx="14">
                  <c:v>1.467E-3</c:v>
                </c:pt>
                <c:pt idx="15">
                  <c:v>5.1333999999999998E-2</c:v>
                </c:pt>
                <c:pt idx="16">
                  <c:v>7.1986999999999995E-2</c:v>
                </c:pt>
                <c:pt idx="17">
                  <c:v>0.32176500000000002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434-9A0F-7EF447B715F7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PC2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Hoja1!$D$3:$D$20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Hoja1!$F$3:$F$20</c:f>
              <c:numCache>
                <c:formatCode>General</c:formatCode>
                <c:ptCount val="18"/>
                <c:pt idx="0">
                  <c:v>8.1910000000000004E-3</c:v>
                </c:pt>
                <c:pt idx="1">
                  <c:v>6.9300000000000004E-4</c:v>
                </c:pt>
                <c:pt idx="2">
                  <c:v>6.0981E-2</c:v>
                </c:pt>
                <c:pt idx="3">
                  <c:v>6.0920000000000002E-3</c:v>
                </c:pt>
                <c:pt idx="4">
                  <c:v>3.2425000000000002E-2</c:v>
                </c:pt>
                <c:pt idx="5">
                  <c:v>9.1247999999999996E-2</c:v>
                </c:pt>
                <c:pt idx="6">
                  <c:v>3.0140000000000002E-3</c:v>
                </c:pt>
                <c:pt idx="7">
                  <c:v>0.20960000000000001</c:v>
                </c:pt>
                <c:pt idx="8">
                  <c:v>8.3879999999999996E-2</c:v>
                </c:pt>
                <c:pt idx="9">
                  <c:v>0.106534</c:v>
                </c:pt>
                <c:pt idx="10">
                  <c:v>9.0635999999999994E-2</c:v>
                </c:pt>
                <c:pt idx="11">
                  <c:v>4.6700000000000002E-4</c:v>
                </c:pt>
                <c:pt idx="12">
                  <c:v>2.0555270000000001</c:v>
                </c:pt>
                <c:pt idx="13">
                  <c:v>0.15912699999999999</c:v>
                </c:pt>
                <c:pt idx="14">
                  <c:v>1.3389999999999999E-3</c:v>
                </c:pt>
                <c:pt idx="15">
                  <c:v>0.54399900000000001</c:v>
                </c:pt>
                <c:pt idx="16">
                  <c:v>0.45623999999999998</c:v>
                </c:pt>
                <c:pt idx="17">
                  <c:v>0.61204099999999995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434-9A0F-7EF447B715F7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PC3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Hoja1!$D$3:$D$20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Hoja1!$G$3:$G$20</c:f>
              <c:numCache>
                <c:formatCode>General</c:formatCode>
                <c:ptCount val="18"/>
                <c:pt idx="0">
                  <c:v>6.5929999999999999E-3</c:v>
                </c:pt>
                <c:pt idx="1">
                  <c:v>4.6900000000000002E-4</c:v>
                </c:pt>
                <c:pt idx="2">
                  <c:v>4.4685999999999997E-2</c:v>
                </c:pt>
                <c:pt idx="3">
                  <c:v>4.3299999999999996E-3</c:v>
                </c:pt>
                <c:pt idx="4">
                  <c:v>2.6717999999999999E-2</c:v>
                </c:pt>
                <c:pt idx="5">
                  <c:v>7.8059000000000003E-2</c:v>
                </c:pt>
                <c:pt idx="6">
                  <c:v>2.0920000000000001E-3</c:v>
                </c:pt>
                <c:pt idx="7">
                  <c:v>0.12931300000000001</c:v>
                </c:pt>
                <c:pt idx="8">
                  <c:v>5.3981000000000001E-2</c:v>
                </c:pt>
                <c:pt idx="9">
                  <c:v>7.9693E-2</c:v>
                </c:pt>
                <c:pt idx="10">
                  <c:v>8.5559999999999997E-2</c:v>
                </c:pt>
                <c:pt idx="11">
                  <c:v>3.4400000000000001E-4</c:v>
                </c:pt>
                <c:pt idx="12">
                  <c:v>1.3761890000000001</c:v>
                </c:pt>
                <c:pt idx="13">
                  <c:v>0.140351</c:v>
                </c:pt>
                <c:pt idx="14">
                  <c:v>1.2359999999999999E-3</c:v>
                </c:pt>
                <c:pt idx="15">
                  <c:v>0.48108000000000001</c:v>
                </c:pt>
                <c:pt idx="16">
                  <c:v>0.33465699999999998</c:v>
                </c:pt>
                <c:pt idx="17">
                  <c:v>0.52070399999999994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434-9A0F-7EF447B7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9894495"/>
        <c:axId val="849895327"/>
      </c:barChart>
      <c:catAx>
        <c:axId val="8498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95327"/>
        <c:crosses val="autoZero"/>
        <c:auto val="1"/>
        <c:lblAlgn val="ctr"/>
        <c:lblOffset val="100"/>
        <c:noMultiLvlLbl val="0"/>
      </c:catAx>
      <c:valAx>
        <c:axId val="8498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nodos por segundo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PC1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Hoja1!$I$3:$I$20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Hoja1!$J$3:$J$20</c:f>
              <c:numCache>
                <c:formatCode>General</c:formatCode>
                <c:ptCount val="18"/>
                <c:pt idx="0">
                  <c:v>1308.835235</c:v>
                </c:pt>
                <c:pt idx="1">
                  <c:v>1643.2887270000001</c:v>
                </c:pt>
                <c:pt idx="2">
                  <c:v>1543.205958</c:v>
                </c:pt>
                <c:pt idx="3">
                  <c:v>541.33474200000001</c:v>
                </c:pt>
                <c:pt idx="4">
                  <c:v>66.733086</c:v>
                </c:pt>
                <c:pt idx="5">
                  <c:v>505.79061400000001</c:v>
                </c:pt>
                <c:pt idx="6">
                  <c:v>618.17345999999998</c:v>
                </c:pt>
                <c:pt idx="7">
                  <c:v>7.7458090000000004</c:v>
                </c:pt>
                <c:pt idx="8">
                  <c:v>449.15008699999998</c:v>
                </c:pt>
                <c:pt idx="9">
                  <c:v>782.84440600000005</c:v>
                </c:pt>
                <c:pt idx="10">
                  <c:v>26.605058</c:v>
                </c:pt>
                <c:pt idx="11">
                  <c:v>1171.1796959999999</c:v>
                </c:pt>
                <c:pt idx="12">
                  <c:v>8.9127500000000008</c:v>
                </c:pt>
                <c:pt idx="13">
                  <c:v>167.897977</c:v>
                </c:pt>
                <c:pt idx="14">
                  <c:v>44.677135</c:v>
                </c:pt>
                <c:pt idx="15">
                  <c:v>81.705416999999997</c:v>
                </c:pt>
                <c:pt idx="16">
                  <c:v>67.339607000000001</c:v>
                </c:pt>
                <c:pt idx="17">
                  <c:v>57.558964000000003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BBC-8D24-E2DC7E83F712}"/>
            </c:ext>
          </c:extLst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PC2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Hoja1!$I$3:$I$20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Hoja1!$K$3:$K$20</c:f>
              <c:numCache>
                <c:formatCode>General</c:formatCode>
                <c:ptCount val="18"/>
                <c:pt idx="0">
                  <c:v>128.00799000000001</c:v>
                </c:pt>
                <c:pt idx="1">
                  <c:v>381.29759000000001</c:v>
                </c:pt>
                <c:pt idx="2">
                  <c:v>392.69974999999999</c:v>
                </c:pt>
                <c:pt idx="3">
                  <c:v>66.213526000000002</c:v>
                </c:pt>
                <c:pt idx="4">
                  <c:v>52.318128999999999</c:v>
                </c:pt>
                <c:pt idx="5">
                  <c:v>41.368079000000002</c:v>
                </c:pt>
                <c:pt idx="6">
                  <c:v>89.095384999999993</c:v>
                </c:pt>
                <c:pt idx="7">
                  <c:v>2.578649</c:v>
                </c:pt>
                <c:pt idx="8">
                  <c:v>200.01449700000001</c:v>
                </c:pt>
                <c:pt idx="9">
                  <c:v>477.893462</c:v>
                </c:pt>
                <c:pt idx="10">
                  <c:v>15.257860000000001</c:v>
                </c:pt>
                <c:pt idx="11">
                  <c:v>267.18866300000002</c:v>
                </c:pt>
                <c:pt idx="12">
                  <c:v>1.0202500000000001</c:v>
                </c:pt>
                <c:pt idx="13">
                  <c:v>52.716588000000002</c:v>
                </c:pt>
                <c:pt idx="14">
                  <c:v>48.951884999999997</c:v>
                </c:pt>
                <c:pt idx="15">
                  <c:v>7.710134</c:v>
                </c:pt>
                <c:pt idx="16">
                  <c:v>10.625045999999999</c:v>
                </c:pt>
                <c:pt idx="17">
                  <c:v>12.812407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BBC-8D24-E2DC7E83F712}"/>
            </c:ext>
          </c:extLst>
        </c:ser>
        <c:ser>
          <c:idx val="2"/>
          <c:order val="2"/>
          <c:tx>
            <c:strRef>
              <c:f>Hoja1!$L$2</c:f>
              <c:strCache>
                <c:ptCount val="1"/>
                <c:pt idx="0">
                  <c:v>PC3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Hoja1!$I$3:$I$20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Hoja1!$L$3:$L$20</c:f>
              <c:numCache>
                <c:formatCode>General</c:formatCode>
                <c:ptCount val="18"/>
                <c:pt idx="0">
                  <c:v>159.04479699999999</c:v>
                </c:pt>
                <c:pt idx="1">
                  <c:v>563.91643799999997</c:v>
                </c:pt>
                <c:pt idx="2">
                  <c:v>535.90860899999996</c:v>
                </c:pt>
                <c:pt idx="3">
                  <c:v>93.154663999999997</c:v>
                </c:pt>
                <c:pt idx="4">
                  <c:v>63.493524000000001</c:v>
                </c:pt>
                <c:pt idx="5">
                  <c:v>48.358034000000004</c:v>
                </c:pt>
                <c:pt idx="6">
                  <c:v>128.31425200000001</c:v>
                </c:pt>
                <c:pt idx="7">
                  <c:v>4.1796730000000002</c:v>
                </c:pt>
                <c:pt idx="8">
                  <c:v>310.79966300000001</c:v>
                </c:pt>
                <c:pt idx="9">
                  <c:v>638.85542599999997</c:v>
                </c:pt>
                <c:pt idx="10">
                  <c:v>16.162989</c:v>
                </c:pt>
                <c:pt idx="11">
                  <c:v>362.357527</c:v>
                </c:pt>
                <c:pt idx="12">
                  <c:v>1.523884</c:v>
                </c:pt>
                <c:pt idx="13">
                  <c:v>59.768920000000001</c:v>
                </c:pt>
                <c:pt idx="14">
                  <c:v>53.011670000000002</c:v>
                </c:pt>
                <c:pt idx="15">
                  <c:v>8.718515</c:v>
                </c:pt>
                <c:pt idx="16">
                  <c:v>54.485197999999997</c:v>
                </c:pt>
                <c:pt idx="17">
                  <c:v>15.92971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F-4BBC-8D24-E2DC7E83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2707311"/>
        <c:axId val="545166383"/>
      </c:barChart>
      <c:catAx>
        <c:axId val="8527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66383"/>
        <c:crosses val="autoZero"/>
        <c:auto val="1"/>
        <c:lblAlgn val="ctr"/>
        <c:lblOffset val="100"/>
        <c:noMultiLvlLbl val="0"/>
      </c:catAx>
      <c:valAx>
        <c:axId val="5451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aristas por segundo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PC1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Hoja1!$N$3:$N$20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Hoja1!$O$3:$O$20</c:f>
              <c:numCache>
                <c:formatCode>General</c:formatCode>
                <c:ptCount val="18"/>
                <c:pt idx="0">
                  <c:v>5230.2280000000001</c:v>
                </c:pt>
                <c:pt idx="1">
                  <c:v>4538.6163999999999</c:v>
                </c:pt>
                <c:pt idx="2">
                  <c:v>3718.8375150000002</c:v>
                </c:pt>
                <c:pt idx="3">
                  <c:v>6557.8647179999998</c:v>
                </c:pt>
                <c:pt idx="4">
                  <c:v>872.92728599999998</c:v>
                </c:pt>
                <c:pt idx="5">
                  <c:v>4426.8301229999997</c:v>
                </c:pt>
                <c:pt idx="6">
                  <c:v>5326.0468739999997</c:v>
                </c:pt>
                <c:pt idx="7">
                  <c:v>436.978971</c:v>
                </c:pt>
                <c:pt idx="8">
                  <c:v>2694.8980059999999</c:v>
                </c:pt>
                <c:pt idx="9">
                  <c:v>1662.3339579999999</c:v>
                </c:pt>
                <c:pt idx="10">
                  <c:v>522.958754</c:v>
                </c:pt>
                <c:pt idx="11">
                  <c:v>3638.379359</c:v>
                </c:pt>
                <c:pt idx="12">
                  <c:v>773.83527500000002</c:v>
                </c:pt>
                <c:pt idx="13">
                  <c:v>1343.123454</c:v>
                </c:pt>
                <c:pt idx="14">
                  <c:v>659.81262500000003</c:v>
                </c:pt>
                <c:pt idx="15">
                  <c:v>1279.078524</c:v>
                </c:pt>
                <c:pt idx="16">
                  <c:v>1190.5283999999999</c:v>
                </c:pt>
                <c:pt idx="17">
                  <c:v>1627.193074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0-432F-AB6B-35B09AF8A88A}"/>
            </c:ext>
          </c:extLst>
        </c:ser>
        <c:ser>
          <c:idx val="1"/>
          <c:order val="1"/>
          <c:tx>
            <c:strRef>
              <c:f>Hoja1!$P$2</c:f>
              <c:strCache>
                <c:ptCount val="1"/>
                <c:pt idx="0">
                  <c:v>PC2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Hoja1!$N$3:$N$20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Hoja1!$P$3:$P$20</c:f>
              <c:numCache>
                <c:formatCode>General</c:formatCode>
                <c:ptCount val="18"/>
                <c:pt idx="0">
                  <c:v>511.53192799999999</c:v>
                </c:pt>
                <c:pt idx="1">
                  <c:v>1053.0109829</c:v>
                </c:pt>
                <c:pt idx="2">
                  <c:v>946.33289500000001</c:v>
                </c:pt>
                <c:pt idx="3">
                  <c:v>802.12724300000002</c:v>
                </c:pt>
                <c:pt idx="4">
                  <c:v>684.36700800000006</c:v>
                </c:pt>
                <c:pt idx="5">
                  <c:v>362.06575400000003</c:v>
                </c:pt>
                <c:pt idx="6">
                  <c:v>767.62628199999995</c:v>
                </c:pt>
                <c:pt idx="7">
                  <c:v>145.47421199999999</c:v>
                </c:pt>
                <c:pt idx="8">
                  <c:v>1200.085863</c:v>
                </c:pt>
                <c:pt idx="9">
                  <c:v>1014.784705</c:v>
                </c:pt>
                <c:pt idx="10">
                  <c:v>299.914085</c:v>
                </c:pt>
                <c:pt idx="11">
                  <c:v>830.04659200000003</c:v>
                </c:pt>
                <c:pt idx="12">
                  <c:v>88.581598</c:v>
                </c:pt>
                <c:pt idx="13">
                  <c:v>421.73259100000001</c:v>
                </c:pt>
                <c:pt idx="14">
                  <c:v>722.94410400000004</c:v>
                </c:pt>
                <c:pt idx="15">
                  <c:v>120.700284</c:v>
                </c:pt>
                <c:pt idx="16">
                  <c:v>187.845157</c:v>
                </c:pt>
                <c:pt idx="17">
                  <c:v>155.34872899999999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0-432F-AB6B-35B09AF8A88A}"/>
            </c:ext>
          </c:extLst>
        </c:ser>
        <c:ser>
          <c:idx val="2"/>
          <c:order val="2"/>
          <c:tx>
            <c:strRef>
              <c:f>Hoja1!$Q$2</c:f>
              <c:strCache>
                <c:ptCount val="1"/>
                <c:pt idx="0">
                  <c:v>PC3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Hoja1!$N$3:$N$20</c:f>
              <c:strCache>
                <c:ptCount val="18"/>
                <c:pt idx="0">
                  <c:v>2d-2e20.sym.egr</c:v>
                </c:pt>
                <c:pt idx="1">
                  <c:v>USA-road-d.NY.egr</c:v>
                </c:pt>
                <c:pt idx="2">
                  <c:v>USA-road-d.USA.egr</c:v>
                </c:pt>
                <c:pt idx="3">
                  <c:v>amazon0601.egr</c:v>
                </c:pt>
                <c:pt idx="4">
                  <c:v>as-skitter.egr</c:v>
                </c:pt>
                <c:pt idx="5">
                  <c:v>cit-Patents.egr</c:v>
                </c:pt>
                <c:pt idx="6">
                  <c:v>citationCiteseer</c:v>
                </c:pt>
                <c:pt idx="7">
                  <c:v>coPapersDBLP.egr</c:v>
                </c:pt>
                <c:pt idx="8">
                  <c:v>delaunay_n24.egr</c:v>
                </c:pt>
                <c:pt idx="9">
                  <c:v>europe_osm.egr</c:v>
                </c:pt>
                <c:pt idx="10">
                  <c:v>in-2004.egr</c:v>
                </c:pt>
                <c:pt idx="11">
                  <c:v>internet.egr</c:v>
                </c:pt>
                <c:pt idx="12">
                  <c:v>kron_g500-logn21.egr</c:v>
                </c:pt>
                <c:pt idx="13">
                  <c:v>r4-2e23.sym.egr</c:v>
                </c:pt>
                <c:pt idx="14">
                  <c:v>rmat16.sym.egr</c:v>
                </c:pt>
                <c:pt idx="15">
                  <c:v>rmat22.sym.egr</c:v>
                </c:pt>
                <c:pt idx="16">
                  <c:v>soc-LiveJournal1.egr</c:v>
                </c:pt>
                <c:pt idx="17">
                  <c:v>uk-2002.egr</c:v>
                </c:pt>
              </c:strCache>
            </c:strRef>
          </c:cat>
          <c:val>
            <c:numRef>
              <c:f>Hoja1!$Q$3:$Q$20</c:f>
              <c:numCache>
                <c:formatCode>General</c:formatCode>
                <c:ptCount val="18"/>
                <c:pt idx="0">
                  <c:v>635.55791899999997</c:v>
                </c:pt>
                <c:pt idx="1">
                  <c:v>1557.4867469999999</c:v>
                </c:pt>
                <c:pt idx="2">
                  <c:v>1291.4394400000001</c:v>
                </c:pt>
                <c:pt idx="3">
                  <c:v>1128.498945</c:v>
                </c:pt>
                <c:pt idx="4">
                  <c:v>830.55097699999999</c:v>
                </c:pt>
                <c:pt idx="5">
                  <c:v>423.24391700000001</c:v>
                </c:pt>
                <c:pt idx="6">
                  <c:v>1105.527433</c:v>
                </c:pt>
                <c:pt idx="7">
                  <c:v>235.79578100000001</c:v>
                </c:pt>
                <c:pt idx="8">
                  <c:v>1864.796237</c:v>
                </c:pt>
                <c:pt idx="9">
                  <c:v>1356.5800059999999</c:v>
                </c:pt>
                <c:pt idx="10">
                  <c:v>317.70562699999999</c:v>
                </c:pt>
                <c:pt idx="11">
                  <c:v>1125.6975789999999</c:v>
                </c:pt>
                <c:pt idx="12">
                  <c:v>132.308775</c:v>
                </c:pt>
                <c:pt idx="13">
                  <c:v>478.15123499999999</c:v>
                </c:pt>
                <c:pt idx="14">
                  <c:v>782.900892</c:v>
                </c:pt>
                <c:pt idx="15">
                  <c:v>136.48623599999999</c:v>
                </c:pt>
                <c:pt idx="16">
                  <c:v>556.09059000000002</c:v>
                </c:pt>
                <c:pt idx="17">
                  <c:v>266.28293300000001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0-432F-AB6B-35B09AF8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9880767"/>
        <c:axId val="849887839"/>
      </c:barChart>
      <c:catAx>
        <c:axId val="8498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7839"/>
        <c:crosses val="autoZero"/>
        <c:auto val="1"/>
        <c:lblAlgn val="ctr"/>
        <c:lblOffset val="100"/>
        <c:noMultiLvlLbl val="0"/>
      </c:catAx>
      <c:valAx>
        <c:axId val="8498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681787</xdr:colOff>
      <xdr:row>23</xdr:row>
      <xdr:rowOff>168442</xdr:rowOff>
    </xdr:from>
    <xdr:to>
      <xdr:col>6</xdr:col>
      <xdr:colOff>633663</xdr:colOff>
      <xdr:row>44</xdr:row>
      <xdr:rowOff>24063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56148</xdr:colOff>
      <xdr:row>24</xdr:row>
      <xdr:rowOff>1</xdr:rowOff>
    </xdr:from>
    <xdr:to>
      <xdr:col>13</xdr:col>
      <xdr:colOff>160420</xdr:colOff>
      <xdr:row>44</xdr:row>
      <xdr:rowOff>48127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433137</xdr:colOff>
      <xdr:row>24</xdr:row>
      <xdr:rowOff>24062</xdr:rowOff>
    </xdr:from>
    <xdr:to>
      <xdr:col>19</xdr:col>
      <xdr:colOff>665747</xdr:colOff>
      <xdr:row>44</xdr:row>
      <xdr:rowOff>96251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="95" workbookViewId="0">
      <selection activeCell="T17" sqref="T17"/>
    </sheetView>
  </sheetViews>
  <sheetFormatPr baseColWidth="10" defaultRowHeight="14.4" x14ac:dyDescent="0.3"/>
  <cols>
    <col min="1" max="1" width="19.21875" customWidth="1"/>
    <col min="4" max="4" width="20.88671875" customWidth="1"/>
    <col min="9" max="9" width="23.21875" customWidth="1"/>
    <col min="10" max="12" width="12.77734375" customWidth="1"/>
    <col min="14" max="14" width="20.21875" customWidth="1"/>
    <col min="15" max="17" width="13.21875" customWidth="1"/>
    <col min="20" max="20" width="44.5546875" customWidth="1"/>
    <col min="21" max="21" width="10.6640625" customWidth="1"/>
  </cols>
  <sheetData>
    <row r="1" spans="1:20" ht="43.2" x14ac:dyDescent="0.3">
      <c r="E1" s="1" t="s">
        <v>3</v>
      </c>
      <c r="J1" s="1" t="s">
        <v>5</v>
      </c>
      <c r="O1" s="1" t="s">
        <v>6</v>
      </c>
    </row>
    <row r="2" spans="1:20" ht="43.2" x14ac:dyDescent="0.3">
      <c r="A2" s="3" t="s">
        <v>1</v>
      </c>
      <c r="B2" s="4" t="s">
        <v>0</v>
      </c>
      <c r="C2" s="1"/>
      <c r="D2" s="3" t="s">
        <v>1</v>
      </c>
      <c r="E2" s="4" t="s">
        <v>25</v>
      </c>
      <c r="F2" s="4" t="s">
        <v>26</v>
      </c>
      <c r="G2" s="4" t="s">
        <v>27</v>
      </c>
      <c r="I2" s="3" t="s">
        <v>1</v>
      </c>
      <c r="J2" s="4" t="s">
        <v>25</v>
      </c>
      <c r="K2" s="4" t="s">
        <v>26</v>
      </c>
      <c r="L2" s="4" t="s">
        <v>27</v>
      </c>
      <c r="N2" s="3" t="s">
        <v>1</v>
      </c>
      <c r="O2" s="4" t="s">
        <v>25</v>
      </c>
      <c r="P2" s="4" t="s">
        <v>26</v>
      </c>
      <c r="Q2" s="4" t="s">
        <v>27</v>
      </c>
      <c r="S2" s="3"/>
      <c r="T2" s="3" t="s">
        <v>2</v>
      </c>
    </row>
    <row r="3" spans="1:20" x14ac:dyDescent="0.3">
      <c r="A3" s="3" t="s">
        <v>4</v>
      </c>
      <c r="B3" s="3">
        <v>5</v>
      </c>
      <c r="D3" s="3" t="s">
        <v>4</v>
      </c>
      <c r="E3" s="3">
        <v>8.0999999999999996E-4</v>
      </c>
      <c r="F3" s="3">
        <v>8.1910000000000004E-3</v>
      </c>
      <c r="G3" s="5">
        <v>6.5929999999999999E-3</v>
      </c>
      <c r="I3" s="3" t="s">
        <v>4</v>
      </c>
      <c r="J3" s="3">
        <v>1308.835235</v>
      </c>
      <c r="K3" s="3">
        <v>128.00799000000001</v>
      </c>
      <c r="L3" s="5">
        <v>159.04479699999999</v>
      </c>
      <c r="N3" s="3" t="s">
        <v>4</v>
      </c>
      <c r="O3" s="3">
        <v>5230.2280000000001</v>
      </c>
      <c r="P3" s="3">
        <v>511.53192799999999</v>
      </c>
      <c r="Q3" s="5">
        <v>635.55791899999997</v>
      </c>
      <c r="S3" s="8" t="s">
        <v>25</v>
      </c>
      <c r="T3" s="8" t="s">
        <v>30</v>
      </c>
    </row>
    <row r="4" spans="1:20" x14ac:dyDescent="0.3">
      <c r="A4" s="3" t="s">
        <v>7</v>
      </c>
      <c r="B4" s="3">
        <v>5</v>
      </c>
      <c r="D4" s="3" t="s">
        <v>7</v>
      </c>
      <c r="E4" s="3">
        <v>1.6100000000000001E-4</v>
      </c>
      <c r="F4" s="3">
        <v>6.9300000000000004E-4</v>
      </c>
      <c r="G4" s="5">
        <v>4.6900000000000002E-4</v>
      </c>
      <c r="I4" s="3" t="s">
        <v>7</v>
      </c>
      <c r="J4" s="3">
        <v>1643.2887270000001</v>
      </c>
      <c r="K4" s="3">
        <v>381.29759000000001</v>
      </c>
      <c r="L4" s="5">
        <v>563.91643799999997</v>
      </c>
      <c r="N4" s="3" t="s">
        <v>7</v>
      </c>
      <c r="O4" s="3">
        <v>4538.6163999999999</v>
      </c>
      <c r="P4" s="6">
        <v>1053.0109829</v>
      </c>
      <c r="Q4" s="5">
        <v>1557.4867469999999</v>
      </c>
      <c r="S4" s="7" t="s">
        <v>26</v>
      </c>
      <c r="T4" s="7" t="s">
        <v>29</v>
      </c>
    </row>
    <row r="5" spans="1:20" x14ac:dyDescent="0.3">
      <c r="A5" s="3" t="s">
        <v>8</v>
      </c>
      <c r="B5" s="3">
        <v>5</v>
      </c>
      <c r="D5" s="3" t="s">
        <v>8</v>
      </c>
      <c r="E5" s="3">
        <v>1.5518000000000001E-2</v>
      </c>
      <c r="F5" s="3">
        <v>6.0981E-2</v>
      </c>
      <c r="G5" s="5">
        <v>4.4685999999999997E-2</v>
      </c>
      <c r="I5" s="3" t="s">
        <v>8</v>
      </c>
      <c r="J5" s="3">
        <v>1543.205958</v>
      </c>
      <c r="K5" s="3">
        <v>392.69974999999999</v>
      </c>
      <c r="L5" s="5">
        <v>535.90860899999996</v>
      </c>
      <c r="N5" s="3" t="s">
        <v>8</v>
      </c>
      <c r="O5" s="3">
        <v>3718.8375150000002</v>
      </c>
      <c r="P5" s="6">
        <v>946.33289500000001</v>
      </c>
      <c r="Q5" s="5">
        <v>1291.4394400000001</v>
      </c>
      <c r="S5" s="9" t="s">
        <v>27</v>
      </c>
      <c r="T5" s="9" t="s">
        <v>31</v>
      </c>
    </row>
    <row r="6" spans="1:20" x14ac:dyDescent="0.3">
      <c r="A6" s="3" t="s">
        <v>9</v>
      </c>
      <c r="B6" s="3">
        <v>12</v>
      </c>
      <c r="D6" s="3" t="s">
        <v>9</v>
      </c>
      <c r="E6" s="3">
        <v>7.45E-4</v>
      </c>
      <c r="F6" s="3">
        <v>6.0920000000000002E-3</v>
      </c>
      <c r="G6" s="5">
        <v>4.3299999999999996E-3</v>
      </c>
      <c r="I6" s="3" t="s">
        <v>9</v>
      </c>
      <c r="J6" s="3">
        <v>541.33474200000001</v>
      </c>
      <c r="K6" s="3">
        <v>66.213526000000002</v>
      </c>
      <c r="L6" s="5">
        <v>93.154663999999997</v>
      </c>
      <c r="N6" s="3" t="s">
        <v>9</v>
      </c>
      <c r="O6" s="3">
        <v>6557.8647179999998</v>
      </c>
      <c r="P6" s="3">
        <v>802.12724300000002</v>
      </c>
      <c r="Q6" s="5">
        <v>1128.498945</v>
      </c>
    </row>
    <row r="7" spans="1:20" x14ac:dyDescent="0.3">
      <c r="A7" s="3" t="s">
        <v>10</v>
      </c>
      <c r="B7" s="3">
        <v>71</v>
      </c>
      <c r="D7" s="3" t="s">
        <v>10</v>
      </c>
      <c r="E7" s="3">
        <v>2.5420999999999999E-2</v>
      </c>
      <c r="F7" s="3">
        <v>3.2425000000000002E-2</v>
      </c>
      <c r="G7" s="5">
        <v>2.6717999999999999E-2</v>
      </c>
      <c r="I7" s="3" t="s">
        <v>10</v>
      </c>
      <c r="J7" s="3">
        <v>66.733086</v>
      </c>
      <c r="K7" s="3">
        <v>52.318128999999999</v>
      </c>
      <c r="L7" s="5">
        <v>63.493524000000001</v>
      </c>
      <c r="N7" s="3" t="s">
        <v>10</v>
      </c>
      <c r="O7" s="3">
        <v>872.92728599999998</v>
      </c>
      <c r="P7" s="3">
        <v>684.36700800000006</v>
      </c>
      <c r="Q7" s="5">
        <v>830.55097699999999</v>
      </c>
    </row>
    <row r="8" spans="1:20" x14ac:dyDescent="0.3">
      <c r="A8" s="3" t="s">
        <v>11</v>
      </c>
      <c r="B8" s="3">
        <v>14</v>
      </c>
      <c r="D8" s="3" t="s">
        <v>11</v>
      </c>
      <c r="E8" s="3">
        <v>7.463E-3</v>
      </c>
      <c r="F8" s="3">
        <v>9.1247999999999996E-2</v>
      </c>
      <c r="G8" s="5">
        <v>7.8059000000000003E-2</v>
      </c>
      <c r="I8" s="3" t="s">
        <v>11</v>
      </c>
      <c r="J8" s="3">
        <v>505.79061400000001</v>
      </c>
      <c r="K8" s="3">
        <v>41.368079000000002</v>
      </c>
      <c r="L8" s="5">
        <v>48.358034000000004</v>
      </c>
      <c r="N8" s="3" t="s">
        <v>11</v>
      </c>
      <c r="O8" s="3">
        <v>4426.8301229999997</v>
      </c>
      <c r="P8" s="3">
        <v>362.06575400000003</v>
      </c>
      <c r="Q8" s="5">
        <v>423.24391700000001</v>
      </c>
      <c r="S8" s="2"/>
    </row>
    <row r="9" spans="1:20" x14ac:dyDescent="0.3">
      <c r="A9" s="3" t="s">
        <v>14</v>
      </c>
      <c r="B9" s="3">
        <v>13</v>
      </c>
      <c r="D9" s="3" t="s">
        <v>12</v>
      </c>
      <c r="E9" s="3">
        <v>4.3399999999999998E-4</v>
      </c>
      <c r="F9" s="3">
        <v>3.0140000000000002E-3</v>
      </c>
      <c r="G9" s="5">
        <v>2.0920000000000001E-3</v>
      </c>
      <c r="I9" s="3" t="s">
        <v>12</v>
      </c>
      <c r="J9" s="3">
        <v>618.17345999999998</v>
      </c>
      <c r="K9" s="3">
        <v>89.095384999999993</v>
      </c>
      <c r="L9" s="5">
        <v>128.31425200000001</v>
      </c>
      <c r="N9" s="3" t="s">
        <v>12</v>
      </c>
      <c r="O9" s="3">
        <v>5326.0468739999997</v>
      </c>
      <c r="P9" s="3">
        <v>767.62628199999995</v>
      </c>
      <c r="Q9" s="5">
        <v>1105.527433</v>
      </c>
    </row>
    <row r="10" spans="1:20" x14ac:dyDescent="0.3">
      <c r="A10" s="3" t="s">
        <v>13</v>
      </c>
      <c r="B10" s="3">
        <v>337</v>
      </c>
      <c r="D10" s="3" t="s">
        <v>13</v>
      </c>
      <c r="E10" s="3">
        <v>6.9778000000000007E-2</v>
      </c>
      <c r="F10" s="3">
        <v>0.20960000000000001</v>
      </c>
      <c r="G10" s="5">
        <v>0.12931300000000001</v>
      </c>
      <c r="I10" s="3" t="s">
        <v>13</v>
      </c>
      <c r="J10" s="3">
        <v>7.7458090000000004</v>
      </c>
      <c r="K10" s="3">
        <v>2.578649</v>
      </c>
      <c r="L10" s="5">
        <v>4.1796730000000002</v>
      </c>
      <c r="N10" s="3" t="s">
        <v>13</v>
      </c>
      <c r="O10" s="3">
        <v>436.978971</v>
      </c>
      <c r="P10" s="3">
        <v>145.47421199999999</v>
      </c>
      <c r="Q10" s="5">
        <v>235.79578100000001</v>
      </c>
    </row>
    <row r="11" spans="1:20" x14ac:dyDescent="0.3">
      <c r="A11" s="3" t="s">
        <v>15</v>
      </c>
      <c r="B11" s="3">
        <v>6</v>
      </c>
      <c r="D11" s="3" t="s">
        <v>15</v>
      </c>
      <c r="E11" s="3">
        <v>3.7352999999999997E-2</v>
      </c>
      <c r="F11" s="3">
        <v>8.3879999999999996E-2</v>
      </c>
      <c r="G11" s="5">
        <v>5.3981000000000001E-2</v>
      </c>
      <c r="I11" s="3" t="s">
        <v>15</v>
      </c>
      <c r="J11" s="3">
        <v>449.15008699999998</v>
      </c>
      <c r="K11" s="3">
        <v>200.01449700000001</v>
      </c>
      <c r="L11" s="5">
        <v>310.79966300000001</v>
      </c>
      <c r="N11" s="3" t="s">
        <v>15</v>
      </c>
      <c r="O11" s="3">
        <v>2694.8980059999999</v>
      </c>
      <c r="P11" s="3">
        <v>1200.085863</v>
      </c>
      <c r="Q11" s="5">
        <v>1864.796237</v>
      </c>
    </row>
    <row r="12" spans="1:20" x14ac:dyDescent="0.3">
      <c r="A12" s="3" t="s">
        <v>16</v>
      </c>
      <c r="B12" s="3">
        <v>5</v>
      </c>
      <c r="D12" s="3" t="s">
        <v>16</v>
      </c>
      <c r="E12" s="3">
        <v>6.5034999999999996E-2</v>
      </c>
      <c r="F12" s="3">
        <v>0.106534</v>
      </c>
      <c r="G12" s="5">
        <v>7.9693E-2</v>
      </c>
      <c r="I12" s="3" t="s">
        <v>16</v>
      </c>
      <c r="J12" s="3">
        <v>782.84440600000005</v>
      </c>
      <c r="K12" s="3">
        <v>477.893462</v>
      </c>
      <c r="L12" s="5">
        <v>638.85542599999997</v>
      </c>
      <c r="N12" s="3" t="s">
        <v>16</v>
      </c>
      <c r="O12" s="3">
        <v>1662.3339579999999</v>
      </c>
      <c r="P12" s="3">
        <v>1014.784705</v>
      </c>
      <c r="Q12" s="5">
        <v>1356.5800059999999</v>
      </c>
    </row>
    <row r="13" spans="1:20" x14ac:dyDescent="0.3">
      <c r="A13" s="3" t="s">
        <v>17</v>
      </c>
      <c r="B13" s="3">
        <v>489</v>
      </c>
      <c r="D13" s="3" t="s">
        <v>17</v>
      </c>
      <c r="E13" s="3">
        <v>5.1978999999999997E-2</v>
      </c>
      <c r="F13" s="3">
        <v>9.0635999999999994E-2</v>
      </c>
      <c r="G13" s="5">
        <v>8.5559999999999997E-2</v>
      </c>
      <c r="I13" s="3" t="s">
        <v>17</v>
      </c>
      <c r="J13" s="3">
        <v>26.605058</v>
      </c>
      <c r="K13" s="3">
        <v>15.257860000000001</v>
      </c>
      <c r="L13" s="5">
        <v>16.162989</v>
      </c>
      <c r="N13" s="3" t="s">
        <v>17</v>
      </c>
      <c r="O13" s="3">
        <v>522.958754</v>
      </c>
      <c r="P13" s="3">
        <v>299.914085</v>
      </c>
      <c r="Q13" s="5">
        <v>317.70562699999999</v>
      </c>
    </row>
    <row r="14" spans="1:20" x14ac:dyDescent="0.3">
      <c r="A14" s="3" t="s">
        <v>18</v>
      </c>
      <c r="B14" s="3">
        <v>8</v>
      </c>
      <c r="D14" s="3" t="s">
        <v>18</v>
      </c>
      <c r="E14" s="3">
        <v>1.06E-4</v>
      </c>
      <c r="F14" s="3">
        <v>4.6700000000000002E-4</v>
      </c>
      <c r="G14" s="5">
        <v>3.4400000000000001E-4</v>
      </c>
      <c r="I14" s="3" t="s">
        <v>18</v>
      </c>
      <c r="J14" s="3">
        <v>1171.1796959999999</v>
      </c>
      <c r="K14" s="3">
        <v>267.18866300000002</v>
      </c>
      <c r="L14" s="5">
        <v>362.357527</v>
      </c>
      <c r="N14" s="3" t="s">
        <v>18</v>
      </c>
      <c r="O14" s="3">
        <v>3638.379359</v>
      </c>
      <c r="P14" s="3">
        <v>830.04659200000003</v>
      </c>
      <c r="Q14" s="5">
        <v>1125.6975789999999</v>
      </c>
    </row>
    <row r="15" spans="1:20" x14ac:dyDescent="0.3">
      <c r="A15" s="3" t="s">
        <v>19</v>
      </c>
      <c r="B15" s="3">
        <v>488</v>
      </c>
      <c r="D15" s="3" t="s">
        <v>19</v>
      </c>
      <c r="E15" s="3">
        <v>0.23529800000000001</v>
      </c>
      <c r="F15" s="3">
        <v>2.0555270000000001</v>
      </c>
      <c r="G15" s="5">
        <v>1.3761890000000001</v>
      </c>
      <c r="I15" s="3" t="s">
        <v>19</v>
      </c>
      <c r="J15" s="3">
        <v>8.9127500000000008</v>
      </c>
      <c r="K15" s="3">
        <v>1.0202500000000001</v>
      </c>
      <c r="L15" s="5">
        <v>1.523884</v>
      </c>
      <c r="N15" s="3" t="s">
        <v>19</v>
      </c>
      <c r="O15" s="3">
        <v>773.83527500000002</v>
      </c>
      <c r="P15" s="3">
        <v>88.581598</v>
      </c>
      <c r="Q15" s="5">
        <v>132.308775</v>
      </c>
    </row>
    <row r="16" spans="1:20" x14ac:dyDescent="0.3">
      <c r="A16" s="3" t="s">
        <v>20</v>
      </c>
      <c r="B16" s="3">
        <v>7</v>
      </c>
      <c r="D16" s="3" t="s">
        <v>20</v>
      </c>
      <c r="E16" s="3">
        <v>4.9963E-2</v>
      </c>
      <c r="F16" s="3">
        <v>0.15912699999999999</v>
      </c>
      <c r="G16" s="5">
        <v>0.140351</v>
      </c>
      <c r="I16" s="3" t="s">
        <v>20</v>
      </c>
      <c r="J16" s="3">
        <v>167.897977</v>
      </c>
      <c r="K16" s="3">
        <v>52.716588000000002</v>
      </c>
      <c r="L16" s="5">
        <v>59.768920000000001</v>
      </c>
      <c r="N16" s="3" t="s">
        <v>20</v>
      </c>
      <c r="O16" s="3">
        <v>1343.123454</v>
      </c>
      <c r="P16" s="3">
        <v>421.73259100000001</v>
      </c>
      <c r="Q16" s="5">
        <v>478.15123499999999</v>
      </c>
    </row>
    <row r="17" spans="1:17" x14ac:dyDescent="0.3">
      <c r="A17" s="3" t="s">
        <v>21</v>
      </c>
      <c r="B17" s="3">
        <v>18</v>
      </c>
      <c r="D17" s="3" t="s">
        <v>21</v>
      </c>
      <c r="E17" s="3">
        <v>1.467E-3</v>
      </c>
      <c r="F17" s="3">
        <v>1.3389999999999999E-3</v>
      </c>
      <c r="G17" s="5">
        <v>1.2359999999999999E-3</v>
      </c>
      <c r="I17" s="3" t="s">
        <v>21</v>
      </c>
      <c r="J17" s="3">
        <v>44.677135</v>
      </c>
      <c r="K17" s="3">
        <v>48.951884999999997</v>
      </c>
      <c r="L17" s="5">
        <v>53.011670000000002</v>
      </c>
      <c r="N17" s="3" t="s">
        <v>21</v>
      </c>
      <c r="O17" s="3">
        <v>659.81262500000003</v>
      </c>
      <c r="P17" s="3">
        <v>722.94410400000004</v>
      </c>
      <c r="Q17" s="5">
        <v>782.900892</v>
      </c>
    </row>
    <row r="18" spans="1:17" x14ac:dyDescent="0.3">
      <c r="A18" s="3" t="s">
        <v>22</v>
      </c>
      <c r="B18" s="3">
        <v>38</v>
      </c>
      <c r="D18" s="3" t="s">
        <v>22</v>
      </c>
      <c r="E18" s="3">
        <v>5.1333999999999998E-2</v>
      </c>
      <c r="F18" s="3">
        <v>0.54399900000000001</v>
      </c>
      <c r="G18" s="5">
        <v>0.48108000000000001</v>
      </c>
      <c r="I18" s="3" t="s">
        <v>22</v>
      </c>
      <c r="J18" s="3">
        <v>81.705416999999997</v>
      </c>
      <c r="K18" s="3">
        <v>7.710134</v>
      </c>
      <c r="L18" s="5">
        <v>8.718515</v>
      </c>
      <c r="N18" s="3" t="s">
        <v>22</v>
      </c>
      <c r="O18" s="3">
        <v>1279.078524</v>
      </c>
      <c r="P18" s="3">
        <v>120.700284</v>
      </c>
      <c r="Q18" s="5">
        <v>136.48623599999999</v>
      </c>
    </row>
    <row r="19" spans="1:17" x14ac:dyDescent="0.3">
      <c r="A19" s="3" t="s">
        <v>23</v>
      </c>
      <c r="B19" s="3">
        <v>323</v>
      </c>
      <c r="D19" s="3" t="s">
        <v>23</v>
      </c>
      <c r="E19" s="3">
        <v>7.1986999999999995E-2</v>
      </c>
      <c r="F19" s="3">
        <v>0.45623999999999998</v>
      </c>
      <c r="G19" s="5">
        <v>0.33465699999999998</v>
      </c>
      <c r="I19" s="3" t="s">
        <v>23</v>
      </c>
      <c r="J19" s="3">
        <v>67.339607000000001</v>
      </c>
      <c r="K19" s="3">
        <v>10.625045999999999</v>
      </c>
      <c r="L19" s="5">
        <v>54.485197999999997</v>
      </c>
      <c r="N19" s="3" t="s">
        <v>23</v>
      </c>
      <c r="O19" s="3">
        <v>1190.5283999999999</v>
      </c>
      <c r="P19" s="3">
        <v>187.845157</v>
      </c>
      <c r="Q19" s="5">
        <v>556.09059000000002</v>
      </c>
    </row>
    <row r="20" spans="1:17" x14ac:dyDescent="0.3">
      <c r="A20" s="3" t="s">
        <v>24</v>
      </c>
      <c r="B20" s="3">
        <v>944</v>
      </c>
      <c r="D20" s="3" t="s">
        <v>24</v>
      </c>
      <c r="E20" s="3">
        <v>0.32176500000000002</v>
      </c>
      <c r="F20" s="3">
        <v>0.61204099999999995</v>
      </c>
      <c r="G20" s="5">
        <v>0.52070399999999994</v>
      </c>
      <c r="I20" s="3" t="s">
        <v>24</v>
      </c>
      <c r="J20" s="3">
        <v>57.558964000000003</v>
      </c>
      <c r="K20" s="3">
        <v>12.812407</v>
      </c>
      <c r="L20" s="5">
        <v>15.92971</v>
      </c>
      <c r="N20" s="3" t="s">
        <v>24</v>
      </c>
      <c r="O20" s="3">
        <v>1627.193074</v>
      </c>
      <c r="P20" s="3">
        <v>155.34872899999999</v>
      </c>
      <c r="Q20" s="5">
        <v>266.28293300000001</v>
      </c>
    </row>
    <row r="21" spans="1:17" x14ac:dyDescent="0.3">
      <c r="D21" s="3" t="s">
        <v>28</v>
      </c>
      <c r="E21" s="3">
        <f>AVERAGE(E3:E20)</f>
        <v>5.5923166666666663E-2</v>
      </c>
      <c r="F21" s="3">
        <f t="shared" ref="F21:G21" si="0">AVERAGE(F3:F20)</f>
        <v>0.25122411111111109</v>
      </c>
      <c r="G21" s="3">
        <f t="shared" si="0"/>
        <v>0.18700305555555555</v>
      </c>
      <c r="I21" s="3" t="s">
        <v>28</v>
      </c>
      <c r="J21" s="3">
        <f>AVERAGE(J3:J20)</f>
        <v>505.1654848888889</v>
      </c>
      <c r="K21" s="3">
        <f>AVERAGE(K3:K20)</f>
        <v>124.87610500000002</v>
      </c>
      <c r="L21" s="3">
        <f>AVERAGE(L3:L20)</f>
        <v>173.22130516666664</v>
      </c>
      <c r="N21" s="3" t="s">
        <v>28</v>
      </c>
      <c r="O21" s="3">
        <f>AVERAGE(O3:O20)</f>
        <v>2583.3595175555556</v>
      </c>
      <c r="P21" s="3">
        <f t="shared" ref="P21:Q21" si="1">AVERAGE(P3:P20)</f>
        <v>573.02888960555572</v>
      </c>
      <c r="Q21" s="3">
        <f t="shared" si="1"/>
        <v>790.2834038333333</v>
      </c>
    </row>
    <row r="28" spans="1:17" x14ac:dyDescent="0.3">
      <c r="I2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arroyo pinto</dc:creator>
  <cp:lastModifiedBy>u1</cp:lastModifiedBy>
  <dcterms:created xsi:type="dcterms:W3CDTF">2023-11-02T22:43:10Z</dcterms:created>
  <dcterms:modified xsi:type="dcterms:W3CDTF">2023-11-06T17:32:39Z</dcterms:modified>
</cp:coreProperties>
</file>