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1e15a28d43ba48/Documents/DACAS/CLIENTES/TIGO/NUTRESA/15 ABRI/"/>
    </mc:Choice>
  </mc:AlternateContent>
  <xr:revisionPtr revIDLastSave="0" documentId="8_{DE9EBB1C-7F54-4D84-AB16-EEC6E7C56110}" xr6:coauthVersionLast="47" xr6:coauthVersionMax="47" xr10:uidLastSave="{00000000-0000-0000-0000-000000000000}"/>
  <bookViews>
    <workbookView xWindow="-98" yWindow="-98" windowWidth="21795" windowHeight="12975" xr2:uid="{5405E367-6A43-4A8A-ABC5-3B72F639FCF5}"/>
  </bookViews>
  <sheets>
    <sheet name="SDwan (All) A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D6" i="1"/>
  <c r="F6" i="1" s="1"/>
  <c r="F5" i="1"/>
  <c r="D8" i="1"/>
  <c r="F8" i="1" s="1"/>
  <c r="F7" i="1"/>
  <c r="D4" i="1"/>
  <c r="F4" i="1" s="1"/>
  <c r="F3" i="1"/>
</calcChain>
</file>

<file path=xl/sharedStrings.xml><?xml version="1.0" encoding="utf-8"?>
<sst xmlns="http://schemas.openxmlformats.org/spreadsheetml/2006/main" count="22" uniqueCount="20">
  <si>
    <t>SKU</t>
  </si>
  <si>
    <t>DESCRIPCION</t>
  </si>
  <si>
    <t>CANTIDAD</t>
  </si>
  <si>
    <t>PRECIO UNITARIO</t>
  </si>
  <si>
    <t>PRECIO TOTAL</t>
  </si>
  <si>
    <t>UNIT</t>
  </si>
  <si>
    <t>FG-40F</t>
  </si>
  <si>
    <t>FortiGate-40F</t>
  </si>
  <si>
    <t>5 x GE RJ45 ports (including , 1 x WAN Port, 4 x Internal Ports)</t>
  </si>
  <si>
    <t>FC-10-0040F-950-02-12</t>
  </si>
  <si>
    <t>Unified Threat Protection (UTP) (IPS, Advanced Malware Protection, Application Control, URL, DNS &amp; Video Filtering, Antispam Service, and FortiCare Premium)</t>
  </si>
  <si>
    <t>FortiGate-600F</t>
  </si>
  <si>
    <t>FG-600F</t>
  </si>
  <si>
    <t>4x 25G SFP28 slots, 4 x 10GE SFP+ slots, 18 x GE RJ45 ports (including 1 x MGMT port, 1 X HA port, 16 x switch ports), 8 x GE SFP slots, SPU NP7 and CP9 hardware accelerated, dual AC power supplies</t>
  </si>
  <si>
    <t>FC-10-0600F-950-02-12</t>
  </si>
  <si>
    <t>NEXT GENERATION FIREWALL (356 sedes que estan en MPLS + DC Bima que esta en la hoja canales DC Bima)</t>
  </si>
  <si>
    <t>FortiGate-60F</t>
  </si>
  <si>
    <t>FG-60F</t>
  </si>
  <si>
    <t>10 x GE RJ45 ports (including 7 x Internal Ports, 2 x WAN Ports, 1 x DMZ Port).</t>
  </si>
  <si>
    <t>FC-10-0060F-950-02-12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</si>
</sst>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[$USD]\ #,##0.00;[$USD]\ \-#,##0.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0"/>
      <name val="Calibri"/>
      <family val="2"/>
    </font>
    <font>
      <sz val="15"/>
      <color theme="0"/>
      <name val="Calibri"/>
      <family val="2"/>
    </font>
    <font>
      <b/>
      <sz val="13"/>
      <color rgb="FFFFFFFF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3" borderId="0" xfId="1" applyFont="1" applyFill="1"/>
    <xf numFmtId="0" fontId="1" fillId="0" borderId="0" xfId="1"/>
    <xf numFmtId="0" fontId="5" fillId="3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65" fontId="7" fillId="0" borderId="5" xfId="0" applyNumberFormat="1" applyFont="1" applyBorder="1" applyAlignment="1">
      <alignment vertical="center"/>
    </xf>
    <xf numFmtId="165" fontId="5" fillId="3" borderId="2" xfId="2" applyNumberFormat="1" applyFont="1" applyFill="1" applyBorder="1" applyAlignment="1">
      <alignment horizontal="center" vertical="center" wrapText="1"/>
    </xf>
    <xf numFmtId="165" fontId="1" fillId="0" borderId="0" xfId="1" applyNumberFormat="1"/>
  </cellXfs>
  <cellStyles count="3">
    <cellStyle name="Moneda 2" xfId="2" xr:uid="{0BB59CFE-F7E5-45B6-BBC2-585924C9E96E}"/>
    <cellStyle name="Normal" xfId="0" builtinId="0"/>
    <cellStyle name="Normal 2" xfId="1" xr:uid="{31AA3F67-919C-40EF-83D9-69FAA76B7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727-84C2-4C9B-914E-9F848CAEB49E}">
  <dimension ref="A1:F9"/>
  <sheetViews>
    <sheetView tabSelected="1" topLeftCell="B1" zoomScale="80" zoomScaleNormal="80" workbookViewId="0">
      <selection activeCell="F10" sqref="F10"/>
    </sheetView>
  </sheetViews>
  <sheetFormatPr defaultColWidth="9.1328125" defaultRowHeight="14.25" x14ac:dyDescent="0.45"/>
  <cols>
    <col min="1" max="1" width="21.265625" style="3" bestFit="1" customWidth="1"/>
    <col min="2" max="2" width="22.73046875" style="3" customWidth="1"/>
    <col min="3" max="3" width="106.59765625" style="3" bestFit="1" customWidth="1"/>
    <col min="4" max="4" width="13.86328125" style="3" customWidth="1"/>
    <col min="5" max="5" width="23" style="3" bestFit="1" customWidth="1"/>
    <col min="6" max="6" width="18.73046875" style="3" bestFit="1" customWidth="1"/>
    <col min="7" max="16384" width="9.1328125" style="3"/>
  </cols>
  <sheetData>
    <row r="1" spans="1:6" s="2" customFormat="1" ht="26.25" customHeight="1" x14ac:dyDescent="0.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customFormat="1" ht="17.25" thickBot="1" x14ac:dyDescent="0.5">
      <c r="A2" s="6" t="s">
        <v>15</v>
      </c>
      <c r="B2" s="6"/>
      <c r="C2" s="6"/>
      <c r="D2" s="6"/>
      <c r="E2" s="6"/>
      <c r="F2" s="6"/>
    </row>
    <row r="3" spans="1:6" customFormat="1" ht="33.75" customHeight="1" thickBot="1" x14ac:dyDescent="0.5">
      <c r="A3" s="4" t="s">
        <v>7</v>
      </c>
      <c r="B3" s="5" t="s">
        <v>6</v>
      </c>
      <c r="C3" s="5" t="s">
        <v>8</v>
      </c>
      <c r="D3" s="5">
        <v>353</v>
      </c>
      <c r="E3" s="7">
        <v>246.61</v>
      </c>
      <c r="F3" s="8">
        <f>D3*E3</f>
        <v>87053.33</v>
      </c>
    </row>
    <row r="4" spans="1:6" customFormat="1" ht="28.9" thickBot="1" x14ac:dyDescent="0.5">
      <c r="A4" s="4"/>
      <c r="B4" s="5" t="s">
        <v>9</v>
      </c>
      <c r="C4" s="5" t="s">
        <v>10</v>
      </c>
      <c r="D4" s="5">
        <f>D3</f>
        <v>353</v>
      </c>
      <c r="E4" s="7">
        <v>187.11</v>
      </c>
      <c r="F4" s="8">
        <f t="shared" ref="F4" si="0">D4*E4</f>
        <v>66049.83</v>
      </c>
    </row>
    <row r="5" spans="1:6" customFormat="1" ht="33.75" customHeight="1" thickBot="1" x14ac:dyDescent="0.5">
      <c r="A5" s="4" t="s">
        <v>16</v>
      </c>
      <c r="B5" s="5" t="s">
        <v>17</v>
      </c>
      <c r="C5" s="5" t="s">
        <v>18</v>
      </c>
      <c r="D5" s="5">
        <v>3</v>
      </c>
      <c r="E5" s="7">
        <v>346.25</v>
      </c>
      <c r="F5" s="8">
        <f>D5*E5</f>
        <v>1038.75</v>
      </c>
    </row>
    <row r="6" spans="1:6" customFormat="1" ht="28.9" thickBot="1" x14ac:dyDescent="0.5">
      <c r="A6" s="4"/>
      <c r="B6" s="5" t="s">
        <v>19</v>
      </c>
      <c r="C6" s="5" t="s">
        <v>10</v>
      </c>
      <c r="D6" s="5">
        <f>D5</f>
        <v>3</v>
      </c>
      <c r="E6" s="7">
        <v>262.70999999999998</v>
      </c>
      <c r="F6" s="8">
        <f t="shared" ref="F6" si="1">D6*E6</f>
        <v>788.12999999999988</v>
      </c>
    </row>
    <row r="7" spans="1:6" customFormat="1" ht="33.75" customHeight="1" thickBot="1" x14ac:dyDescent="0.5">
      <c r="A7" s="4" t="s">
        <v>11</v>
      </c>
      <c r="B7" s="5" t="s">
        <v>12</v>
      </c>
      <c r="C7" s="5" t="s">
        <v>13</v>
      </c>
      <c r="D7" s="5">
        <v>2</v>
      </c>
      <c r="E7" s="7">
        <v>7225.5</v>
      </c>
      <c r="F7" s="8">
        <f>D7*E7</f>
        <v>14451</v>
      </c>
    </row>
    <row r="8" spans="1:6" customFormat="1" ht="28.5" x14ac:dyDescent="0.45">
      <c r="A8" s="4"/>
      <c r="B8" s="5" t="s">
        <v>14</v>
      </c>
      <c r="C8" s="5" t="s">
        <v>10</v>
      </c>
      <c r="D8" s="5">
        <f>D7</f>
        <v>2</v>
      </c>
      <c r="E8" s="7">
        <v>6963.89</v>
      </c>
      <c r="F8" s="8">
        <f t="shared" ref="F8" si="2">D8*E8</f>
        <v>13927.78</v>
      </c>
    </row>
    <row r="9" spans="1:6" x14ac:dyDescent="0.45">
      <c r="E9" s="9"/>
      <c r="F9" s="9">
        <f>SUM(F3:F8)</f>
        <v>183308.82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SDwan (All) 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Dario Alzate Arango</dc:creator>
  <cp:lastModifiedBy>Diego Cardenas</cp:lastModifiedBy>
  <dcterms:created xsi:type="dcterms:W3CDTF">2022-02-24T16:02:31Z</dcterms:created>
  <dcterms:modified xsi:type="dcterms:W3CDTF">2024-04-15T15:55:25Z</dcterms:modified>
</cp:coreProperties>
</file>