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sebas\"/>
    </mc:Choice>
  </mc:AlternateContent>
  <bookViews>
    <workbookView xWindow="0" yWindow="0" windowWidth="20460" windowHeight="7680" activeTab="1"/>
  </bookViews>
  <sheets>
    <sheet name="Hoja3" sheetId="3" r:id="rId1"/>
    <sheet name="Hoja1" sheetId="1" r:id="rId2"/>
  </sheets>
  <definedNames>
    <definedName name="_xlnm._FilterDatabase" localSheetId="1" hidden="1">Hoja1!$B$36:$E$39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9" i="1" l="1"/>
  <c r="F70" i="1"/>
  <c r="F71" i="1"/>
  <c r="F68" i="1"/>
  <c r="F63" i="1"/>
  <c r="F59" i="1"/>
  <c r="F60" i="1"/>
  <c r="F61" i="1"/>
  <c r="F62" i="1"/>
  <c r="F58" i="1"/>
  <c r="H24" i="1"/>
  <c r="H25" i="1"/>
  <c r="H26" i="1"/>
  <c r="H27" i="1"/>
  <c r="H28" i="1"/>
  <c r="H29" i="1"/>
  <c r="H30" i="1"/>
  <c r="H31" i="1"/>
  <c r="H37" i="1"/>
  <c r="H38" i="1"/>
  <c r="H39" i="1"/>
  <c r="A1" i="1"/>
  <c r="G16" i="1"/>
</calcChain>
</file>

<file path=xl/sharedStrings.xml><?xml version="1.0" encoding="utf-8"?>
<sst xmlns="http://schemas.openxmlformats.org/spreadsheetml/2006/main" count="83" uniqueCount="57">
  <si>
    <t>Milena</t>
  </si>
  <si>
    <t>Pablo</t>
  </si>
  <si>
    <t>CONDI 1</t>
  </si>
  <si>
    <t>TEMPERATURA</t>
  </si>
  <si>
    <t>CONDI 2</t>
  </si>
  <si>
    <t>Resultado</t>
  </si>
  <si>
    <t>Carmen</t>
  </si>
  <si>
    <t>Pedro</t>
  </si>
  <si>
    <t>Miercoles</t>
  </si>
  <si>
    <t>Lunes</t>
  </si>
  <si>
    <t>Domingo</t>
  </si>
  <si>
    <t>Sabado</t>
  </si>
  <si>
    <t xml:space="preserve">DIA </t>
  </si>
  <si>
    <t>EDAD</t>
  </si>
  <si>
    <t>FORMULA MATEMATICA O LOGICA</t>
  </si>
  <si>
    <t>RESULTADO</t>
  </si>
  <si>
    <t>Enunciado: Si la edad es mayor o igual a 18 es mayor de edad, de lo contrario es menor de dad</t>
  </si>
  <si>
    <t>el agua que viaja por el grifo y llega a su casa es de color naranja es NO POTABLE, pero si el color</t>
  </si>
  <si>
    <t>de agua es transparente, es POTABLE</t>
  </si>
  <si>
    <t>AGUA</t>
  </si>
  <si>
    <t>NARANJA</t>
  </si>
  <si>
    <t>TRANSPARENTE</t>
  </si>
  <si>
    <t>CASA DE JAIME</t>
  </si>
  <si>
    <t>CASA DE LUIS</t>
  </si>
  <si>
    <t>CASA DE MARIA</t>
  </si>
  <si>
    <t>AZUL</t>
  </si>
  <si>
    <t>NACIONALIDAD</t>
  </si>
  <si>
    <t>Colombiana</t>
  </si>
  <si>
    <t>Peruana</t>
  </si>
  <si>
    <t>Venezolana</t>
  </si>
  <si>
    <t>NACIOANLIDAD</t>
  </si>
  <si>
    <t>Peruiana</t>
  </si>
  <si>
    <t xml:space="preserve">Si un hotel tiene una capacidad de alojamiento minimo de 300 huespedes por día y el hotel </t>
  </si>
  <si>
    <t>está disponible en la ciudad de Cartagena es cinco estrelllas, de lo contrario es de baja categoria</t>
  </si>
  <si>
    <t>HOTEL</t>
  </si>
  <si>
    <t>CIUDAD</t>
  </si>
  <si>
    <t>Humboltd</t>
  </si>
  <si>
    <t>Ferreiro</t>
  </si>
  <si>
    <t>San Juan</t>
  </si>
  <si>
    <t>Four Seasons</t>
  </si>
  <si>
    <t>Xcaret</t>
  </si>
  <si>
    <t>Cartagena</t>
  </si>
  <si>
    <t>Medellin</t>
  </si>
  <si>
    <t>Capacidad</t>
  </si>
  <si>
    <t>¿Qué Categoria es?</t>
  </si>
  <si>
    <t>Cali</t>
  </si>
  <si>
    <t>Bogotá</t>
  </si>
  <si>
    <t>Twenty Two</t>
  </si>
  <si>
    <t>Si un estudiante no asistió pero entregó la tarea por correo, aprobará</t>
  </si>
  <si>
    <t>Estudiante</t>
  </si>
  <si>
    <t>Asistió</t>
  </si>
  <si>
    <t>Entrega de Tarea</t>
  </si>
  <si>
    <t>NO</t>
  </si>
  <si>
    <t>SI</t>
  </si>
  <si>
    <t>Camilo</t>
  </si>
  <si>
    <t>Julian</t>
  </si>
  <si>
    <t>Martina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</si>
</sst>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0" fillId="0" borderId="1" xfId="0" applyBorder="1"/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8" xfId="0" applyFill="1" applyBorder="1"/>
    <xf numFmtId="0" fontId="0" fillId="0" borderId="9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workbookViewId="0">
      <selection activeCell="E25" sqref="E25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topLeftCell="A36" zoomScale="124" zoomScaleNormal="124" workbookViewId="0">
      <selection activeCell="A60" sqref="A60"/>
    </sheetView>
  </sheetViews>
  <sheetFormatPr baseColWidth="10" defaultRowHeight="15" x14ac:dyDescent="0.25"/>
  <cols>
    <col min="2" max="2" width="15.7109375" customWidth="1"/>
    <col min="3" max="3" width="15" customWidth="1"/>
    <col min="4" max="4" width="25.7109375" customWidth="1"/>
    <col min="5" max="5" width="20.140625" customWidth="1"/>
    <col min="6" max="6" width="18.7109375" customWidth="1"/>
    <col min="7" max="8" width="11.85546875" bestFit="1" customWidth="1"/>
  </cols>
  <sheetData>
    <row r="1" spans="1:8" x14ac:dyDescent="0.25">
      <c r="A1" t="e">
        <f>Hoja1!E24=e</f>
        <v>#NAME?</v>
      </c>
    </row>
    <row r="10" spans="1:8" x14ac:dyDescent="0.25">
      <c r="C10" s="1"/>
      <c r="D10" s="1"/>
    </row>
    <row r="14" spans="1:8" x14ac:dyDescent="0.25">
      <c r="E14" t="s">
        <v>2</v>
      </c>
      <c r="F14" t="s">
        <v>4</v>
      </c>
      <c r="G14" s="3" t="s">
        <v>5</v>
      </c>
      <c r="H14" s="3"/>
    </row>
    <row r="15" spans="1:8" x14ac:dyDescent="0.25">
      <c r="E15" t="s">
        <v>3</v>
      </c>
      <c r="F15" t="s">
        <v>12</v>
      </c>
      <c r="G15" s="4"/>
      <c r="H15" s="4"/>
    </row>
    <row r="16" spans="1:8" x14ac:dyDescent="0.25">
      <c r="C16" s="2" t="s">
        <v>0</v>
      </c>
      <c r="D16" s="2"/>
      <c r="E16" s="2">
        <v>1</v>
      </c>
      <c r="F16" s="2" t="s">
        <v>11</v>
      </c>
      <c r="G16" s="2" t="e">
        <f>IF(F16=Sabado,"Se va de paseo","No se va de paseo")</f>
        <v>#NAME?</v>
      </c>
      <c r="H16" s="2"/>
    </row>
    <row r="17" spans="3:9" x14ac:dyDescent="0.25">
      <c r="C17" s="2" t="s">
        <v>1</v>
      </c>
      <c r="D17" s="2"/>
      <c r="E17" s="2">
        <v>21</v>
      </c>
      <c r="F17" s="2" t="s">
        <v>10</v>
      </c>
      <c r="G17" s="2"/>
      <c r="H17" s="2"/>
    </row>
    <row r="18" spans="3:9" x14ac:dyDescent="0.25">
      <c r="C18" s="2" t="s">
        <v>6</v>
      </c>
      <c r="D18" s="2"/>
      <c r="E18" s="2">
        <v>15</v>
      </c>
      <c r="F18" s="2" t="s">
        <v>9</v>
      </c>
      <c r="G18" s="2"/>
      <c r="H18" s="2"/>
    </row>
    <row r="19" spans="3:9" x14ac:dyDescent="0.25">
      <c r="C19" s="2" t="s">
        <v>7</v>
      </c>
      <c r="D19" s="2"/>
      <c r="E19" s="2">
        <v>8</v>
      </c>
      <c r="F19" s="2" t="s">
        <v>8</v>
      </c>
      <c r="G19" s="2"/>
      <c r="H19" s="2"/>
    </row>
    <row r="20" spans="3:9" x14ac:dyDescent="0.25">
      <c r="C20" s="5"/>
      <c r="D20" s="5"/>
      <c r="E20" s="5"/>
      <c r="F20" s="5"/>
      <c r="G20" s="5"/>
      <c r="H20" s="5"/>
    </row>
    <row r="21" spans="3:9" x14ac:dyDescent="0.25">
      <c r="C21" s="6" t="s">
        <v>16</v>
      </c>
      <c r="D21" s="6"/>
      <c r="E21" s="5"/>
      <c r="F21" s="5"/>
      <c r="G21" s="5"/>
      <c r="H21" s="5"/>
    </row>
    <row r="22" spans="3:9" ht="15.75" thickBot="1" x14ac:dyDescent="0.3"/>
    <row r="23" spans="3:9" x14ac:dyDescent="0.25">
      <c r="C23" s="7" t="s">
        <v>13</v>
      </c>
      <c r="D23" s="14" t="s">
        <v>30</v>
      </c>
      <c r="E23" s="8" t="s">
        <v>14</v>
      </c>
      <c r="F23" s="8"/>
      <c r="G23" s="8"/>
      <c r="H23" s="8" t="s">
        <v>15</v>
      </c>
      <c r="I23" s="9"/>
    </row>
    <row r="24" spans="3:9" x14ac:dyDescent="0.25">
      <c r="C24" s="10">
        <v>14</v>
      </c>
      <c r="D24" s="15" t="s">
        <v>28</v>
      </c>
      <c r="E24" s="2"/>
      <c r="F24" s="2"/>
      <c r="G24" s="2"/>
      <c r="H24" s="2" t="str">
        <f>IF(OR(C24&gt;=18,D24="Colombiana"),"Si puede votar","No puede votar")</f>
        <v>No puede votar</v>
      </c>
      <c r="I24" s="11"/>
    </row>
    <row r="25" spans="3:9" x14ac:dyDescent="0.25">
      <c r="C25" s="10">
        <v>13</v>
      </c>
      <c r="D25" s="15" t="s">
        <v>28</v>
      </c>
      <c r="E25" s="2"/>
      <c r="F25" s="2"/>
      <c r="G25" s="2"/>
      <c r="H25" s="2" t="str">
        <f t="shared" ref="H25:H31" si="0">IF(OR(C25&gt;=18,D25="Colombiana"),"Si puede votar","No puede votar")</f>
        <v>No puede votar</v>
      </c>
      <c r="I25" s="11"/>
    </row>
    <row r="26" spans="3:9" x14ac:dyDescent="0.25">
      <c r="C26" s="10">
        <v>12</v>
      </c>
      <c r="D26" s="15" t="s">
        <v>29</v>
      </c>
      <c r="E26" s="2"/>
      <c r="F26" s="2"/>
      <c r="G26" s="2"/>
      <c r="H26" s="2" t="str">
        <f t="shared" si="0"/>
        <v>No puede votar</v>
      </c>
      <c r="I26" s="11"/>
    </row>
    <row r="27" spans="3:9" x14ac:dyDescent="0.25">
      <c r="C27" s="10">
        <v>11</v>
      </c>
      <c r="D27" s="15" t="s">
        <v>27</v>
      </c>
      <c r="E27" s="2"/>
      <c r="F27" s="2"/>
      <c r="G27" s="2"/>
      <c r="H27" s="2" t="str">
        <f t="shared" si="0"/>
        <v>Si puede votar</v>
      </c>
      <c r="I27" s="11"/>
    </row>
    <row r="28" spans="3:9" x14ac:dyDescent="0.25">
      <c r="C28" s="10">
        <v>10</v>
      </c>
      <c r="D28" s="15" t="s">
        <v>31</v>
      </c>
      <c r="E28" s="2"/>
      <c r="F28" s="2"/>
      <c r="G28" s="2"/>
      <c r="H28" s="2" t="str">
        <f t="shared" si="0"/>
        <v>No puede votar</v>
      </c>
      <c r="I28" s="11"/>
    </row>
    <row r="29" spans="3:9" x14ac:dyDescent="0.25">
      <c r="C29" s="10">
        <v>50</v>
      </c>
      <c r="D29" s="15" t="s">
        <v>29</v>
      </c>
      <c r="E29" s="2"/>
      <c r="F29" s="2"/>
      <c r="G29" s="2"/>
      <c r="H29" s="2" t="str">
        <f t="shared" si="0"/>
        <v>Si puede votar</v>
      </c>
      <c r="I29" s="11"/>
    </row>
    <row r="30" spans="3:9" x14ac:dyDescent="0.25">
      <c r="C30" s="16">
        <v>40</v>
      </c>
      <c r="D30" s="17" t="s">
        <v>27</v>
      </c>
      <c r="E30" s="18"/>
      <c r="F30" s="18"/>
      <c r="G30" s="18"/>
      <c r="H30" s="2" t="str">
        <f t="shared" si="0"/>
        <v>Si puede votar</v>
      </c>
      <c r="I30" s="19"/>
    </row>
    <row r="31" spans="3:9" ht="15.75" thickBot="1" x14ac:dyDescent="0.3">
      <c r="C31" s="20">
        <v>70</v>
      </c>
      <c r="D31" s="21" t="s">
        <v>28</v>
      </c>
      <c r="E31" s="12"/>
      <c r="F31" s="12"/>
      <c r="G31" s="12"/>
      <c r="H31" s="2" t="str">
        <f t="shared" si="0"/>
        <v>Si puede votar</v>
      </c>
      <c r="I31" s="13"/>
    </row>
    <row r="33" spans="2:8" x14ac:dyDescent="0.25">
      <c r="C33" t="s">
        <v>17</v>
      </c>
    </row>
    <row r="34" spans="2:8" x14ac:dyDescent="0.25">
      <c r="C34" t="s">
        <v>18</v>
      </c>
    </row>
    <row r="36" spans="2:8" x14ac:dyDescent="0.25">
      <c r="C36" t="s">
        <v>19</v>
      </c>
      <c r="E36" t="s">
        <v>14</v>
      </c>
      <c r="H36" t="s">
        <v>15</v>
      </c>
    </row>
    <row r="37" spans="2:8" x14ac:dyDescent="0.25">
      <c r="B37" t="s">
        <v>22</v>
      </c>
      <c r="C37" t="s">
        <v>20</v>
      </c>
      <c r="H37" t="str">
        <f>IF(C37="TRANSPARENTE","Es potable","No es potable")</f>
        <v>No es potable</v>
      </c>
    </row>
    <row r="38" spans="2:8" x14ac:dyDescent="0.25">
      <c r="B38" t="s">
        <v>23</v>
      </c>
      <c r="C38" t="s">
        <v>25</v>
      </c>
      <c r="H38" t="str">
        <f t="shared" ref="H38:H39" si="1">IF(C38="TRANSPARENTE","Es potable","No es potable")</f>
        <v>No es potable</v>
      </c>
    </row>
    <row r="39" spans="2:8" x14ac:dyDescent="0.25">
      <c r="B39" t="s">
        <v>24</v>
      </c>
      <c r="C39" t="s">
        <v>21</v>
      </c>
      <c r="H39" t="str">
        <f t="shared" si="1"/>
        <v>Es potable</v>
      </c>
    </row>
    <row r="42" spans="2:8" x14ac:dyDescent="0.25">
      <c r="C42" t="s">
        <v>26</v>
      </c>
    </row>
    <row r="43" spans="2:8" x14ac:dyDescent="0.25">
      <c r="C43" t="s">
        <v>27</v>
      </c>
    </row>
    <row r="44" spans="2:8" x14ac:dyDescent="0.25">
      <c r="C44" t="s">
        <v>28</v>
      </c>
    </row>
    <row r="45" spans="2:8" x14ac:dyDescent="0.25">
      <c r="C45" t="s">
        <v>29</v>
      </c>
    </row>
    <row r="46" spans="2:8" x14ac:dyDescent="0.25">
      <c r="C46" t="s">
        <v>27</v>
      </c>
    </row>
    <row r="47" spans="2:8" x14ac:dyDescent="0.25">
      <c r="C47" t="s">
        <v>28</v>
      </c>
    </row>
    <row r="48" spans="2:8" x14ac:dyDescent="0.25">
      <c r="C48" t="s">
        <v>29</v>
      </c>
    </row>
    <row r="49" spans="3:7" x14ac:dyDescent="0.25">
      <c r="C49" t="s">
        <v>27</v>
      </c>
    </row>
    <row r="50" spans="3:7" x14ac:dyDescent="0.25">
      <c r="C50" t="s">
        <v>28</v>
      </c>
    </row>
    <row r="51" spans="3:7" x14ac:dyDescent="0.25">
      <c r="C51" t="s">
        <v>29</v>
      </c>
    </row>
    <row r="54" spans="3:7" x14ac:dyDescent="0.25">
      <c r="C54" t="s">
        <v>32</v>
      </c>
    </row>
    <row r="55" spans="3:7" x14ac:dyDescent="0.25">
      <c r="C55" t="s">
        <v>33</v>
      </c>
    </row>
    <row r="57" spans="3:7" x14ac:dyDescent="0.25">
      <c r="C57" s="22" t="s">
        <v>34</v>
      </c>
      <c r="D57" s="22" t="s">
        <v>43</v>
      </c>
      <c r="E57" s="22" t="s">
        <v>35</v>
      </c>
      <c r="F57" s="22" t="s">
        <v>44</v>
      </c>
      <c r="G57" s="5"/>
    </row>
    <row r="58" spans="3:7" x14ac:dyDescent="0.25">
      <c r="C58" s="23" t="s">
        <v>36</v>
      </c>
      <c r="D58" s="23">
        <v>200</v>
      </c>
      <c r="E58" s="23" t="s">
        <v>41</v>
      </c>
      <c r="F58" s="23" t="str">
        <f>IF(AND(D58&gt;=300,E58="cartagena"),"5 ESTRELLAS","BAJA CATEGORIA")</f>
        <v>BAJA CATEGORIA</v>
      </c>
      <c r="G58" s="5"/>
    </row>
    <row r="59" spans="3:7" x14ac:dyDescent="0.25">
      <c r="C59" s="23" t="s">
        <v>37</v>
      </c>
      <c r="D59" s="23">
        <v>500</v>
      </c>
      <c r="E59" s="23" t="s">
        <v>41</v>
      </c>
      <c r="F59" s="23" t="str">
        <f t="shared" ref="F59:F63" si="2">IF(AND(D59&gt;=300,E59="cartagena"),"5 ESTRELLAS","BAJA CATEGORIA")</f>
        <v>5 ESTRELLAS</v>
      </c>
      <c r="G59" s="5"/>
    </row>
    <row r="60" spans="3:7" x14ac:dyDescent="0.25">
      <c r="C60" s="23" t="s">
        <v>38</v>
      </c>
      <c r="D60" s="23">
        <v>2000</v>
      </c>
      <c r="E60" s="23" t="s">
        <v>46</v>
      </c>
      <c r="F60" s="23" t="str">
        <f t="shared" si="2"/>
        <v>BAJA CATEGORIA</v>
      </c>
      <c r="G60" s="5"/>
    </row>
    <row r="61" spans="3:7" x14ac:dyDescent="0.25">
      <c r="C61" s="23" t="s">
        <v>39</v>
      </c>
      <c r="D61" s="23">
        <v>1500</v>
      </c>
      <c r="E61" s="23" t="s">
        <v>45</v>
      </c>
      <c r="F61" s="23" t="str">
        <f t="shared" si="2"/>
        <v>BAJA CATEGORIA</v>
      </c>
      <c r="G61" s="5"/>
    </row>
    <row r="62" spans="3:7" x14ac:dyDescent="0.25">
      <c r="C62" s="23" t="s">
        <v>40</v>
      </c>
      <c r="D62" s="23">
        <v>205</v>
      </c>
      <c r="E62" s="23" t="s">
        <v>42</v>
      </c>
      <c r="F62" s="23" t="str">
        <f t="shared" si="2"/>
        <v>BAJA CATEGORIA</v>
      </c>
      <c r="G62" s="5"/>
    </row>
    <row r="63" spans="3:7" x14ac:dyDescent="0.25">
      <c r="C63" s="24" t="s">
        <v>47</v>
      </c>
      <c r="D63" s="24">
        <v>450</v>
      </c>
      <c r="E63" s="24" t="s">
        <v>41</v>
      </c>
      <c r="F63" s="24" t="str">
        <f t="shared" si="2"/>
        <v>5 ESTRELLAS</v>
      </c>
    </row>
    <row r="65" spans="3:6" x14ac:dyDescent="0.25">
      <c r="C65" t="s">
        <v>48</v>
      </c>
      <c r="F65" t="s">
        <v>5</v>
      </c>
    </row>
    <row r="67" spans="3:6" x14ac:dyDescent="0.25">
      <c r="C67" s="22" t="s">
        <v>49</v>
      </c>
      <c r="D67" s="22" t="s">
        <v>50</v>
      </c>
      <c r="E67" s="22" t="s">
        <v>51</v>
      </c>
      <c r="F67" s="22" t="s">
        <v>5</v>
      </c>
    </row>
    <row r="68" spans="3:6" x14ac:dyDescent="0.25">
      <c r="C68" s="23" t="s">
        <v>7</v>
      </c>
      <c r="D68" s="23" t="s">
        <v>53</v>
      </c>
      <c r="E68" s="23" t="s">
        <v>52</v>
      </c>
      <c r="F68" s="23" t="str">
        <f>IF(OR(D68="SI",E68="SI"),"Aprueba","No Aprueba")</f>
        <v>Aprueba</v>
      </c>
    </row>
    <row r="69" spans="3:6" x14ac:dyDescent="0.25">
      <c r="C69" s="23" t="s">
        <v>54</v>
      </c>
      <c r="D69" s="23" t="s">
        <v>52</v>
      </c>
      <c r="E69" s="23" t="s">
        <v>52</v>
      </c>
      <c r="F69" s="23" t="str">
        <f t="shared" ref="F69:F71" si="3">IF(OR(D69="SI",E69="SI"),"Aprueba","No Aprueba")</f>
        <v>No Aprueba</v>
      </c>
    </row>
    <row r="70" spans="3:6" x14ac:dyDescent="0.25">
      <c r="C70" s="23" t="s">
        <v>55</v>
      </c>
      <c r="D70" s="23" t="s">
        <v>53</v>
      </c>
      <c r="E70" s="23" t="s">
        <v>52</v>
      </c>
      <c r="F70" s="23" t="str">
        <f t="shared" si="3"/>
        <v>Aprueba</v>
      </c>
    </row>
    <row r="71" spans="3:6" x14ac:dyDescent="0.25">
      <c r="C71" s="23" t="s">
        <v>56</v>
      </c>
      <c r="D71" s="23" t="s">
        <v>52</v>
      </c>
      <c r="E71" s="23" t="s">
        <v>53</v>
      </c>
      <c r="F71" s="23" t="str">
        <f t="shared" si="3"/>
        <v>Aprueba</v>
      </c>
    </row>
  </sheetData>
  <mergeCells count="1">
    <mergeCell ref="G14:H1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Hoja3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PVD INVITADO</dc:creator>
  <cp:lastModifiedBy>PVD INVITADO</cp:lastModifiedBy>
  <dcterms:created xsi:type="dcterms:W3CDTF">2025-05-14T20:27:44Z</dcterms:created>
  <dcterms:modified xsi:type="dcterms:W3CDTF">2025-05-14T22:30:02Z</dcterms:modified>
</cp:coreProperties>
</file>