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75" windowWidth="28275" windowHeight="14085" activeTab="4"/>
  </bookViews>
  <sheets>
    <sheet name="WT_Perf" sheetId="20" r:id="rId1"/>
    <sheet name="TSRs" sheetId="21" r:id="rId2"/>
    <sheet name="CpVersusTSR&amp;Pitch-Calculation" sheetId="24" r:id="rId3"/>
    <sheet name="CpVersusTSR&amp;Pitch-SortedByTSR" sheetId="22" r:id="rId4"/>
    <sheet name="Compaire WT_Perf&amp;FAST" sheetId="25" r:id="rId5"/>
  </sheets>
  <externalReferences>
    <externalReference r:id="rId6"/>
  </externalReferences>
  <definedNames>
    <definedName name="_xlnm.Print_Area" localSheetId="4">'Compaire WT_Perf&amp;FAST'!$A$1:$V$36</definedName>
  </definedNames>
  <calcPr calcId="125725"/>
</workbook>
</file>

<file path=xl/calcChain.xml><?xml version="1.0" encoding="utf-8"?>
<calcChain xmlns="http://schemas.openxmlformats.org/spreadsheetml/2006/main">
  <c r="F187" i="22"/>
  <c r="F5" i="24" l="1"/>
  <c r="G5"/>
  <c r="H5"/>
  <c r="I5"/>
  <c r="J5"/>
  <c r="K5"/>
  <c r="L5"/>
  <c r="M5"/>
  <c r="N5"/>
  <c r="O5"/>
  <c r="P5"/>
  <c r="Q5"/>
  <c r="R5"/>
  <c r="S5"/>
  <c r="T5"/>
  <c r="F6"/>
  <c r="G6"/>
  <c r="H6"/>
  <c r="I6"/>
  <c r="J6"/>
  <c r="K6"/>
  <c r="L6"/>
  <c r="M6"/>
  <c r="N6"/>
  <c r="O6"/>
  <c r="P6"/>
  <c r="Q6"/>
  <c r="R6"/>
  <c r="S6"/>
  <c r="T6"/>
  <c r="F7"/>
  <c r="G7"/>
  <c r="H7"/>
  <c r="I7"/>
  <c r="J7"/>
  <c r="K7"/>
  <c r="L7"/>
  <c r="M7"/>
  <c r="N7"/>
  <c r="O7"/>
  <c r="P7"/>
  <c r="Q7"/>
  <c r="R7"/>
  <c r="S7"/>
  <c r="T7"/>
  <c r="F8"/>
  <c r="G8"/>
  <c r="H8"/>
  <c r="I8"/>
  <c r="J8"/>
  <c r="K8"/>
  <c r="L8"/>
  <c r="M8"/>
  <c r="N8"/>
  <c r="O8"/>
  <c r="P8"/>
  <c r="Q8"/>
  <c r="R8"/>
  <c r="S8"/>
  <c r="T8"/>
  <c r="F9"/>
  <c r="G9"/>
  <c r="H9"/>
  <c r="I9"/>
  <c r="J9"/>
  <c r="K9"/>
  <c r="L9"/>
  <c r="M9"/>
  <c r="N9"/>
  <c r="O9"/>
  <c r="P9"/>
  <c r="Q9"/>
  <c r="R9"/>
  <c r="S9"/>
  <c r="T9"/>
  <c r="F10"/>
  <c r="G10"/>
  <c r="H10"/>
  <c r="I10"/>
  <c r="J10"/>
  <c r="K10"/>
  <c r="L10"/>
  <c r="M10"/>
  <c r="N10"/>
  <c r="O10"/>
  <c r="P10"/>
  <c r="Q10"/>
  <c r="R10"/>
  <c r="S10"/>
  <c r="T10"/>
  <c r="F11"/>
  <c r="G11"/>
  <c r="H11"/>
  <c r="I11"/>
  <c r="J11"/>
  <c r="K11"/>
  <c r="L11"/>
  <c r="M11"/>
  <c r="N11"/>
  <c r="O11"/>
  <c r="P11"/>
  <c r="Q11"/>
  <c r="R11"/>
  <c r="S11"/>
  <c r="T11"/>
  <c r="F12"/>
  <c r="G12"/>
  <c r="H12"/>
  <c r="I12"/>
  <c r="J12"/>
  <c r="K12"/>
  <c r="L12"/>
  <c r="M12"/>
  <c r="N12"/>
  <c r="O12"/>
  <c r="P12"/>
  <c r="Q12"/>
  <c r="R12"/>
  <c r="S12"/>
  <c r="T12"/>
  <c r="F13"/>
  <c r="G13"/>
  <c r="H13"/>
  <c r="I13"/>
  <c r="J13"/>
  <c r="K13"/>
  <c r="L13"/>
  <c r="M13"/>
  <c r="N13"/>
  <c r="O13"/>
  <c r="P13"/>
  <c r="Q13"/>
  <c r="R13"/>
  <c r="S13"/>
  <c r="T13"/>
  <c r="F14"/>
  <c r="G14"/>
  <c r="H14"/>
  <c r="I14"/>
  <c r="J14"/>
  <c r="K14"/>
  <c r="L14"/>
  <c r="M14"/>
  <c r="N14"/>
  <c r="O14"/>
  <c r="P14"/>
  <c r="Q14"/>
  <c r="R14"/>
  <c r="S14"/>
  <c r="T14"/>
  <c r="F15"/>
  <c r="G15"/>
  <c r="H15"/>
  <c r="I15"/>
  <c r="J15"/>
  <c r="K15"/>
  <c r="L15"/>
  <c r="M15"/>
  <c r="N15"/>
  <c r="O15"/>
  <c r="P15"/>
  <c r="Q15"/>
  <c r="R15"/>
  <c r="S15"/>
  <c r="T15"/>
  <c r="F16"/>
  <c r="G16"/>
  <c r="H16"/>
  <c r="I16"/>
  <c r="J16"/>
  <c r="K16"/>
  <c r="L16"/>
  <c r="M16"/>
  <c r="N16"/>
  <c r="O16"/>
  <c r="P16"/>
  <c r="Q16"/>
  <c r="R16"/>
  <c r="S16"/>
  <c r="T16"/>
  <c r="F17"/>
  <c r="G17"/>
  <c r="H17"/>
  <c r="I17"/>
  <c r="J17"/>
  <c r="K17"/>
  <c r="L17"/>
  <c r="M17"/>
  <c r="N17"/>
  <c r="O17"/>
  <c r="P17"/>
  <c r="Q17"/>
  <c r="R17"/>
  <c r="S17"/>
  <c r="T17"/>
  <c r="F18"/>
  <c r="G18"/>
  <c r="H18"/>
  <c r="I18"/>
  <c r="J18"/>
  <c r="K18"/>
  <c r="L18"/>
  <c r="M18"/>
  <c r="N18"/>
  <c r="O18"/>
  <c r="P18"/>
  <c r="Q18"/>
  <c r="R18"/>
  <c r="S18"/>
  <c r="T18"/>
  <c r="F19"/>
  <c r="G19"/>
  <c r="H19"/>
  <c r="I19"/>
  <c r="J19"/>
  <c r="K19"/>
  <c r="L19"/>
  <c r="M19"/>
  <c r="N19"/>
  <c r="O19"/>
  <c r="P19"/>
  <c r="Q19"/>
  <c r="R19"/>
  <c r="S19"/>
  <c r="T19"/>
  <c r="F20"/>
  <c r="G20"/>
  <c r="H20"/>
  <c r="I20"/>
  <c r="J20"/>
  <c r="K20"/>
  <c r="L20"/>
  <c r="M20"/>
  <c r="N20"/>
  <c r="O20"/>
  <c r="P20"/>
  <c r="Q20"/>
  <c r="R20"/>
  <c r="S20"/>
  <c r="T20"/>
  <c r="F21"/>
  <c r="G21"/>
  <c r="H21"/>
  <c r="I21"/>
  <c r="J21"/>
  <c r="K21"/>
  <c r="L21"/>
  <c r="M21"/>
  <c r="N21"/>
  <c r="O21"/>
  <c r="P21"/>
  <c r="Q21"/>
  <c r="R21"/>
  <c r="S21"/>
  <c r="T21"/>
  <c r="F22"/>
  <c r="G22"/>
  <c r="H22"/>
  <c r="I22"/>
  <c r="J22"/>
  <c r="K22"/>
  <c r="L22"/>
  <c r="M22"/>
  <c r="N22"/>
  <c r="O22"/>
  <c r="P22"/>
  <c r="Q22"/>
  <c r="R22"/>
  <c r="S22"/>
  <c r="T22"/>
  <c r="F23"/>
  <c r="G23"/>
  <c r="H23"/>
  <c r="I23"/>
  <c r="J23"/>
  <c r="K23"/>
  <c r="L23"/>
  <c r="M23"/>
  <c r="N23"/>
  <c r="O23"/>
  <c r="P23"/>
  <c r="Q23"/>
  <c r="R23"/>
  <c r="S23"/>
  <c r="T23"/>
  <c r="F24"/>
  <c r="G24"/>
  <c r="H24"/>
  <c r="I24"/>
  <c r="J24"/>
  <c r="K24"/>
  <c r="L24"/>
  <c r="M24"/>
  <c r="N24"/>
  <c r="O24"/>
  <c r="P24"/>
  <c r="Q24"/>
  <c r="R24"/>
  <c r="S24"/>
  <c r="T24"/>
  <c r="F25"/>
  <c r="G25"/>
  <c r="H25"/>
  <c r="I25"/>
  <c r="J25"/>
  <c r="K25"/>
  <c r="L25"/>
  <c r="M25"/>
  <c r="N25"/>
  <c r="O25"/>
  <c r="P25"/>
  <c r="Q25"/>
  <c r="R25"/>
  <c r="S25"/>
  <c r="T25"/>
  <c r="F26"/>
  <c r="G26"/>
  <c r="H26"/>
  <c r="I26"/>
  <c r="J26"/>
  <c r="K26"/>
  <c r="L26"/>
  <c r="M26"/>
  <c r="N26"/>
  <c r="O26"/>
  <c r="P26"/>
  <c r="Q26"/>
  <c r="R26"/>
  <c r="S26"/>
  <c r="T26"/>
  <c r="F27"/>
  <c r="G27"/>
  <c r="H27"/>
  <c r="I27"/>
  <c r="J27"/>
  <c r="K27"/>
  <c r="L27"/>
  <c r="M27"/>
  <c r="N27"/>
  <c r="O27"/>
  <c r="P27"/>
  <c r="Q27"/>
  <c r="R27"/>
  <c r="S27"/>
  <c r="T27"/>
  <c r="F28"/>
  <c r="G28"/>
  <c r="H28"/>
  <c r="I28"/>
  <c r="J28"/>
  <c r="K28"/>
  <c r="L28"/>
  <c r="M28"/>
  <c r="N28"/>
  <c r="O28"/>
  <c r="P28"/>
  <c r="Q28"/>
  <c r="R28"/>
  <c r="S28"/>
  <c r="T28"/>
  <c r="F29"/>
  <c r="G29"/>
  <c r="H29"/>
  <c r="I29"/>
  <c r="J29"/>
  <c r="K29"/>
  <c r="L29"/>
  <c r="M29"/>
  <c r="N29"/>
  <c r="O29"/>
  <c r="P29"/>
  <c r="Q29"/>
  <c r="R29"/>
  <c r="S29"/>
  <c r="T29"/>
  <c r="F30"/>
  <c r="G30"/>
  <c r="H30"/>
  <c r="I30"/>
  <c r="J30"/>
  <c r="K30"/>
  <c r="L30"/>
  <c r="M30"/>
  <c r="N30"/>
  <c r="O30"/>
  <c r="P30"/>
  <c r="Q30"/>
  <c r="R30"/>
  <c r="S30"/>
  <c r="T30"/>
  <c r="F31"/>
  <c r="G31"/>
  <c r="H31"/>
  <c r="I31"/>
  <c r="J31"/>
  <c r="K31"/>
  <c r="L31"/>
  <c r="M31"/>
  <c r="N31"/>
  <c r="O31"/>
  <c r="P31"/>
  <c r="Q31"/>
  <c r="R31"/>
  <c r="S31"/>
  <c r="T31"/>
  <c r="F32"/>
  <c r="G32"/>
  <c r="H32"/>
  <c r="I32"/>
  <c r="J32"/>
  <c r="K32"/>
  <c r="L32"/>
  <c r="M32"/>
  <c r="N32"/>
  <c r="O32"/>
  <c r="P32"/>
  <c r="Q32"/>
  <c r="R32"/>
  <c r="S32"/>
  <c r="T32"/>
  <c r="F33"/>
  <c r="G33"/>
  <c r="H33"/>
  <c r="I33"/>
  <c r="J33"/>
  <c r="K33"/>
  <c r="L33"/>
  <c r="M33"/>
  <c r="N33"/>
  <c r="O33"/>
  <c r="P33"/>
  <c r="Q33"/>
  <c r="R33"/>
  <c r="S33"/>
  <c r="T33"/>
  <c r="F34"/>
  <c r="G34"/>
  <c r="H34"/>
  <c r="I34"/>
  <c r="J34"/>
  <c r="K34"/>
  <c r="L34"/>
  <c r="M34"/>
  <c r="N34"/>
  <c r="O34"/>
  <c r="P34"/>
  <c r="Q34"/>
  <c r="R34"/>
  <c r="S34"/>
  <c r="T34"/>
  <c r="F35"/>
  <c r="G35"/>
  <c r="H35"/>
  <c r="I35"/>
  <c r="J35"/>
  <c r="K35"/>
  <c r="L35"/>
  <c r="M35"/>
  <c r="N35"/>
  <c r="O35"/>
  <c r="P35"/>
  <c r="Q35"/>
  <c r="R35"/>
  <c r="S35"/>
  <c r="T35"/>
  <c r="F36"/>
  <c r="G36"/>
  <c r="H36"/>
  <c r="I36"/>
  <c r="J36"/>
  <c r="K36"/>
  <c r="L36"/>
  <c r="M36"/>
  <c r="N36"/>
  <c r="O36"/>
  <c r="P36"/>
  <c r="Q36"/>
  <c r="R36"/>
  <c r="S36"/>
  <c r="T36"/>
  <c r="F37"/>
  <c r="G37"/>
  <c r="H37"/>
  <c r="I37"/>
  <c r="J37"/>
  <c r="K37"/>
  <c r="L37"/>
  <c r="M37"/>
  <c r="N37"/>
  <c r="O37"/>
  <c r="P37"/>
  <c r="Q37"/>
  <c r="R37"/>
  <c r="S37"/>
  <c r="T37"/>
  <c r="F38"/>
  <c r="G38"/>
  <c r="H38"/>
  <c r="I38"/>
  <c r="J38"/>
  <c r="K38"/>
  <c r="L38"/>
  <c r="M38"/>
  <c r="N38"/>
  <c r="O38"/>
  <c r="P38"/>
  <c r="Q38"/>
  <c r="R38"/>
  <c r="S38"/>
  <c r="T38"/>
  <c r="F39"/>
  <c r="G39"/>
  <c r="H39"/>
  <c r="I39"/>
  <c r="J39"/>
  <c r="K39"/>
  <c r="L39"/>
  <c r="M39"/>
  <c r="N39"/>
  <c r="O39"/>
  <c r="P39"/>
  <c r="Q39"/>
  <c r="R39"/>
  <c r="S39"/>
  <c r="T39"/>
  <c r="F40"/>
  <c r="G40"/>
  <c r="H40"/>
  <c r="I40"/>
  <c r="J40"/>
  <c r="K40"/>
  <c r="L40"/>
  <c r="M40"/>
  <c r="N40"/>
  <c r="O40"/>
  <c r="P40"/>
  <c r="Q40"/>
  <c r="R40"/>
  <c r="S40"/>
  <c r="T40"/>
  <c r="F41"/>
  <c r="G41"/>
  <c r="H41"/>
  <c r="I41"/>
  <c r="J41"/>
  <c r="K41"/>
  <c r="L41"/>
  <c r="M41"/>
  <c r="N41"/>
  <c r="O41"/>
  <c r="P41"/>
  <c r="Q41"/>
  <c r="R41"/>
  <c r="S41"/>
  <c r="T41"/>
  <c r="F42"/>
  <c r="G42"/>
  <c r="H42"/>
  <c r="I42"/>
  <c r="J42"/>
  <c r="K42"/>
  <c r="L42"/>
  <c r="M42"/>
  <c r="N42"/>
  <c r="O42"/>
  <c r="P42"/>
  <c r="Q42"/>
  <c r="R42"/>
  <c r="S42"/>
  <c r="T42"/>
  <c r="F43"/>
  <c r="G43"/>
  <c r="H43"/>
  <c r="I43"/>
  <c r="J43"/>
  <c r="K43"/>
  <c r="L43"/>
  <c r="M43"/>
  <c r="N43"/>
  <c r="O43"/>
  <c r="P43"/>
  <c r="Q43"/>
  <c r="R43"/>
  <c r="S43"/>
  <c r="T43"/>
  <c r="F44"/>
  <c r="G44"/>
  <c r="H44"/>
  <c r="I44"/>
  <c r="J44"/>
  <c r="K44"/>
  <c r="L44"/>
  <c r="M44"/>
  <c r="N44"/>
  <c r="O44"/>
  <c r="P44"/>
  <c r="Q44"/>
  <c r="R44"/>
  <c r="S44"/>
  <c r="T44"/>
  <c r="F45"/>
  <c r="G45"/>
  <c r="H45"/>
  <c r="I45"/>
  <c r="J45"/>
  <c r="K45"/>
  <c r="L45"/>
  <c r="M45"/>
  <c r="N45"/>
  <c r="O45"/>
  <c r="P45"/>
  <c r="Q45"/>
  <c r="R45"/>
  <c r="S45"/>
  <c r="T45"/>
  <c r="F46"/>
  <c r="G46"/>
  <c r="H46"/>
  <c r="I46"/>
  <c r="J46"/>
  <c r="K46"/>
  <c r="L46"/>
  <c r="M46"/>
  <c r="N46"/>
  <c r="O46"/>
  <c r="P46"/>
  <c r="Q46"/>
  <c r="R46"/>
  <c r="S46"/>
  <c r="T46"/>
  <c r="F47"/>
  <c r="G47"/>
  <c r="H47"/>
  <c r="I47"/>
  <c r="J47"/>
  <c r="K47"/>
  <c r="L47"/>
  <c r="M47"/>
  <c r="N47"/>
  <c r="O47"/>
  <c r="P47"/>
  <c r="Q47"/>
  <c r="R47"/>
  <c r="S47"/>
  <c r="T47"/>
  <c r="F48"/>
  <c r="G48"/>
  <c r="H48"/>
  <c r="I48"/>
  <c r="J48"/>
  <c r="K48"/>
  <c r="L48"/>
  <c r="M48"/>
  <c r="N48"/>
  <c r="O48"/>
  <c r="P48"/>
  <c r="Q48"/>
  <c r="R48"/>
  <c r="S48"/>
  <c r="T48"/>
  <c r="F49"/>
  <c r="G49"/>
  <c r="H49"/>
  <c r="I49"/>
  <c r="J49"/>
  <c r="K49"/>
  <c r="L49"/>
  <c r="M49"/>
  <c r="N49"/>
  <c r="O49"/>
  <c r="P49"/>
  <c r="Q49"/>
  <c r="R49"/>
  <c r="S49"/>
  <c r="T49"/>
  <c r="F50"/>
  <c r="G50"/>
  <c r="H50"/>
  <c r="I50"/>
  <c r="J50"/>
  <c r="K50"/>
  <c r="L50"/>
  <c r="M50"/>
  <c r="N50"/>
  <c r="O50"/>
  <c r="P50"/>
  <c r="Q50"/>
  <c r="R50"/>
  <c r="S50"/>
  <c r="T50"/>
  <c r="F51"/>
  <c r="G51"/>
  <c r="H51"/>
  <c r="I51"/>
  <c r="J51"/>
  <c r="K51"/>
  <c r="L51"/>
  <c r="M51"/>
  <c r="N51"/>
  <c r="O51"/>
  <c r="P51"/>
  <c r="Q51"/>
  <c r="R51"/>
  <c r="S51"/>
  <c r="T51"/>
  <c r="F52"/>
  <c r="G52"/>
  <c r="H52"/>
  <c r="I52"/>
  <c r="J52"/>
  <c r="K52"/>
  <c r="L52"/>
  <c r="M52"/>
  <c r="N52"/>
  <c r="O52"/>
  <c r="P52"/>
  <c r="Q52"/>
  <c r="R52"/>
  <c r="S52"/>
  <c r="T52"/>
  <c r="F53"/>
  <c r="G53"/>
  <c r="H53"/>
  <c r="I53"/>
  <c r="J53"/>
  <c r="K53"/>
  <c r="L53"/>
  <c r="M53"/>
  <c r="N53"/>
  <c r="O53"/>
  <c r="P53"/>
  <c r="Q53"/>
  <c r="R53"/>
  <c r="S53"/>
  <c r="T53"/>
  <c r="F54"/>
  <c r="G54"/>
  <c r="H54"/>
  <c r="I54"/>
  <c r="J54"/>
  <c r="K54"/>
  <c r="L54"/>
  <c r="M54"/>
  <c r="N54"/>
  <c r="O54"/>
  <c r="P54"/>
  <c r="Q54"/>
  <c r="R54"/>
  <c r="S54"/>
  <c r="T54"/>
  <c r="F55"/>
  <c r="G55"/>
  <c r="H55"/>
  <c r="I55"/>
  <c r="J55"/>
  <c r="K55"/>
  <c r="L55"/>
  <c r="M55"/>
  <c r="N55"/>
  <c r="O55"/>
  <c r="P55"/>
  <c r="Q55"/>
  <c r="R55"/>
  <c r="S55"/>
  <c r="T55"/>
  <c r="F56"/>
  <c r="G56"/>
  <c r="H56"/>
  <c r="I56"/>
  <c r="J56"/>
  <c r="K56"/>
  <c r="L56"/>
  <c r="M56"/>
  <c r="N56"/>
  <c r="O56"/>
  <c r="P56"/>
  <c r="Q56"/>
  <c r="R56"/>
  <c r="S56"/>
  <c r="T56"/>
  <c r="F57"/>
  <c r="G57"/>
  <c r="H57"/>
  <c r="I57"/>
  <c r="J57"/>
  <c r="K57"/>
  <c r="L57"/>
  <c r="M57"/>
  <c r="N57"/>
  <c r="O57"/>
  <c r="P57"/>
  <c r="Q57"/>
  <c r="R57"/>
  <c r="S57"/>
  <c r="T57"/>
  <c r="F58"/>
  <c r="G58"/>
  <c r="H58"/>
  <c r="I58"/>
  <c r="J58"/>
  <c r="K58"/>
  <c r="L58"/>
  <c r="M58"/>
  <c r="N58"/>
  <c r="O58"/>
  <c r="P58"/>
  <c r="Q58"/>
  <c r="R58"/>
  <c r="S58"/>
  <c r="T58"/>
  <c r="F59"/>
  <c r="G59"/>
  <c r="H59"/>
  <c r="I59"/>
  <c r="J59"/>
  <c r="K59"/>
  <c r="L59"/>
  <c r="M59"/>
  <c r="N59"/>
  <c r="O59"/>
  <c r="P59"/>
  <c r="Q59"/>
  <c r="R59"/>
  <c r="S59"/>
  <c r="T59"/>
  <c r="F60"/>
  <c r="G60"/>
  <c r="H60"/>
  <c r="I60"/>
  <c r="J60"/>
  <c r="K60"/>
  <c r="L60"/>
  <c r="M60"/>
  <c r="N60"/>
  <c r="O60"/>
  <c r="P60"/>
  <c r="Q60"/>
  <c r="R60"/>
  <c r="S60"/>
  <c r="T60"/>
  <c r="F61"/>
  <c r="G61"/>
  <c r="H61"/>
  <c r="I61"/>
  <c r="J61"/>
  <c r="K61"/>
  <c r="L61"/>
  <c r="M61"/>
  <c r="N61"/>
  <c r="O61"/>
  <c r="P61"/>
  <c r="Q61"/>
  <c r="R61"/>
  <c r="S61"/>
  <c r="T61"/>
  <c r="F62"/>
  <c r="G62"/>
  <c r="H62"/>
  <c r="I62"/>
  <c r="J62"/>
  <c r="K62"/>
  <c r="L62"/>
  <c r="M62"/>
  <c r="N62"/>
  <c r="O62"/>
  <c r="P62"/>
  <c r="Q62"/>
  <c r="R62"/>
  <c r="S62"/>
  <c r="T62"/>
  <c r="F63"/>
  <c r="G63"/>
  <c r="H63"/>
  <c r="I63"/>
  <c r="J63"/>
  <c r="K63"/>
  <c r="L63"/>
  <c r="M63"/>
  <c r="N63"/>
  <c r="O63"/>
  <c r="P63"/>
  <c r="Q63"/>
  <c r="R63"/>
  <c r="S63"/>
  <c r="T63"/>
  <c r="F64"/>
  <c r="G64"/>
  <c r="H64"/>
  <c r="I64"/>
  <c r="J64"/>
  <c r="K64"/>
  <c r="L64"/>
  <c r="M64"/>
  <c r="N64"/>
  <c r="O64"/>
  <c r="P64"/>
  <c r="Q64"/>
  <c r="R64"/>
  <c r="S64"/>
  <c r="T64"/>
  <c r="F65"/>
  <c r="G65"/>
  <c r="H65"/>
  <c r="I65"/>
  <c r="J65"/>
  <c r="K65"/>
  <c r="L65"/>
  <c r="M65"/>
  <c r="N65"/>
  <c r="O65"/>
  <c r="P65"/>
  <c r="Q65"/>
  <c r="R65"/>
  <c r="S65"/>
  <c r="T65"/>
  <c r="F66"/>
  <c r="G66"/>
  <c r="H66"/>
  <c r="I66"/>
  <c r="J66"/>
  <c r="K66"/>
  <c r="L66"/>
  <c r="M66"/>
  <c r="N66"/>
  <c r="O66"/>
  <c r="P66"/>
  <c r="Q66"/>
  <c r="R66"/>
  <c r="S66"/>
  <c r="T66"/>
  <c r="F67"/>
  <c r="G67"/>
  <c r="H67"/>
  <c r="I67"/>
  <c r="J67"/>
  <c r="K67"/>
  <c r="L67"/>
  <c r="M67"/>
  <c r="N67"/>
  <c r="O67"/>
  <c r="P67"/>
  <c r="Q67"/>
  <c r="R67"/>
  <c r="S67"/>
  <c r="T67"/>
  <c r="F68"/>
  <c r="G68"/>
  <c r="H68"/>
  <c r="I68"/>
  <c r="J68"/>
  <c r="K68"/>
  <c r="L68"/>
  <c r="M68"/>
  <c r="N68"/>
  <c r="O68"/>
  <c r="P68"/>
  <c r="Q68"/>
  <c r="R68"/>
  <c r="S68"/>
  <c r="T68"/>
  <c r="F69"/>
  <c r="G69"/>
  <c r="H69"/>
  <c r="I69"/>
  <c r="J69"/>
  <c r="K69"/>
  <c r="L69"/>
  <c r="M69"/>
  <c r="N69"/>
  <c r="O69"/>
  <c r="P69"/>
  <c r="Q69"/>
  <c r="R69"/>
  <c r="S69"/>
  <c r="T69"/>
  <c r="F70"/>
  <c r="G70"/>
  <c r="H70"/>
  <c r="I70"/>
  <c r="J70"/>
  <c r="K70"/>
  <c r="L70"/>
  <c r="M70"/>
  <c r="N70"/>
  <c r="O70"/>
  <c r="P70"/>
  <c r="Q70"/>
  <c r="R70"/>
  <c r="S70"/>
  <c r="T70"/>
  <c r="F71"/>
  <c r="G71"/>
  <c r="H71"/>
  <c r="I71"/>
  <c r="J71"/>
  <c r="K71"/>
  <c r="L71"/>
  <c r="M71"/>
  <c r="N71"/>
  <c r="O71"/>
  <c r="P71"/>
  <c r="Q71"/>
  <c r="R71"/>
  <c r="S71"/>
  <c r="T71"/>
  <c r="F72"/>
  <c r="G72"/>
  <c r="H72"/>
  <c r="I72"/>
  <c r="J72"/>
  <c r="K72"/>
  <c r="L72"/>
  <c r="M72"/>
  <c r="N72"/>
  <c r="O72"/>
  <c r="P72"/>
  <c r="Q72"/>
  <c r="R72"/>
  <c r="S72"/>
  <c r="T72"/>
  <c r="F73"/>
  <c r="G73"/>
  <c r="H73"/>
  <c r="I73"/>
  <c r="J73"/>
  <c r="K73"/>
  <c r="L73"/>
  <c r="M73"/>
  <c r="N73"/>
  <c r="O73"/>
  <c r="P73"/>
  <c r="Q73"/>
  <c r="R73"/>
  <c r="S73"/>
  <c r="T73"/>
  <c r="F74"/>
  <c r="G74"/>
  <c r="H74"/>
  <c r="I74"/>
  <c r="J74"/>
  <c r="K74"/>
  <c r="L74"/>
  <c r="M74"/>
  <c r="N74"/>
  <c r="O74"/>
  <c r="P74"/>
  <c r="Q74"/>
  <c r="R74"/>
  <c r="S74"/>
  <c r="T74"/>
  <c r="F75"/>
  <c r="G75"/>
  <c r="H75"/>
  <c r="I75"/>
  <c r="J75"/>
  <c r="K75"/>
  <c r="L75"/>
  <c r="M75"/>
  <c r="N75"/>
  <c r="O75"/>
  <c r="P75"/>
  <c r="Q75"/>
  <c r="R75"/>
  <c r="S75"/>
  <c r="T75"/>
  <c r="F76"/>
  <c r="G76"/>
  <c r="H76"/>
  <c r="I76"/>
  <c r="J76"/>
  <c r="K76"/>
  <c r="L76"/>
  <c r="M76"/>
  <c r="N76"/>
  <c r="O76"/>
  <c r="P76"/>
  <c r="Q76"/>
  <c r="R76"/>
  <c r="S76"/>
  <c r="T76"/>
  <c r="F77"/>
  <c r="G77"/>
  <c r="H77"/>
  <c r="I77"/>
  <c r="J77"/>
  <c r="K77"/>
  <c r="L77"/>
  <c r="M77"/>
  <c r="N77"/>
  <c r="O77"/>
  <c r="P77"/>
  <c r="Q77"/>
  <c r="R77"/>
  <c r="S77"/>
  <c r="T77"/>
  <c r="F78"/>
  <c r="G78"/>
  <c r="H78"/>
  <c r="I78"/>
  <c r="J78"/>
  <c r="K78"/>
  <c r="L78"/>
  <c r="M78"/>
  <c r="N78"/>
  <c r="O78"/>
  <c r="P78"/>
  <c r="Q78"/>
  <c r="R78"/>
  <c r="S78"/>
  <c r="T78"/>
  <c r="F79"/>
  <c r="G79"/>
  <c r="H79"/>
  <c r="I79"/>
  <c r="J79"/>
  <c r="K79"/>
  <c r="L79"/>
  <c r="M79"/>
  <c r="N79"/>
  <c r="O79"/>
  <c r="P79"/>
  <c r="Q79"/>
  <c r="R79"/>
  <c r="S79"/>
  <c r="T79"/>
  <c r="F80"/>
  <c r="G80"/>
  <c r="H80"/>
  <c r="I80"/>
  <c r="J80"/>
  <c r="K80"/>
  <c r="L80"/>
  <c r="M80"/>
  <c r="N80"/>
  <c r="O80"/>
  <c r="P80"/>
  <c r="Q80"/>
  <c r="R80"/>
  <c r="S80"/>
  <c r="T80"/>
  <c r="F81"/>
  <c r="G81"/>
  <c r="H81"/>
  <c r="I81"/>
  <c r="J81"/>
  <c r="K81"/>
  <c r="L81"/>
  <c r="M81"/>
  <c r="N81"/>
  <c r="O81"/>
  <c r="P81"/>
  <c r="Q81"/>
  <c r="R81"/>
  <c r="S81"/>
  <c r="T81"/>
  <c r="F82"/>
  <c r="G82"/>
  <c r="H82"/>
  <c r="I82"/>
  <c r="J82"/>
  <c r="K82"/>
  <c r="L82"/>
  <c r="M82"/>
  <c r="N82"/>
  <c r="O82"/>
  <c r="P82"/>
  <c r="Q82"/>
  <c r="R82"/>
  <c r="S82"/>
  <c r="T82"/>
  <c r="F83"/>
  <c r="G83"/>
  <c r="H83"/>
  <c r="I83"/>
  <c r="J83"/>
  <c r="K83"/>
  <c r="L83"/>
  <c r="M83"/>
  <c r="N83"/>
  <c r="O83"/>
  <c r="P83"/>
  <c r="Q83"/>
  <c r="R83"/>
  <c r="S83"/>
  <c r="T83"/>
  <c r="F84"/>
  <c r="G84"/>
  <c r="H84"/>
  <c r="I84"/>
  <c r="J84"/>
  <c r="K84"/>
  <c r="L84"/>
  <c r="M84"/>
  <c r="N84"/>
  <c r="O84"/>
  <c r="P84"/>
  <c r="Q84"/>
  <c r="R84"/>
  <c r="S84"/>
  <c r="T84"/>
  <c r="F85"/>
  <c r="G85"/>
  <c r="H85"/>
  <c r="I85"/>
  <c r="J85"/>
  <c r="K85"/>
  <c r="L85"/>
  <c r="M85"/>
  <c r="N85"/>
  <c r="O85"/>
  <c r="P85"/>
  <c r="Q85"/>
  <c r="R85"/>
  <c r="S85"/>
  <c r="T85"/>
  <c r="F86"/>
  <c r="G86"/>
  <c r="H86"/>
  <c r="I86"/>
  <c r="J86"/>
  <c r="K86"/>
  <c r="L86"/>
  <c r="M86"/>
  <c r="N86"/>
  <c r="O86"/>
  <c r="P86"/>
  <c r="Q86"/>
  <c r="R86"/>
  <c r="S86"/>
  <c r="T86"/>
  <c r="F87"/>
  <c r="G87"/>
  <c r="H87"/>
  <c r="I87"/>
  <c r="J87"/>
  <c r="K87"/>
  <c r="L87"/>
  <c r="M87"/>
  <c r="N87"/>
  <c r="O87"/>
  <c r="P87"/>
  <c r="Q87"/>
  <c r="R87"/>
  <c r="S87"/>
  <c r="T87"/>
  <c r="F88"/>
  <c r="G88"/>
  <c r="H88"/>
  <c r="I88"/>
  <c r="J88"/>
  <c r="K88"/>
  <c r="L88"/>
  <c r="M88"/>
  <c r="N88"/>
  <c r="O88"/>
  <c r="P88"/>
  <c r="Q88"/>
  <c r="R88"/>
  <c r="S88"/>
  <c r="T88"/>
  <c r="F89"/>
  <c r="G89"/>
  <c r="H89"/>
  <c r="I89"/>
  <c r="J89"/>
  <c r="K89"/>
  <c r="L89"/>
  <c r="M89"/>
  <c r="N89"/>
  <c r="O89"/>
  <c r="P89"/>
  <c r="Q89"/>
  <c r="R89"/>
  <c r="S89"/>
  <c r="T89"/>
  <c r="F90"/>
  <c r="G90"/>
  <c r="H90"/>
  <c r="I90"/>
  <c r="J90"/>
  <c r="K90"/>
  <c r="L90"/>
  <c r="M90"/>
  <c r="N90"/>
  <c r="O90"/>
  <c r="P90"/>
  <c r="Q90"/>
  <c r="R90"/>
  <c r="S90"/>
  <c r="T90"/>
  <c r="F91"/>
  <c r="G91"/>
  <c r="H91"/>
  <c r="I91"/>
  <c r="J91"/>
  <c r="K91"/>
  <c r="L91"/>
  <c r="M91"/>
  <c r="N91"/>
  <c r="O91"/>
  <c r="P91"/>
  <c r="Q91"/>
  <c r="R91"/>
  <c r="S91"/>
  <c r="T91"/>
  <c r="F92"/>
  <c r="G92"/>
  <c r="H92"/>
  <c r="I92"/>
  <c r="J92"/>
  <c r="K92"/>
  <c r="L92"/>
  <c r="M92"/>
  <c r="N92"/>
  <c r="O92"/>
  <c r="P92"/>
  <c r="Q92"/>
  <c r="R92"/>
  <c r="S92"/>
  <c r="T92"/>
  <c r="F93"/>
  <c r="G93"/>
  <c r="H93"/>
  <c r="I93"/>
  <c r="J93"/>
  <c r="K93"/>
  <c r="L93"/>
  <c r="M93"/>
  <c r="N93"/>
  <c r="O93"/>
  <c r="P93"/>
  <c r="Q93"/>
  <c r="R93"/>
  <c r="S93"/>
  <c r="T93"/>
  <c r="F94"/>
  <c r="G94"/>
  <c r="H94"/>
  <c r="I94"/>
  <c r="J94"/>
  <c r="K94"/>
  <c r="L94"/>
  <c r="M94"/>
  <c r="N94"/>
  <c r="O94"/>
  <c r="P94"/>
  <c r="Q94"/>
  <c r="R94"/>
  <c r="S94"/>
  <c r="T94"/>
  <c r="F95"/>
  <c r="G95"/>
  <c r="H95"/>
  <c r="I95"/>
  <c r="J95"/>
  <c r="K95"/>
  <c r="L95"/>
  <c r="M95"/>
  <c r="N95"/>
  <c r="O95"/>
  <c r="P95"/>
  <c r="Q95"/>
  <c r="R95"/>
  <c r="S95"/>
  <c r="T95"/>
  <c r="F96"/>
  <c r="G96"/>
  <c r="H96"/>
  <c r="I96"/>
  <c r="J96"/>
  <c r="K96"/>
  <c r="L96"/>
  <c r="M96"/>
  <c r="N96"/>
  <c r="O96"/>
  <c r="P96"/>
  <c r="Q96"/>
  <c r="R96"/>
  <c r="S96"/>
  <c r="T96"/>
  <c r="F97"/>
  <c r="G97"/>
  <c r="H97"/>
  <c r="I97"/>
  <c r="J97"/>
  <c r="K97"/>
  <c r="L97"/>
  <c r="M97"/>
  <c r="N97"/>
  <c r="O97"/>
  <c r="P97"/>
  <c r="Q97"/>
  <c r="R97"/>
  <c r="S97"/>
  <c r="T97"/>
  <c r="F98"/>
  <c r="G98"/>
  <c r="H98"/>
  <c r="I98"/>
  <c r="J98"/>
  <c r="K98"/>
  <c r="L98"/>
  <c r="M98"/>
  <c r="N98"/>
  <c r="O98"/>
  <c r="P98"/>
  <c r="Q98"/>
  <c r="R98"/>
  <c r="S98"/>
  <c r="T98"/>
  <c r="F99"/>
  <c r="G99"/>
  <c r="H99"/>
  <c r="I99"/>
  <c r="J99"/>
  <c r="K99"/>
  <c r="L99"/>
  <c r="M99"/>
  <c r="N99"/>
  <c r="O99"/>
  <c r="P99"/>
  <c r="Q99"/>
  <c r="R99"/>
  <c r="S99"/>
  <c r="T99"/>
  <c r="F100"/>
  <c r="G100"/>
  <c r="H100"/>
  <c r="I100"/>
  <c r="J100"/>
  <c r="K100"/>
  <c r="L100"/>
  <c r="M100"/>
  <c r="N100"/>
  <c r="O100"/>
  <c r="P100"/>
  <c r="Q100"/>
  <c r="R100"/>
  <c r="S100"/>
  <c r="T100"/>
  <c r="F101"/>
  <c r="G101"/>
  <c r="H101"/>
  <c r="I101"/>
  <c r="J101"/>
  <c r="K101"/>
  <c r="L101"/>
  <c r="M101"/>
  <c r="N101"/>
  <c r="O101"/>
  <c r="P101"/>
  <c r="Q101"/>
  <c r="R101"/>
  <c r="S101"/>
  <c r="T101"/>
  <c r="F102"/>
  <c r="G102"/>
  <c r="H102"/>
  <c r="I102"/>
  <c r="J102"/>
  <c r="K102"/>
  <c r="L102"/>
  <c r="M102"/>
  <c r="N102"/>
  <c r="O102"/>
  <c r="P102"/>
  <c r="Q102"/>
  <c r="R102"/>
  <c r="S102"/>
  <c r="T102"/>
  <c r="F103"/>
  <c r="G103"/>
  <c r="H103"/>
  <c r="I103"/>
  <c r="J103"/>
  <c r="K103"/>
  <c r="L103"/>
  <c r="M103"/>
  <c r="N103"/>
  <c r="O103"/>
  <c r="P103"/>
  <c r="Q103"/>
  <c r="R103"/>
  <c r="S103"/>
  <c r="T103"/>
  <c r="F104"/>
  <c r="G104"/>
  <c r="H104"/>
  <c r="I104"/>
  <c r="J104"/>
  <c r="K104"/>
  <c r="L104"/>
  <c r="M104"/>
  <c r="N104"/>
  <c r="O104"/>
  <c r="P104"/>
  <c r="Q104"/>
  <c r="R104"/>
  <c r="S104"/>
  <c r="T104"/>
  <c r="F105"/>
  <c r="G105"/>
  <c r="H105"/>
  <c r="I105"/>
  <c r="J105"/>
  <c r="K105"/>
  <c r="L105"/>
  <c r="M105"/>
  <c r="N105"/>
  <c r="O105"/>
  <c r="P105"/>
  <c r="Q105"/>
  <c r="R105"/>
  <c r="S105"/>
  <c r="T105"/>
  <c r="F106"/>
  <c r="G106"/>
  <c r="H106"/>
  <c r="I106"/>
  <c r="J106"/>
  <c r="K106"/>
  <c r="L106"/>
  <c r="M106"/>
  <c r="N106"/>
  <c r="O106"/>
  <c r="P106"/>
  <c r="Q106"/>
  <c r="R106"/>
  <c r="S106"/>
  <c r="T106"/>
  <c r="F107"/>
  <c r="G107"/>
  <c r="H107"/>
  <c r="I107"/>
  <c r="J107"/>
  <c r="K107"/>
  <c r="L107"/>
  <c r="M107"/>
  <c r="N107"/>
  <c r="O107"/>
  <c r="P107"/>
  <c r="Q107"/>
  <c r="R107"/>
  <c r="S107"/>
  <c r="T107"/>
  <c r="F108"/>
  <c r="G108"/>
  <c r="H108"/>
  <c r="I108"/>
  <c r="J108"/>
  <c r="K108"/>
  <c r="L108"/>
  <c r="M108"/>
  <c r="N108"/>
  <c r="O108"/>
  <c r="P108"/>
  <c r="Q108"/>
  <c r="R108"/>
  <c r="S108"/>
  <c r="T108"/>
  <c r="F109"/>
  <c r="G109"/>
  <c r="H109"/>
  <c r="I109"/>
  <c r="J109"/>
  <c r="K109"/>
  <c r="L109"/>
  <c r="M109"/>
  <c r="N109"/>
  <c r="O109"/>
  <c r="P109"/>
  <c r="Q109"/>
  <c r="R109"/>
  <c r="S109"/>
  <c r="T109"/>
  <c r="F110"/>
  <c r="G110"/>
  <c r="H110"/>
  <c r="I110"/>
  <c r="J110"/>
  <c r="K110"/>
  <c r="L110"/>
  <c r="M110"/>
  <c r="N110"/>
  <c r="O110"/>
  <c r="P110"/>
  <c r="Q110"/>
  <c r="R110"/>
  <c r="S110"/>
  <c r="T110"/>
  <c r="F111"/>
  <c r="G111"/>
  <c r="H111"/>
  <c r="I111"/>
  <c r="J111"/>
  <c r="K111"/>
  <c r="L111"/>
  <c r="M111"/>
  <c r="N111"/>
  <c r="O111"/>
  <c r="P111"/>
  <c r="Q111"/>
  <c r="R111"/>
  <c r="S111"/>
  <c r="T111"/>
  <c r="F112"/>
  <c r="G112"/>
  <c r="H112"/>
  <c r="I112"/>
  <c r="J112"/>
  <c r="K112"/>
  <c r="L112"/>
  <c r="M112"/>
  <c r="N112"/>
  <c r="O112"/>
  <c r="P112"/>
  <c r="Q112"/>
  <c r="R112"/>
  <c r="S112"/>
  <c r="T112"/>
  <c r="F113"/>
  <c r="G113"/>
  <c r="H113"/>
  <c r="I113"/>
  <c r="J113"/>
  <c r="K113"/>
  <c r="L113"/>
  <c r="M113"/>
  <c r="N113"/>
  <c r="O113"/>
  <c r="P113"/>
  <c r="Q113"/>
  <c r="R113"/>
  <c r="S113"/>
  <c r="T113"/>
  <c r="F114"/>
  <c r="G114"/>
  <c r="H114"/>
  <c r="I114"/>
  <c r="J114"/>
  <c r="K114"/>
  <c r="L114"/>
  <c r="M114"/>
  <c r="N114"/>
  <c r="O114"/>
  <c r="P114"/>
  <c r="Q114"/>
  <c r="R114"/>
  <c r="S114"/>
  <c r="T114"/>
  <c r="F115"/>
  <c r="G115"/>
  <c r="H115"/>
  <c r="I115"/>
  <c r="J115"/>
  <c r="K115"/>
  <c r="L115"/>
  <c r="M115"/>
  <c r="N115"/>
  <c r="O115"/>
  <c r="P115"/>
  <c r="Q115"/>
  <c r="R115"/>
  <c r="S115"/>
  <c r="T115"/>
  <c r="F116"/>
  <c r="G116"/>
  <c r="H116"/>
  <c r="I116"/>
  <c r="J116"/>
  <c r="K116"/>
  <c r="L116"/>
  <c r="M116"/>
  <c r="N116"/>
  <c r="O116"/>
  <c r="P116"/>
  <c r="Q116"/>
  <c r="R116"/>
  <c r="S116"/>
  <c r="T116"/>
  <c r="F117"/>
  <c r="G117"/>
  <c r="H117"/>
  <c r="I117"/>
  <c r="J117"/>
  <c r="K117"/>
  <c r="L117"/>
  <c r="M117"/>
  <c r="N117"/>
  <c r="O117"/>
  <c r="P117"/>
  <c r="Q117"/>
  <c r="R117"/>
  <c r="S117"/>
  <c r="T117"/>
  <c r="F118"/>
  <c r="G118"/>
  <c r="H118"/>
  <c r="I118"/>
  <c r="J118"/>
  <c r="K118"/>
  <c r="L118"/>
  <c r="M118"/>
  <c r="N118"/>
  <c r="O118"/>
  <c r="P118"/>
  <c r="Q118"/>
  <c r="R118"/>
  <c r="S118"/>
  <c r="T118"/>
  <c r="F119"/>
  <c r="G119"/>
  <c r="H119"/>
  <c r="I119"/>
  <c r="J119"/>
  <c r="K119"/>
  <c r="L119"/>
  <c r="M119"/>
  <c r="N119"/>
  <c r="O119"/>
  <c r="P119"/>
  <c r="Q119"/>
  <c r="R119"/>
  <c r="S119"/>
  <c r="T119"/>
  <c r="F120"/>
  <c r="G120"/>
  <c r="H120"/>
  <c r="I120"/>
  <c r="J120"/>
  <c r="K120"/>
  <c r="L120"/>
  <c r="M120"/>
  <c r="N120"/>
  <c r="O120"/>
  <c r="P120"/>
  <c r="Q120"/>
  <c r="R120"/>
  <c r="S120"/>
  <c r="T120"/>
  <c r="F121"/>
  <c r="G121"/>
  <c r="H121"/>
  <c r="I121"/>
  <c r="J121"/>
  <c r="K121"/>
  <c r="L121"/>
  <c r="M121"/>
  <c r="N121"/>
  <c r="O121"/>
  <c r="P121"/>
  <c r="Q121"/>
  <c r="R121"/>
  <c r="S121"/>
  <c r="T121"/>
  <c r="F122"/>
  <c r="G122"/>
  <c r="H122"/>
  <c r="I122"/>
  <c r="J122"/>
  <c r="K122"/>
  <c r="L122"/>
  <c r="M122"/>
  <c r="N122"/>
  <c r="O122"/>
  <c r="P122"/>
  <c r="Q122"/>
  <c r="R122"/>
  <c r="S122"/>
  <c r="T122"/>
  <c r="F123"/>
  <c r="G123"/>
  <c r="H123"/>
  <c r="I123"/>
  <c r="J123"/>
  <c r="K123"/>
  <c r="L123"/>
  <c r="M123"/>
  <c r="N123"/>
  <c r="O123"/>
  <c r="P123"/>
  <c r="Q123"/>
  <c r="R123"/>
  <c r="S123"/>
  <c r="T123"/>
  <c r="F124"/>
  <c r="G124"/>
  <c r="H124"/>
  <c r="I124"/>
  <c r="J124"/>
  <c r="K124"/>
  <c r="L124"/>
  <c r="M124"/>
  <c r="N124"/>
  <c r="O124"/>
  <c r="P124"/>
  <c r="Q124"/>
  <c r="R124"/>
  <c r="S124"/>
  <c r="T124"/>
  <c r="F125"/>
  <c r="G125"/>
  <c r="H125"/>
  <c r="I125"/>
  <c r="J125"/>
  <c r="K125"/>
  <c r="L125"/>
  <c r="M125"/>
  <c r="N125"/>
  <c r="O125"/>
  <c r="P125"/>
  <c r="Q125"/>
  <c r="R125"/>
  <c r="S125"/>
  <c r="T125"/>
  <c r="F126"/>
  <c r="G126"/>
  <c r="H126"/>
  <c r="I126"/>
  <c r="J126"/>
  <c r="K126"/>
  <c r="L126"/>
  <c r="M126"/>
  <c r="N126"/>
  <c r="O126"/>
  <c r="P126"/>
  <c r="Q126"/>
  <c r="R126"/>
  <c r="S126"/>
  <c r="T126"/>
  <c r="F127"/>
  <c r="G127"/>
  <c r="H127"/>
  <c r="I127"/>
  <c r="J127"/>
  <c r="K127"/>
  <c r="L127"/>
  <c r="M127"/>
  <c r="N127"/>
  <c r="O127"/>
  <c r="P127"/>
  <c r="Q127"/>
  <c r="R127"/>
  <c r="S127"/>
  <c r="T127"/>
  <c r="F128"/>
  <c r="G128"/>
  <c r="H128"/>
  <c r="I128"/>
  <c r="J128"/>
  <c r="K128"/>
  <c r="L128"/>
  <c r="M128"/>
  <c r="N128"/>
  <c r="O128"/>
  <c r="P128"/>
  <c r="Q128"/>
  <c r="R128"/>
  <c r="S128"/>
  <c r="T128"/>
  <c r="F129"/>
  <c r="G129"/>
  <c r="H129"/>
  <c r="I129"/>
  <c r="J129"/>
  <c r="K129"/>
  <c r="L129"/>
  <c r="M129"/>
  <c r="N129"/>
  <c r="O129"/>
  <c r="P129"/>
  <c r="Q129"/>
  <c r="R129"/>
  <c r="S129"/>
  <c r="T129"/>
  <c r="F130"/>
  <c r="G130"/>
  <c r="H130"/>
  <c r="I130"/>
  <c r="J130"/>
  <c r="K130"/>
  <c r="L130"/>
  <c r="M130"/>
  <c r="N130"/>
  <c r="O130"/>
  <c r="P130"/>
  <c r="Q130"/>
  <c r="R130"/>
  <c r="S130"/>
  <c r="T130"/>
  <c r="F131"/>
  <c r="G131"/>
  <c r="H131"/>
  <c r="I131"/>
  <c r="J131"/>
  <c r="K131"/>
  <c r="L131"/>
  <c r="M131"/>
  <c r="N131"/>
  <c r="O131"/>
  <c r="P131"/>
  <c r="Q131"/>
  <c r="R131"/>
  <c r="S131"/>
  <c r="T131"/>
  <c r="F132"/>
  <c r="G132"/>
  <c r="H132"/>
  <c r="I132"/>
  <c r="J132"/>
  <c r="K132"/>
  <c r="L132"/>
  <c r="M132"/>
  <c r="N132"/>
  <c r="O132"/>
  <c r="P132"/>
  <c r="Q132"/>
  <c r="R132"/>
  <c r="S132"/>
  <c r="T132"/>
  <c r="F133"/>
  <c r="G133"/>
  <c r="H133"/>
  <c r="I133"/>
  <c r="J133"/>
  <c r="K133"/>
  <c r="L133"/>
  <c r="M133"/>
  <c r="N133"/>
  <c r="O133"/>
  <c r="P133"/>
  <c r="Q133"/>
  <c r="R133"/>
  <c r="S133"/>
  <c r="T133"/>
  <c r="F134"/>
  <c r="G134"/>
  <c r="H134"/>
  <c r="I134"/>
  <c r="J134"/>
  <c r="K134"/>
  <c r="L134"/>
  <c r="M134"/>
  <c r="N134"/>
  <c r="O134"/>
  <c r="P134"/>
  <c r="Q134"/>
  <c r="R134"/>
  <c r="S134"/>
  <c r="T134"/>
  <c r="F135"/>
  <c r="G135"/>
  <c r="H135"/>
  <c r="I135"/>
  <c r="J135"/>
  <c r="K135"/>
  <c r="L135"/>
  <c r="M135"/>
  <c r="N135"/>
  <c r="O135"/>
  <c r="P135"/>
  <c r="Q135"/>
  <c r="R135"/>
  <c r="S135"/>
  <c r="T135"/>
  <c r="F136"/>
  <c r="G136"/>
  <c r="H136"/>
  <c r="I136"/>
  <c r="J136"/>
  <c r="K136"/>
  <c r="L136"/>
  <c r="M136"/>
  <c r="N136"/>
  <c r="O136"/>
  <c r="P136"/>
  <c r="Q136"/>
  <c r="R136"/>
  <c r="S136"/>
  <c r="T136"/>
  <c r="F137"/>
  <c r="G137"/>
  <c r="H137"/>
  <c r="I137"/>
  <c r="J137"/>
  <c r="K137"/>
  <c r="L137"/>
  <c r="M137"/>
  <c r="N137"/>
  <c r="O137"/>
  <c r="P137"/>
  <c r="Q137"/>
  <c r="R137"/>
  <c r="S137"/>
  <c r="T137"/>
  <c r="F138"/>
  <c r="G138"/>
  <c r="H138"/>
  <c r="I138"/>
  <c r="J138"/>
  <c r="K138"/>
  <c r="L138"/>
  <c r="M138"/>
  <c r="N138"/>
  <c r="O138"/>
  <c r="P138"/>
  <c r="Q138"/>
  <c r="R138"/>
  <c r="S138"/>
  <c r="T138"/>
  <c r="F139"/>
  <c r="G139"/>
  <c r="H139"/>
  <c r="I139"/>
  <c r="J139"/>
  <c r="K139"/>
  <c r="L139"/>
  <c r="M139"/>
  <c r="N139"/>
  <c r="O139"/>
  <c r="P139"/>
  <c r="Q139"/>
  <c r="R139"/>
  <c r="S139"/>
  <c r="T139"/>
  <c r="F140"/>
  <c r="G140"/>
  <c r="H140"/>
  <c r="I140"/>
  <c r="J140"/>
  <c r="K140"/>
  <c r="L140"/>
  <c r="M140"/>
  <c r="N140"/>
  <c r="O140"/>
  <c r="P140"/>
  <c r="Q140"/>
  <c r="R140"/>
  <c r="S140"/>
  <c r="T140"/>
  <c r="F141"/>
  <c r="G141"/>
  <c r="H141"/>
  <c r="I141"/>
  <c r="J141"/>
  <c r="K141"/>
  <c r="L141"/>
  <c r="M141"/>
  <c r="N141"/>
  <c r="O141"/>
  <c r="P141"/>
  <c r="Q141"/>
  <c r="R141"/>
  <c r="S141"/>
  <c r="T141"/>
  <c r="F142"/>
  <c r="G142"/>
  <c r="H142"/>
  <c r="I142"/>
  <c r="J142"/>
  <c r="K142"/>
  <c r="L142"/>
  <c r="M142"/>
  <c r="N142"/>
  <c r="O142"/>
  <c r="P142"/>
  <c r="Q142"/>
  <c r="R142"/>
  <c r="S142"/>
  <c r="T142"/>
  <c r="F143"/>
  <c r="G143"/>
  <c r="H143"/>
  <c r="I143"/>
  <c r="J143"/>
  <c r="K143"/>
  <c r="L143"/>
  <c r="M143"/>
  <c r="N143"/>
  <c r="O143"/>
  <c r="P143"/>
  <c r="Q143"/>
  <c r="R143"/>
  <c r="S143"/>
  <c r="T143"/>
  <c r="F144"/>
  <c r="G144"/>
  <c r="H144"/>
  <c r="I144"/>
  <c r="J144"/>
  <c r="K144"/>
  <c r="L144"/>
  <c r="M144"/>
  <c r="N144"/>
  <c r="O144"/>
  <c r="P144"/>
  <c r="Q144"/>
  <c r="R144"/>
  <c r="S144"/>
  <c r="T144"/>
  <c r="F145"/>
  <c r="G145"/>
  <c r="H145"/>
  <c r="I145"/>
  <c r="J145"/>
  <c r="K145"/>
  <c r="L145"/>
  <c r="M145"/>
  <c r="N145"/>
  <c r="O145"/>
  <c r="P145"/>
  <c r="Q145"/>
  <c r="R145"/>
  <c r="S145"/>
  <c r="T145"/>
  <c r="F146"/>
  <c r="G146"/>
  <c r="H146"/>
  <c r="I146"/>
  <c r="J146"/>
  <c r="K146"/>
  <c r="L146"/>
  <c r="M146"/>
  <c r="N146"/>
  <c r="O146"/>
  <c r="P146"/>
  <c r="Q146"/>
  <c r="R146"/>
  <c r="S146"/>
  <c r="T146"/>
  <c r="F147"/>
  <c r="G147"/>
  <c r="H147"/>
  <c r="I147"/>
  <c r="J147"/>
  <c r="K147"/>
  <c r="L147"/>
  <c r="M147"/>
  <c r="N147"/>
  <c r="O147"/>
  <c r="P147"/>
  <c r="Q147"/>
  <c r="R147"/>
  <c r="S147"/>
  <c r="T147"/>
  <c r="F148"/>
  <c r="G148"/>
  <c r="H148"/>
  <c r="I148"/>
  <c r="J148"/>
  <c r="K148"/>
  <c r="L148"/>
  <c r="M148"/>
  <c r="N148"/>
  <c r="O148"/>
  <c r="P148"/>
  <c r="Q148"/>
  <c r="R148"/>
  <c r="S148"/>
  <c r="T148"/>
  <c r="F149"/>
  <c r="G149"/>
  <c r="H149"/>
  <c r="I149"/>
  <c r="J149"/>
  <c r="K149"/>
  <c r="L149"/>
  <c r="M149"/>
  <c r="N149"/>
  <c r="O149"/>
  <c r="P149"/>
  <c r="Q149"/>
  <c r="R149"/>
  <c r="S149"/>
  <c r="T149"/>
  <c r="F150"/>
  <c r="G150"/>
  <c r="H150"/>
  <c r="I150"/>
  <c r="J150"/>
  <c r="K150"/>
  <c r="L150"/>
  <c r="M150"/>
  <c r="N150"/>
  <c r="O150"/>
  <c r="P150"/>
  <c r="Q150"/>
  <c r="R150"/>
  <c r="S150"/>
  <c r="T150"/>
  <c r="F151"/>
  <c r="G151"/>
  <c r="H151"/>
  <c r="I151"/>
  <c r="J151"/>
  <c r="K151"/>
  <c r="L151"/>
  <c r="M151"/>
  <c r="N151"/>
  <c r="O151"/>
  <c r="P151"/>
  <c r="Q151"/>
  <c r="R151"/>
  <c r="S151"/>
  <c r="T151"/>
  <c r="F152"/>
  <c r="G152"/>
  <c r="H152"/>
  <c r="I152"/>
  <c r="J152"/>
  <c r="K152"/>
  <c r="L152"/>
  <c r="M152"/>
  <c r="N152"/>
  <c r="O152"/>
  <c r="P152"/>
  <c r="Q152"/>
  <c r="R152"/>
  <c r="S152"/>
  <c r="T152"/>
  <c r="F153"/>
  <c r="G153"/>
  <c r="H153"/>
  <c r="I153"/>
  <c r="J153"/>
  <c r="K153"/>
  <c r="L153"/>
  <c r="M153"/>
  <c r="N153"/>
  <c r="O153"/>
  <c r="P153"/>
  <c r="Q153"/>
  <c r="R153"/>
  <c r="S153"/>
  <c r="T153"/>
  <c r="F154"/>
  <c r="G154"/>
  <c r="H154"/>
  <c r="I154"/>
  <c r="J154"/>
  <c r="K154"/>
  <c r="L154"/>
  <c r="M154"/>
  <c r="N154"/>
  <c r="O154"/>
  <c r="P154"/>
  <c r="Q154"/>
  <c r="R154"/>
  <c r="S154"/>
  <c r="T154"/>
  <c r="F155"/>
  <c r="G155"/>
  <c r="H155"/>
  <c r="I155"/>
  <c r="J155"/>
  <c r="K155"/>
  <c r="L155"/>
  <c r="M155"/>
  <c r="N155"/>
  <c r="O155"/>
  <c r="P155"/>
  <c r="Q155"/>
  <c r="R155"/>
  <c r="S155"/>
  <c r="T155"/>
  <c r="F156"/>
  <c r="G156"/>
  <c r="H156"/>
  <c r="I156"/>
  <c r="J156"/>
  <c r="K156"/>
  <c r="L156"/>
  <c r="M156"/>
  <c r="N156"/>
  <c r="O156"/>
  <c r="P156"/>
  <c r="Q156"/>
  <c r="R156"/>
  <c r="S156"/>
  <c r="T156"/>
  <c r="F157"/>
  <c r="G157"/>
  <c r="H157"/>
  <c r="I157"/>
  <c r="J157"/>
  <c r="K157"/>
  <c r="L157"/>
  <c r="M157"/>
  <c r="N157"/>
  <c r="O157"/>
  <c r="P157"/>
  <c r="Q157"/>
  <c r="R157"/>
  <c r="S157"/>
  <c r="T157"/>
  <c r="F158"/>
  <c r="G158"/>
  <c r="H158"/>
  <c r="I158"/>
  <c r="J158"/>
  <c r="K158"/>
  <c r="L158"/>
  <c r="M158"/>
  <c r="N158"/>
  <c r="O158"/>
  <c r="P158"/>
  <c r="Q158"/>
  <c r="R158"/>
  <c r="S158"/>
  <c r="T158"/>
  <c r="F159"/>
  <c r="G159"/>
  <c r="H159"/>
  <c r="I159"/>
  <c r="J159"/>
  <c r="K159"/>
  <c r="L159"/>
  <c r="M159"/>
  <c r="N159"/>
  <c r="O159"/>
  <c r="P159"/>
  <c r="Q159"/>
  <c r="R159"/>
  <c r="S159"/>
  <c r="T159"/>
  <c r="F160"/>
  <c r="G160"/>
  <c r="H160"/>
  <c r="I160"/>
  <c r="J160"/>
  <c r="K160"/>
  <c r="L160"/>
  <c r="M160"/>
  <c r="N160"/>
  <c r="O160"/>
  <c r="P160"/>
  <c r="Q160"/>
  <c r="R160"/>
  <c r="S160"/>
  <c r="T160"/>
  <c r="F161"/>
  <c r="G161"/>
  <c r="H161"/>
  <c r="I161"/>
  <c r="J161"/>
  <c r="K161"/>
  <c r="L161"/>
  <c r="M161"/>
  <c r="N161"/>
  <c r="O161"/>
  <c r="P161"/>
  <c r="Q161"/>
  <c r="R161"/>
  <c r="S161"/>
  <c r="T161"/>
  <c r="F162"/>
  <c r="G162"/>
  <c r="H162"/>
  <c r="I162"/>
  <c r="J162"/>
  <c r="K162"/>
  <c r="L162"/>
  <c r="M162"/>
  <c r="N162"/>
  <c r="O162"/>
  <c r="P162"/>
  <c r="Q162"/>
  <c r="R162"/>
  <c r="S162"/>
  <c r="T162"/>
  <c r="F163"/>
  <c r="G163"/>
  <c r="H163"/>
  <c r="I163"/>
  <c r="J163"/>
  <c r="K163"/>
  <c r="L163"/>
  <c r="M163"/>
  <c r="N163"/>
  <c r="O163"/>
  <c r="P163"/>
  <c r="Q163"/>
  <c r="R163"/>
  <c r="S163"/>
  <c r="T163"/>
  <c r="F164"/>
  <c r="G164"/>
  <c r="H164"/>
  <c r="I164"/>
  <c r="J164"/>
  <c r="K164"/>
  <c r="L164"/>
  <c r="M164"/>
  <c r="N164"/>
  <c r="O164"/>
  <c r="P164"/>
  <c r="Q164"/>
  <c r="R164"/>
  <c r="S164"/>
  <c r="T164"/>
  <c r="F165"/>
  <c r="G165"/>
  <c r="H165"/>
  <c r="I165"/>
  <c r="J165"/>
  <c r="K165"/>
  <c r="L165"/>
  <c r="M165"/>
  <c r="N165"/>
  <c r="O165"/>
  <c r="P165"/>
  <c r="Q165"/>
  <c r="R165"/>
  <c r="S165"/>
  <c r="T165"/>
  <c r="F166"/>
  <c r="G166"/>
  <c r="H166"/>
  <c r="I166"/>
  <c r="J166"/>
  <c r="K166"/>
  <c r="L166"/>
  <c r="M166"/>
  <c r="N166"/>
  <c r="O166"/>
  <c r="P166"/>
  <c r="Q166"/>
  <c r="R166"/>
  <c r="S166"/>
  <c r="T166"/>
  <c r="F167"/>
  <c r="G167"/>
  <c r="H167"/>
  <c r="I167"/>
  <c r="J167"/>
  <c r="K167"/>
  <c r="L167"/>
  <c r="M167"/>
  <c r="N167"/>
  <c r="O167"/>
  <c r="P167"/>
  <c r="Q167"/>
  <c r="R167"/>
  <c r="S167"/>
  <c r="T167"/>
  <c r="F168"/>
  <c r="G168"/>
  <c r="H168"/>
  <c r="I168"/>
  <c r="J168"/>
  <c r="K168"/>
  <c r="L168"/>
  <c r="M168"/>
  <c r="N168"/>
  <c r="O168"/>
  <c r="P168"/>
  <c r="Q168"/>
  <c r="R168"/>
  <c r="S168"/>
  <c r="T168"/>
  <c r="F169"/>
  <c r="G169"/>
  <c r="H169"/>
  <c r="I169"/>
  <c r="J169"/>
  <c r="K169"/>
  <c r="L169"/>
  <c r="M169"/>
  <c r="N169"/>
  <c r="O169"/>
  <c r="P169"/>
  <c r="Q169"/>
  <c r="R169"/>
  <c r="S169"/>
  <c r="T169"/>
  <c r="F170"/>
  <c r="G170"/>
  <c r="H170"/>
  <c r="I170"/>
  <c r="J170"/>
  <c r="K170"/>
  <c r="L170"/>
  <c r="M170"/>
  <c r="N170"/>
  <c r="O170"/>
  <c r="P170"/>
  <c r="Q170"/>
  <c r="R170"/>
  <c r="S170"/>
  <c r="T170"/>
  <c r="F171"/>
  <c r="G171"/>
  <c r="H171"/>
  <c r="I171"/>
  <c r="J171"/>
  <c r="K171"/>
  <c r="L171"/>
  <c r="M171"/>
  <c r="N171"/>
  <c r="O171"/>
  <c r="P171"/>
  <c r="Q171"/>
  <c r="R171"/>
  <c r="S171"/>
  <c r="T171"/>
  <c r="F172"/>
  <c r="G172"/>
  <c r="H172"/>
  <c r="I172"/>
  <c r="J172"/>
  <c r="K172"/>
  <c r="L172"/>
  <c r="M172"/>
  <c r="N172"/>
  <c r="O172"/>
  <c r="P172"/>
  <c r="Q172"/>
  <c r="R172"/>
  <c r="S172"/>
  <c r="T172"/>
  <c r="F173"/>
  <c r="G173"/>
  <c r="H173"/>
  <c r="I173"/>
  <c r="J173"/>
  <c r="K173"/>
  <c r="L173"/>
  <c r="M173"/>
  <c r="N173"/>
  <c r="O173"/>
  <c r="P173"/>
  <c r="Q173"/>
  <c r="R173"/>
  <c r="S173"/>
  <c r="T173"/>
  <c r="F174"/>
  <c r="G174"/>
  <c r="H174"/>
  <c r="I174"/>
  <c r="J174"/>
  <c r="K174"/>
  <c r="L174"/>
  <c r="M174"/>
  <c r="N174"/>
  <c r="O174"/>
  <c r="P174"/>
  <c r="Q174"/>
  <c r="R174"/>
  <c r="S174"/>
  <c r="T174"/>
  <c r="F175"/>
  <c r="G175"/>
  <c r="H175"/>
  <c r="I175"/>
  <c r="J175"/>
  <c r="K175"/>
  <c r="L175"/>
  <c r="M175"/>
  <c r="N175"/>
  <c r="O175"/>
  <c r="P175"/>
  <c r="Q175"/>
  <c r="R175"/>
  <c r="S175"/>
  <c r="T175"/>
  <c r="F176"/>
  <c r="G176"/>
  <c r="H176"/>
  <c r="I176"/>
  <c r="J176"/>
  <c r="K176"/>
  <c r="L176"/>
  <c r="M176"/>
  <c r="N176"/>
  <c r="O176"/>
  <c r="P176"/>
  <c r="Q176"/>
  <c r="R176"/>
  <c r="S176"/>
  <c r="T176"/>
  <c r="F177"/>
  <c r="G177"/>
  <c r="H177"/>
  <c r="I177"/>
  <c r="J177"/>
  <c r="K177"/>
  <c r="L177"/>
  <c r="M177"/>
  <c r="N177"/>
  <c r="O177"/>
  <c r="P177"/>
  <c r="Q177"/>
  <c r="R177"/>
  <c r="S177"/>
  <c r="T177"/>
  <c r="F178"/>
  <c r="G178"/>
  <c r="H178"/>
  <c r="I178"/>
  <c r="J178"/>
  <c r="K178"/>
  <c r="L178"/>
  <c r="M178"/>
  <c r="N178"/>
  <c r="O178"/>
  <c r="P178"/>
  <c r="Q178"/>
  <c r="R178"/>
  <c r="S178"/>
  <c r="T178"/>
  <c r="F179"/>
  <c r="G179"/>
  <c r="H179"/>
  <c r="I179"/>
  <c r="J179"/>
  <c r="K179"/>
  <c r="L179"/>
  <c r="M179"/>
  <c r="N179"/>
  <c r="O179"/>
  <c r="P179"/>
  <c r="Q179"/>
  <c r="R179"/>
  <c r="S179"/>
  <c r="T179"/>
  <c r="F180"/>
  <c r="G180"/>
  <c r="H180"/>
  <c r="I180"/>
  <c r="J180"/>
  <c r="K180"/>
  <c r="L180"/>
  <c r="M180"/>
  <c r="N180"/>
  <c r="O180"/>
  <c r="P180"/>
  <c r="Q180"/>
  <c r="R180"/>
  <c r="S180"/>
  <c r="T180"/>
  <c r="F181"/>
  <c r="G181"/>
  <c r="H181"/>
  <c r="I181"/>
  <c r="J181"/>
  <c r="K181"/>
  <c r="L181"/>
  <c r="M181"/>
  <c r="N181"/>
  <c r="O181"/>
  <c r="P181"/>
  <c r="Q181"/>
  <c r="R181"/>
  <c r="S181"/>
  <c r="T181"/>
  <c r="F182"/>
  <c r="G182"/>
  <c r="H182"/>
  <c r="I182"/>
  <c r="J182"/>
  <c r="K182"/>
  <c r="L182"/>
  <c r="M182"/>
  <c r="N182"/>
  <c r="O182"/>
  <c r="P182"/>
  <c r="Q182"/>
  <c r="R182"/>
  <c r="S182"/>
  <c r="T182"/>
  <c r="F183"/>
  <c r="G183"/>
  <c r="H183"/>
  <c r="I183"/>
  <c r="J183"/>
  <c r="K183"/>
  <c r="L183"/>
  <c r="M183"/>
  <c r="N183"/>
  <c r="O183"/>
  <c r="P183"/>
  <c r="Q183"/>
  <c r="R183"/>
  <c r="S183"/>
  <c r="T183"/>
  <c r="F184"/>
  <c r="G184"/>
  <c r="H184"/>
  <c r="I184"/>
  <c r="J184"/>
  <c r="K184"/>
  <c r="L184"/>
  <c r="M184"/>
  <c r="N184"/>
  <c r="O184"/>
  <c r="P184"/>
  <c r="Q184"/>
  <c r="R184"/>
  <c r="S184"/>
  <c r="T184"/>
  <c r="F185"/>
  <c r="G185"/>
  <c r="H185"/>
  <c r="I185"/>
  <c r="J185"/>
  <c r="K185"/>
  <c r="L185"/>
  <c r="M185"/>
  <c r="N185"/>
  <c r="O185"/>
  <c r="P185"/>
  <c r="Q185"/>
  <c r="R185"/>
  <c r="S185"/>
  <c r="T185"/>
  <c r="F186"/>
  <c r="G186"/>
  <c r="H186"/>
  <c r="I186"/>
  <c r="J186"/>
  <c r="K186"/>
  <c r="L186"/>
  <c r="M186"/>
  <c r="N186"/>
  <c r="O186"/>
  <c r="P186"/>
  <c r="Q186"/>
  <c r="R186"/>
  <c r="S186"/>
  <c r="T186"/>
  <c r="F187"/>
  <c r="G187"/>
  <c r="H187"/>
  <c r="I187"/>
  <c r="J187"/>
  <c r="K187"/>
  <c r="L187"/>
  <c r="M187"/>
  <c r="N187"/>
  <c r="O187"/>
  <c r="P187"/>
  <c r="Q187"/>
  <c r="R187"/>
  <c r="S187"/>
  <c r="T187"/>
  <c r="F188"/>
  <c r="G188"/>
  <c r="H188"/>
  <c r="I188"/>
  <c r="J188"/>
  <c r="K188"/>
  <c r="L188"/>
  <c r="M188"/>
  <c r="N188"/>
  <c r="O188"/>
  <c r="P188"/>
  <c r="Q188"/>
  <c r="R188"/>
  <c r="S188"/>
  <c r="T188"/>
  <c r="F189"/>
  <c r="G189"/>
  <c r="H189"/>
  <c r="I189"/>
  <c r="J189"/>
  <c r="K189"/>
  <c r="L189"/>
  <c r="M189"/>
  <c r="N189"/>
  <c r="O189"/>
  <c r="P189"/>
  <c r="Q189"/>
  <c r="R189"/>
  <c r="S189"/>
  <c r="T189"/>
  <c r="F190"/>
  <c r="G190"/>
  <c r="H190"/>
  <c r="I190"/>
  <c r="J190"/>
  <c r="K190"/>
  <c r="L190"/>
  <c r="M190"/>
  <c r="N190"/>
  <c r="O190"/>
  <c r="P190"/>
  <c r="Q190"/>
  <c r="R190"/>
  <c r="S190"/>
  <c r="T190"/>
  <c r="F191"/>
  <c r="G191"/>
  <c r="H191"/>
  <c r="I191"/>
  <c r="J191"/>
  <c r="K191"/>
  <c r="L191"/>
  <c r="M191"/>
  <c r="N191"/>
  <c r="O191"/>
  <c r="P191"/>
  <c r="Q191"/>
  <c r="R191"/>
  <c r="S191"/>
  <c r="T191"/>
  <c r="F192"/>
  <c r="G192"/>
  <c r="H192"/>
  <c r="I192"/>
  <c r="J192"/>
  <c r="K192"/>
  <c r="L192"/>
  <c r="M192"/>
  <c r="N192"/>
  <c r="O192"/>
  <c r="P192"/>
  <c r="Q192"/>
  <c r="R192"/>
  <c r="S192"/>
  <c r="T192"/>
  <c r="F193"/>
  <c r="G193"/>
  <c r="H193"/>
  <c r="I193"/>
  <c r="J193"/>
  <c r="K193"/>
  <c r="L193"/>
  <c r="M193"/>
  <c r="N193"/>
  <c r="O193"/>
  <c r="P193"/>
  <c r="Q193"/>
  <c r="R193"/>
  <c r="S193"/>
  <c r="T193"/>
  <c r="F194"/>
  <c r="G194"/>
  <c r="H194"/>
  <c r="I194"/>
  <c r="J194"/>
  <c r="K194"/>
  <c r="L194"/>
  <c r="M194"/>
  <c r="N194"/>
  <c r="O194"/>
  <c r="P194"/>
  <c r="Q194"/>
  <c r="R194"/>
  <c r="S194"/>
  <c r="T194"/>
  <c r="F195"/>
  <c r="G195"/>
  <c r="H195"/>
  <c r="I195"/>
  <c r="J195"/>
  <c r="K195"/>
  <c r="L195"/>
  <c r="M195"/>
  <c r="N195"/>
  <c r="O195"/>
  <c r="P195"/>
  <c r="Q195"/>
  <c r="R195"/>
  <c r="S195"/>
  <c r="T195"/>
  <c r="F196"/>
  <c r="G196"/>
  <c r="H196"/>
  <c r="I196"/>
  <c r="J196"/>
  <c r="K196"/>
  <c r="L196"/>
  <c r="M196"/>
  <c r="N196"/>
  <c r="O196"/>
  <c r="P196"/>
  <c r="Q196"/>
  <c r="R196"/>
  <c r="S196"/>
  <c r="T196"/>
  <c r="F197"/>
  <c r="G197"/>
  <c r="H197"/>
  <c r="I197"/>
  <c r="J197"/>
  <c r="K197"/>
  <c r="L197"/>
  <c r="M197"/>
  <c r="N197"/>
  <c r="O197"/>
  <c r="P197"/>
  <c r="Q197"/>
  <c r="R197"/>
  <c r="S197"/>
  <c r="T197"/>
  <c r="F198"/>
  <c r="G198"/>
  <c r="H198"/>
  <c r="I198"/>
  <c r="J198"/>
  <c r="K198"/>
  <c r="L198"/>
  <c r="M198"/>
  <c r="N198"/>
  <c r="O198"/>
  <c r="P198"/>
  <c r="Q198"/>
  <c r="R198"/>
  <c r="S198"/>
  <c r="T198"/>
  <c r="F199"/>
  <c r="G199"/>
  <c r="H199"/>
  <c r="I199"/>
  <c r="J199"/>
  <c r="K199"/>
  <c r="L199"/>
  <c r="M199"/>
  <c r="N199"/>
  <c r="O199"/>
  <c r="P199"/>
  <c r="Q199"/>
  <c r="R199"/>
  <c r="S199"/>
  <c r="T199"/>
  <c r="T4"/>
  <c r="S4"/>
  <c r="R4"/>
  <c r="Q4"/>
  <c r="P4"/>
  <c r="O4"/>
  <c r="N4"/>
  <c r="M4"/>
  <c r="L4"/>
  <c r="K4"/>
  <c r="J4"/>
  <c r="I4"/>
  <c r="H4"/>
  <c r="G4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4"/>
  <c r="C44"/>
  <c r="C58" s="1"/>
  <c r="C72" s="1"/>
  <c r="C86" s="1"/>
  <c r="C100" s="1"/>
  <c r="C114" s="1"/>
  <c r="C128" s="1"/>
  <c r="C142" s="1"/>
  <c r="C156" s="1"/>
  <c r="C170" s="1"/>
  <c r="C184" s="1"/>
  <c r="C198" s="1"/>
  <c r="C40"/>
  <c r="C54" s="1"/>
  <c r="C68" s="1"/>
  <c r="C82" s="1"/>
  <c r="C96" s="1"/>
  <c r="C110" s="1"/>
  <c r="C124" s="1"/>
  <c r="C138" s="1"/>
  <c r="C152" s="1"/>
  <c r="C166" s="1"/>
  <c r="C180" s="1"/>
  <c r="C194" s="1"/>
  <c r="C36"/>
  <c r="C50" s="1"/>
  <c r="C64" s="1"/>
  <c r="C78" s="1"/>
  <c r="C92" s="1"/>
  <c r="C106" s="1"/>
  <c r="C120" s="1"/>
  <c r="C134" s="1"/>
  <c r="C148" s="1"/>
  <c r="C162" s="1"/>
  <c r="C176" s="1"/>
  <c r="C190" s="1"/>
  <c r="C32"/>
  <c r="C46" s="1"/>
  <c r="C60" s="1"/>
  <c r="C74" s="1"/>
  <c r="C88" s="1"/>
  <c r="C102" s="1"/>
  <c r="C116" s="1"/>
  <c r="C130" s="1"/>
  <c r="C144" s="1"/>
  <c r="C158" s="1"/>
  <c r="C172" s="1"/>
  <c r="C186" s="1"/>
  <c r="B32"/>
  <c r="C31"/>
  <c r="C45" s="1"/>
  <c r="C59" s="1"/>
  <c r="C73" s="1"/>
  <c r="C87" s="1"/>
  <c r="C101" s="1"/>
  <c r="C115" s="1"/>
  <c r="C129" s="1"/>
  <c r="C143" s="1"/>
  <c r="C157" s="1"/>
  <c r="C171" s="1"/>
  <c r="C185" s="1"/>
  <c r="C199" s="1"/>
  <c r="C30"/>
  <c r="C29"/>
  <c r="C43" s="1"/>
  <c r="C57" s="1"/>
  <c r="C71" s="1"/>
  <c r="C85" s="1"/>
  <c r="C99" s="1"/>
  <c r="C113" s="1"/>
  <c r="C127" s="1"/>
  <c r="C141" s="1"/>
  <c r="C155" s="1"/>
  <c r="C169" s="1"/>
  <c r="C183" s="1"/>
  <c r="C197" s="1"/>
  <c r="C28"/>
  <c r="C42" s="1"/>
  <c r="C56" s="1"/>
  <c r="C70" s="1"/>
  <c r="C84" s="1"/>
  <c r="C98" s="1"/>
  <c r="C112" s="1"/>
  <c r="C126" s="1"/>
  <c r="C140" s="1"/>
  <c r="C154" s="1"/>
  <c r="C168" s="1"/>
  <c r="C182" s="1"/>
  <c r="C196" s="1"/>
  <c r="C27"/>
  <c r="C41" s="1"/>
  <c r="C55" s="1"/>
  <c r="C69" s="1"/>
  <c r="C83" s="1"/>
  <c r="C97" s="1"/>
  <c r="C111" s="1"/>
  <c r="C125" s="1"/>
  <c r="C139" s="1"/>
  <c r="C153" s="1"/>
  <c r="C167" s="1"/>
  <c r="C181" s="1"/>
  <c r="C195" s="1"/>
  <c r="C26"/>
  <c r="C25"/>
  <c r="C39" s="1"/>
  <c r="C53" s="1"/>
  <c r="C67" s="1"/>
  <c r="C81" s="1"/>
  <c r="C95" s="1"/>
  <c r="C109" s="1"/>
  <c r="C123" s="1"/>
  <c r="C137" s="1"/>
  <c r="C151" s="1"/>
  <c r="C165" s="1"/>
  <c r="C179" s="1"/>
  <c r="C193" s="1"/>
  <c r="C24"/>
  <c r="C38" s="1"/>
  <c r="C52" s="1"/>
  <c r="C66" s="1"/>
  <c r="C80" s="1"/>
  <c r="C94" s="1"/>
  <c r="C108" s="1"/>
  <c r="C122" s="1"/>
  <c r="C136" s="1"/>
  <c r="C150" s="1"/>
  <c r="C164" s="1"/>
  <c r="C178" s="1"/>
  <c r="C192" s="1"/>
  <c r="C23"/>
  <c r="C37" s="1"/>
  <c r="C51" s="1"/>
  <c r="C65" s="1"/>
  <c r="C79" s="1"/>
  <c r="C93" s="1"/>
  <c r="C107" s="1"/>
  <c r="C121" s="1"/>
  <c r="C135" s="1"/>
  <c r="C149" s="1"/>
  <c r="C163" s="1"/>
  <c r="C177" s="1"/>
  <c r="C191" s="1"/>
  <c r="C22"/>
  <c r="C21"/>
  <c r="C35" s="1"/>
  <c r="C49" s="1"/>
  <c r="C63" s="1"/>
  <c r="C77" s="1"/>
  <c r="C91" s="1"/>
  <c r="C105" s="1"/>
  <c r="C119" s="1"/>
  <c r="C133" s="1"/>
  <c r="C147" s="1"/>
  <c r="C161" s="1"/>
  <c r="C175" s="1"/>
  <c r="C189" s="1"/>
  <c r="C20"/>
  <c r="C34" s="1"/>
  <c r="C48" s="1"/>
  <c r="C62" s="1"/>
  <c r="C76" s="1"/>
  <c r="C90" s="1"/>
  <c r="C104" s="1"/>
  <c r="C118" s="1"/>
  <c r="C132" s="1"/>
  <c r="C146" s="1"/>
  <c r="C160" s="1"/>
  <c r="C174" s="1"/>
  <c r="C188" s="1"/>
  <c r="C19"/>
  <c r="C33" s="1"/>
  <c r="C47" s="1"/>
  <c r="C61" s="1"/>
  <c r="C75" s="1"/>
  <c r="C89" s="1"/>
  <c r="C103" s="1"/>
  <c r="C117" s="1"/>
  <c r="C131" s="1"/>
  <c r="C145" s="1"/>
  <c r="C159" s="1"/>
  <c r="C173" s="1"/>
  <c r="C187" s="1"/>
  <c r="C18"/>
  <c r="B18"/>
  <c r="B6"/>
  <c r="B5"/>
  <c r="G3"/>
  <c r="H3" s="1"/>
  <c r="I3" s="1"/>
  <c r="J3" s="1"/>
  <c r="K3" s="1"/>
  <c r="L3" s="1"/>
  <c r="M3" s="1"/>
  <c r="N3" s="1"/>
  <c r="O3" s="1"/>
  <c r="P3" s="1"/>
  <c r="B4" i="21"/>
  <c r="C4"/>
  <c r="D4"/>
  <c r="E4"/>
  <c r="F4"/>
  <c r="G4"/>
  <c r="H4"/>
  <c r="I4"/>
  <c r="J4"/>
  <c r="K4"/>
  <c r="L4"/>
  <c r="M4"/>
  <c r="N4"/>
  <c r="O4"/>
  <c r="B5"/>
  <c r="C5"/>
  <c r="D5"/>
  <c r="E5"/>
  <c r="F5"/>
  <c r="G5"/>
  <c r="H5"/>
  <c r="I5"/>
  <c r="J5"/>
  <c r="K5"/>
  <c r="L5"/>
  <c r="M5"/>
  <c r="N5"/>
  <c r="O5"/>
  <c r="B6"/>
  <c r="C6"/>
  <c r="D6"/>
  <c r="E6"/>
  <c r="F6"/>
  <c r="G6"/>
  <c r="H6"/>
  <c r="I6"/>
  <c r="J6"/>
  <c r="K6"/>
  <c r="L6"/>
  <c r="M6"/>
  <c r="N6"/>
  <c r="O6"/>
  <c r="B7"/>
  <c r="C7"/>
  <c r="D7"/>
  <c r="E7"/>
  <c r="F7"/>
  <c r="G7"/>
  <c r="H7"/>
  <c r="I7"/>
  <c r="J7"/>
  <c r="K7"/>
  <c r="L7"/>
  <c r="M7"/>
  <c r="N7"/>
  <c r="O7"/>
  <c r="B8"/>
  <c r="C8"/>
  <c r="D8"/>
  <c r="E8"/>
  <c r="F8"/>
  <c r="G8"/>
  <c r="H8"/>
  <c r="I8"/>
  <c r="J8"/>
  <c r="K8"/>
  <c r="L8"/>
  <c r="M8"/>
  <c r="N8"/>
  <c r="O8"/>
  <c r="B9"/>
  <c r="C9"/>
  <c r="D9"/>
  <c r="E9"/>
  <c r="F9"/>
  <c r="G9"/>
  <c r="H9"/>
  <c r="I9"/>
  <c r="J9"/>
  <c r="K9"/>
  <c r="L9"/>
  <c r="M9"/>
  <c r="N9"/>
  <c r="O9"/>
  <c r="B10"/>
  <c r="C10"/>
  <c r="D10"/>
  <c r="E10"/>
  <c r="F10"/>
  <c r="G10"/>
  <c r="H10"/>
  <c r="I10"/>
  <c r="J10"/>
  <c r="K10"/>
  <c r="L10"/>
  <c r="M10"/>
  <c r="N10"/>
  <c r="O10"/>
  <c r="B11"/>
  <c r="C11"/>
  <c r="D11"/>
  <c r="E11"/>
  <c r="F11"/>
  <c r="G11"/>
  <c r="H11"/>
  <c r="I11"/>
  <c r="J11"/>
  <c r="K11"/>
  <c r="L11"/>
  <c r="M11"/>
  <c r="N11"/>
  <c r="O11"/>
  <c r="B12"/>
  <c r="C12"/>
  <c r="D12"/>
  <c r="E12"/>
  <c r="F12"/>
  <c r="G12"/>
  <c r="H12"/>
  <c r="I12"/>
  <c r="J12"/>
  <c r="K12"/>
  <c r="L12"/>
  <c r="M12"/>
  <c r="N12"/>
  <c r="O12"/>
  <c r="B13"/>
  <c r="C13"/>
  <c r="D13"/>
  <c r="E13"/>
  <c r="F13"/>
  <c r="G13"/>
  <c r="H13"/>
  <c r="I13"/>
  <c r="J13"/>
  <c r="K13"/>
  <c r="L13"/>
  <c r="M13"/>
  <c r="N13"/>
  <c r="O13"/>
  <c r="B14"/>
  <c r="C14"/>
  <c r="D14"/>
  <c r="E14"/>
  <c r="F14"/>
  <c r="G14"/>
  <c r="H14"/>
  <c r="I14"/>
  <c r="J14"/>
  <c r="K14"/>
  <c r="L14"/>
  <c r="M14"/>
  <c r="N14"/>
  <c r="O14"/>
  <c r="B15"/>
  <c r="C15"/>
  <c r="D15"/>
  <c r="E15"/>
  <c r="F15"/>
  <c r="G15"/>
  <c r="H15"/>
  <c r="I15"/>
  <c r="J15"/>
  <c r="K15"/>
  <c r="L15"/>
  <c r="M15"/>
  <c r="N15"/>
  <c r="O15"/>
  <c r="B16"/>
  <c r="C16"/>
  <c r="D16"/>
  <c r="E16"/>
  <c r="F16"/>
  <c r="G16"/>
  <c r="H16"/>
  <c r="I16"/>
  <c r="J16"/>
  <c r="K16"/>
  <c r="L16"/>
  <c r="M16"/>
  <c r="N16"/>
  <c r="O16"/>
  <c r="C3"/>
  <c r="D3"/>
  <c r="E3"/>
  <c r="F3"/>
  <c r="G3"/>
  <c r="H3"/>
  <c r="I3"/>
  <c r="J3"/>
  <c r="K3"/>
  <c r="L3"/>
  <c r="M3"/>
  <c r="N3"/>
  <c r="O3"/>
  <c r="B3"/>
  <c r="B7" i="24" l="1"/>
  <c r="B20"/>
  <c r="B46"/>
  <c r="B19"/>
  <c r="B60" l="1"/>
  <c r="B33"/>
  <c r="B34"/>
  <c r="B21"/>
  <c r="B8"/>
  <c r="B35" l="1"/>
  <c r="B74"/>
  <c r="B48"/>
  <c r="B47"/>
  <c r="B9"/>
  <c r="B22"/>
  <c r="B62" l="1"/>
  <c r="B36"/>
  <c r="B61"/>
  <c r="B88"/>
  <c r="B23"/>
  <c r="B10"/>
  <c r="B49"/>
  <c r="B63" l="1"/>
  <c r="B102"/>
  <c r="B76"/>
  <c r="B75"/>
  <c r="B50"/>
  <c r="B24"/>
  <c r="B11"/>
  <c r="B37"/>
  <c r="B116" l="1"/>
  <c r="B51"/>
  <c r="B38"/>
  <c r="B64"/>
  <c r="B89"/>
  <c r="B25"/>
  <c r="B12"/>
  <c r="B90"/>
  <c r="B77"/>
  <c r="B104" l="1"/>
  <c r="B13"/>
  <c r="B26"/>
  <c r="B39"/>
  <c r="B78"/>
  <c r="B52"/>
  <c r="B65"/>
  <c r="B91"/>
  <c r="B103"/>
  <c r="B130"/>
  <c r="B27" l="1"/>
  <c r="B14"/>
  <c r="B105"/>
  <c r="B53"/>
  <c r="B66"/>
  <c r="B92"/>
  <c r="B40"/>
  <c r="B144"/>
  <c r="B117"/>
  <c r="B79"/>
  <c r="B118"/>
  <c r="B132" l="1"/>
  <c r="B80"/>
  <c r="B67"/>
  <c r="B93"/>
  <c r="B131"/>
  <c r="B54"/>
  <c r="B106"/>
  <c r="B28"/>
  <c r="B15"/>
  <c r="B158"/>
  <c r="B119"/>
  <c r="B41"/>
  <c r="B120" l="1"/>
  <c r="B81"/>
  <c r="B133"/>
  <c r="B42"/>
  <c r="B146"/>
  <c r="B172"/>
  <c r="B68"/>
  <c r="B55"/>
  <c r="B107"/>
  <c r="B94"/>
  <c r="B29"/>
  <c r="B16"/>
  <c r="B145"/>
  <c r="B159" l="1"/>
  <c r="B108"/>
  <c r="B69"/>
  <c r="B147"/>
  <c r="B121"/>
  <c r="B160"/>
  <c r="B95"/>
  <c r="B43"/>
  <c r="B186"/>
  <c r="B56"/>
  <c r="B17"/>
  <c r="B30"/>
  <c r="B82"/>
  <c r="B134"/>
  <c r="B83" l="1"/>
  <c r="B96"/>
  <c r="B109"/>
  <c r="B44"/>
  <c r="B122"/>
  <c r="B173"/>
  <c r="B148"/>
  <c r="B174"/>
  <c r="B31"/>
  <c r="B57"/>
  <c r="B135"/>
  <c r="B70"/>
  <c r="B161"/>
  <c r="B71" l="1"/>
  <c r="B149"/>
  <c r="B162"/>
  <c r="B58"/>
  <c r="B123"/>
  <c r="B175"/>
  <c r="B110"/>
  <c r="B84"/>
  <c r="B45"/>
  <c r="B188"/>
  <c r="B187"/>
  <c r="B136"/>
  <c r="B97"/>
  <c r="B124" l="1"/>
  <c r="B189"/>
  <c r="B72"/>
  <c r="B98"/>
  <c r="B176"/>
  <c r="B163"/>
  <c r="B111"/>
  <c r="B150"/>
  <c r="B59"/>
  <c r="B137"/>
  <c r="B85"/>
  <c r="B190" l="1"/>
  <c r="B86"/>
  <c r="B99"/>
  <c r="B151"/>
  <c r="B125"/>
  <c r="B177"/>
  <c r="B73"/>
  <c r="B164"/>
  <c r="B112"/>
  <c r="B138"/>
  <c r="B87" l="1"/>
  <c r="B191"/>
  <c r="B139"/>
  <c r="B152"/>
  <c r="B126"/>
  <c r="B178"/>
  <c r="B165"/>
  <c r="B113"/>
  <c r="B100"/>
  <c r="B127" l="1"/>
  <c r="B114"/>
  <c r="B192"/>
  <c r="B153"/>
  <c r="B179"/>
  <c r="B140"/>
  <c r="B166"/>
  <c r="B101"/>
  <c r="B167" l="1"/>
  <c r="B115"/>
  <c r="B180"/>
  <c r="B193"/>
  <c r="B128"/>
  <c r="B141"/>
  <c r="B154"/>
  <c r="B168" l="1"/>
  <c r="B142"/>
  <c r="B181"/>
  <c r="B129"/>
  <c r="B194"/>
  <c r="B155"/>
  <c r="B156" l="1"/>
  <c r="B143"/>
  <c r="B182"/>
  <c r="B169"/>
  <c r="B195"/>
  <c r="B183" l="1"/>
  <c r="B170"/>
  <c r="B157"/>
  <c r="B196"/>
  <c r="B184" l="1"/>
  <c r="B171"/>
  <c r="B197"/>
  <c r="B185" l="1"/>
  <c r="B198"/>
  <c r="B199" l="1"/>
</calcChain>
</file>

<file path=xl/sharedStrings.xml><?xml version="1.0" encoding="utf-8"?>
<sst xmlns="http://schemas.openxmlformats.org/spreadsheetml/2006/main" count="193" uniqueCount="36">
  <si>
    <t>Cp (-) for Pitch = -5 deg.</t>
  </si>
  <si>
    <t>Cp (-) for Pitch = -4 deg.</t>
  </si>
  <si>
    <t>Cp (-) for Pitch = -3 deg.</t>
  </si>
  <si>
    <t>Cp (-) for Pitch = -2 deg.</t>
  </si>
  <si>
    <t>Cp (-) for Pitch = -1 deg.</t>
  </si>
  <si>
    <t>Cp (-) for Pitch = 0 deg.</t>
  </si>
  <si>
    <t>Cp (-) for Pitch = 1 deg.</t>
  </si>
  <si>
    <t>Cp (-) for Pitch = 2 deg.</t>
  </si>
  <si>
    <t>Cp (-) for Pitch = 3 deg.</t>
  </si>
  <si>
    <t>Cp (-) for Pitch = 4 deg.</t>
  </si>
  <si>
    <t>Cp (-) for Pitch = 5 deg.</t>
  </si>
  <si>
    <t>Cp (-) for Pitch = 6 deg.</t>
  </si>
  <si>
    <t>Cp (-) for Pitch = 7 deg.</t>
  </si>
  <si>
    <t>Cp (-) for Pitch = 8 deg.</t>
  </si>
  <si>
    <t>Cp (-) for Pitch = 9 deg.</t>
  </si>
  <si>
    <t>*******</t>
  </si>
  <si>
    <t>TSR</t>
  </si>
  <si>
    <t>Results generated by WT_Perf (v3.00, 21-Jun-2004) for input file "NRELOffshrBsline5MW.wtp".</t>
  </si>
  <si>
    <t>Generated on 29-Nov-2004 at 15:44:28.</t>
  </si>
  <si>
    <t>Input file title:</t>
  </si>
  <si>
    <t xml:space="preserve">  NREL 5.0 MW Baseline Wind Turbine for Use in Offshore Analysis.</t>
  </si>
  <si>
    <t xml:space="preserve"> </t>
  </si>
  <si>
    <t>--------------------------------------------------------------------------------</t>
  </si>
  <si>
    <t>Omega</t>
  </si>
  <si>
    <t>WndSp (mps)</t>
  </si>
  <si>
    <t>(rpm)</t>
  </si>
  <si>
    <t>================================================================================</t>
  </si>
  <si>
    <t>Pitch</t>
  </si>
  <si>
    <t>Col</t>
  </si>
  <si>
    <t>Row</t>
  </si>
  <si>
    <t>Max Cp</t>
  </si>
  <si>
    <t>=</t>
  </si>
  <si>
    <t>TSR @ Max Cp</t>
  </si>
  <si>
    <t>Pitch @ Max Cp</t>
  </si>
  <si>
    <t>deg</t>
  </si>
  <si>
    <t>Max CP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</si>
</sst>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"/>
  </numFmts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3" borderId="4" xfId="0" applyFill="1" applyBorder="1"/>
    <xf numFmtId="0" fontId="1" fillId="3" borderId="3" xfId="0" applyFont="1" applyFill="1" applyBorder="1"/>
    <xf numFmtId="0" fontId="0" fillId="0" borderId="3" xfId="0" applyBorder="1"/>
    <xf numFmtId="164" fontId="0" fillId="3" borderId="2" xfId="0" applyNumberFormat="1" applyFill="1" applyBorder="1" applyAlignment="1">
      <alignment horizontal="left"/>
    </xf>
    <xf numFmtId="164" fontId="1" fillId="3" borderId="5" xfId="0" applyNumberFormat="1" applyFont="1" applyFill="1" applyBorder="1"/>
    <xf numFmtId="164" fontId="0" fillId="3" borderId="3" xfId="0" applyNumberFormat="1" applyFill="1" applyBorder="1"/>
    <xf numFmtId="164" fontId="0" fillId="0" borderId="0" xfId="0" applyNumberFormat="1"/>
    <xf numFmtId="165" fontId="0" fillId="0" borderId="0" xfId="0" applyNumberFormat="1"/>
    <xf numFmtId="165" fontId="0" fillId="0" borderId="0" xfId="0" quotePrefix="1" applyNumberFormat="1"/>
    <xf numFmtId="0" fontId="1" fillId="4" borderId="3" xfId="0" applyFont="1" applyFill="1" applyBorder="1"/>
    <xf numFmtId="0" fontId="0" fillId="4" borderId="3" xfId="0" applyFill="1" applyBorder="1"/>
    <xf numFmtId="164" fontId="0" fillId="4" borderId="2" xfId="0" applyNumberFormat="1" applyFill="1" applyBorder="1" applyAlignment="1">
      <alignment horizontal="left"/>
    </xf>
    <xf numFmtId="164" fontId="1" fillId="4" borderId="5" xfId="0" applyNumberFormat="1" applyFont="1" applyFill="1" applyBorder="1"/>
    <xf numFmtId="0" fontId="0" fillId="4" borderId="1" xfId="0" applyFill="1" applyBorder="1"/>
    <xf numFmtId="0" fontId="0" fillId="4" borderId="4" xfId="0" applyFill="1" applyBorder="1"/>
    <xf numFmtId="164" fontId="0" fillId="4" borderId="3" xfId="0" applyNumberFormat="1" applyFill="1" applyBorder="1"/>
    <xf numFmtId="0" fontId="0" fillId="3" borderId="6" xfId="0" applyFill="1" applyBorder="1" applyAlignment="1">
      <alignment horizontal="center" vertical="top" textRotation="90"/>
    </xf>
    <xf numFmtId="0" fontId="0" fillId="3" borderId="7" xfId="0" applyFill="1" applyBorder="1" applyAlignment="1">
      <alignment horizontal="center" vertical="top" textRotation="90"/>
    </xf>
    <xf numFmtId="0" fontId="0" fillId="3" borderId="8" xfId="0" applyFill="1" applyBorder="1" applyAlignment="1">
      <alignment horizontal="center" vertical="top" textRotation="90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 vertical="top" textRotation="90"/>
    </xf>
    <xf numFmtId="0" fontId="0" fillId="4" borderId="7" xfId="0" applyFill="1" applyBorder="1" applyAlignment="1">
      <alignment horizontal="center" vertical="top" textRotation="90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baseline="0"/>
              <a:t>Cp Vs TSR at -5 pitch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4.7160753635911261E-2"/>
          <c:y val="0.16222257426773917"/>
          <c:w val="0.88065488932364788"/>
          <c:h val="0.7822239197567703"/>
        </c:manualLayout>
      </c:layout>
      <c:scatterChart>
        <c:scatterStyle val="lineMarker"/>
        <c:ser>
          <c:idx val="0"/>
          <c:order val="0"/>
          <c:tx>
            <c:v>B</c:v>
          </c:tx>
          <c:marker>
            <c:symbol val="none"/>
          </c:marker>
          <c:xVal>
            <c:numRef>
              <c:f>TSRs!$B$3:$B$16</c:f>
              <c:numCache>
                <c:formatCode>0.000</c:formatCode>
                <c:ptCount val="14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</c:numCache>
            </c:numRef>
          </c:xVal>
          <c:yVal>
            <c:numRef>
              <c:f>WT_Perf!$B$11:$B$25</c:f>
              <c:numCache>
                <c:formatCode>General</c:formatCode>
                <c:ptCount val="15"/>
                <c:pt idx="0">
                  <c:v>9.7999999999999997E-3</c:v>
                </c:pt>
                <c:pt idx="1">
                  <c:v>0.18459999999999999</c:v>
                </c:pt>
                <c:pt idx="2">
                  <c:v>0.4461</c:v>
                </c:pt>
                <c:pt idx="3">
                  <c:v>0.36</c:v>
                </c:pt>
                <c:pt idx="4">
                  <c:v>0.21490000000000001</c:v>
                </c:pt>
                <c:pt idx="5">
                  <c:v>6.6199999999999995E-2</c:v>
                </c:pt>
                <c:pt idx="6">
                  <c:v>-3.4599999999999999E-2</c:v>
                </c:pt>
                <c:pt idx="7">
                  <c:v>-0.1381</c:v>
                </c:pt>
                <c:pt idx="8">
                  <c:v>-0.26979999999999998</c:v>
                </c:pt>
                <c:pt idx="9">
                  <c:v>-0.43469999999999998</c:v>
                </c:pt>
                <c:pt idx="10">
                  <c:v>-0.6381</c:v>
                </c:pt>
                <c:pt idx="11">
                  <c:v>-0.8841</c:v>
                </c:pt>
                <c:pt idx="12">
                  <c:v>-1.1772</c:v>
                </c:pt>
                <c:pt idx="13">
                  <c:v>-1.5227999999999999</c:v>
                </c:pt>
                <c:pt idx="14">
                  <c:v>-1.925</c:v>
                </c:pt>
              </c:numCache>
            </c:numRef>
          </c:yVal>
        </c:ser>
        <c:ser>
          <c:idx val="1"/>
          <c:order val="1"/>
          <c:tx>
            <c:v>C</c:v>
          </c:tx>
          <c:marker>
            <c:symbol val="none"/>
          </c:marker>
          <c:xVal>
            <c:numRef>
              <c:f>TSRs!$C$3:$C$16</c:f>
              <c:numCache>
                <c:formatCode>0.000</c:formatCode>
                <c:ptCount val="14"/>
                <c:pt idx="0">
                  <c:v>1.6477663405893439</c:v>
                </c:pt>
                <c:pt idx="1">
                  <c:v>3.2955326811786878</c:v>
                </c:pt>
                <c:pt idx="2">
                  <c:v>4.9432990217680315</c:v>
                </c:pt>
                <c:pt idx="3">
                  <c:v>6.5910653623573756</c:v>
                </c:pt>
                <c:pt idx="4">
                  <c:v>8.2388317029467188</c:v>
                </c:pt>
                <c:pt idx="5">
                  <c:v>9.886598043536063</c:v>
                </c:pt>
                <c:pt idx="6">
                  <c:v>11.534364384125407</c:v>
                </c:pt>
                <c:pt idx="7">
                  <c:v>13.182130724714751</c:v>
                </c:pt>
                <c:pt idx="8">
                  <c:v>14.829897065304095</c:v>
                </c:pt>
                <c:pt idx="9">
                  <c:v>16.477663405893438</c:v>
                </c:pt>
                <c:pt idx="10">
                  <c:v>18.12542974648278</c:v>
                </c:pt>
                <c:pt idx="11">
                  <c:v>19.773196087072126</c:v>
                </c:pt>
                <c:pt idx="12">
                  <c:v>21.420962427661472</c:v>
                </c:pt>
                <c:pt idx="13">
                  <c:v>23.068728768250814</c:v>
                </c:pt>
              </c:numCache>
            </c:numRef>
          </c:xVal>
          <c:yVal>
            <c:numRef>
              <c:f>WT_Perf!$C$11:$C$25</c:f>
              <c:numCache>
                <c:formatCode>General</c:formatCode>
                <c:ptCount val="15"/>
                <c:pt idx="0">
                  <c:v>3.5000000000000001E-3</c:v>
                </c:pt>
                <c:pt idx="1">
                  <c:v>7.4700000000000003E-2</c:v>
                </c:pt>
                <c:pt idx="2">
                  <c:v>0.24529999999999999</c:v>
                </c:pt>
                <c:pt idx="3">
                  <c:v>0.4461</c:v>
                </c:pt>
                <c:pt idx="4">
                  <c:v>0.38529999999999998</c:v>
                </c:pt>
                <c:pt idx="5">
                  <c:v>0.29670000000000002</c:v>
                </c:pt>
                <c:pt idx="6">
                  <c:v>0.17169999999999999</c:v>
                </c:pt>
                <c:pt idx="7">
                  <c:v>6.6199999999999995E-2</c:v>
                </c:pt>
                <c:pt idx="8">
                  <c:v>-1.09E-2</c:v>
                </c:pt>
                <c:pt idx="9">
                  <c:v>-8.3599999999999994E-2</c:v>
                </c:pt>
                <c:pt idx="10">
                  <c:v>-0.16830000000000001</c:v>
                </c:pt>
                <c:pt idx="11">
                  <c:v>-0.26979999999999998</c:v>
                </c:pt>
                <c:pt idx="12">
                  <c:v>-0.39</c:v>
                </c:pt>
                <c:pt idx="13">
                  <c:v>-0.53129999999999999</c:v>
                </c:pt>
                <c:pt idx="14">
                  <c:v>-0.69550000000000001</c:v>
                </c:pt>
              </c:numCache>
            </c:numRef>
          </c:yVal>
        </c:ser>
        <c:ser>
          <c:idx val="2"/>
          <c:order val="2"/>
          <c:tx>
            <c:v>D</c:v>
          </c:tx>
          <c:marker>
            <c:symbol val="none"/>
          </c:marker>
          <c:xVal>
            <c:numRef>
              <c:f>TSRs!$D$3:$D$16</c:f>
              <c:numCache>
                <c:formatCode>0.000</c:formatCode>
                <c:ptCount val="14"/>
                <c:pt idx="0">
                  <c:v>1.3182130724714751</c:v>
                </c:pt>
                <c:pt idx="1">
                  <c:v>2.6364261449429502</c:v>
                </c:pt>
                <c:pt idx="2">
                  <c:v>3.9546392174144254</c:v>
                </c:pt>
                <c:pt idx="3">
                  <c:v>5.2728522898859005</c:v>
                </c:pt>
                <c:pt idx="4">
                  <c:v>6.5910653623573747</c:v>
                </c:pt>
                <c:pt idx="5">
                  <c:v>7.9092784348288507</c:v>
                </c:pt>
                <c:pt idx="6">
                  <c:v>9.227491507300325</c:v>
                </c:pt>
                <c:pt idx="7">
                  <c:v>10.545704579771801</c:v>
                </c:pt>
                <c:pt idx="8">
                  <c:v>11.863917652243277</c:v>
                </c:pt>
                <c:pt idx="9">
                  <c:v>13.182130724714749</c:v>
                </c:pt>
                <c:pt idx="10">
                  <c:v>14.500343797186224</c:v>
                </c:pt>
                <c:pt idx="11">
                  <c:v>15.818556869657701</c:v>
                </c:pt>
                <c:pt idx="12">
                  <c:v>17.136769942129177</c:v>
                </c:pt>
                <c:pt idx="13">
                  <c:v>18.45498301460065</c:v>
                </c:pt>
              </c:numCache>
            </c:numRef>
          </c:xVal>
          <c:yVal>
            <c:numRef>
              <c:f>WT_Perf!$D$11:$D$25</c:f>
              <c:numCache>
                <c:formatCode>General</c:formatCode>
                <c:ptCount val="15"/>
                <c:pt idx="0">
                  <c:v>2.7000000000000001E-3</c:v>
                </c:pt>
                <c:pt idx="1">
                  <c:v>2.5600000000000001E-2</c:v>
                </c:pt>
                <c:pt idx="2">
                  <c:v>0.14000000000000001</c:v>
                </c:pt>
                <c:pt idx="3">
                  <c:v>0.28649999999999998</c:v>
                </c:pt>
                <c:pt idx="4">
                  <c:v>0.4461</c:v>
                </c:pt>
                <c:pt idx="5">
                  <c:v>0.3992</c:v>
                </c:pt>
                <c:pt idx="6">
                  <c:v>0.33710000000000001</c:v>
                </c:pt>
                <c:pt idx="7">
                  <c:v>0.24979999999999999</c:v>
                </c:pt>
                <c:pt idx="8">
                  <c:v>0.1477</c:v>
                </c:pt>
                <c:pt idx="9">
                  <c:v>6.6199999999999995E-2</c:v>
                </c:pt>
                <c:pt idx="10">
                  <c:v>3.3999999999999998E-3</c:v>
                </c:pt>
                <c:pt idx="11">
                  <c:v>-5.3800000000000001E-2</c:v>
                </c:pt>
                <c:pt idx="12">
                  <c:v>-0.1154</c:v>
                </c:pt>
                <c:pt idx="13">
                  <c:v>-0.18729999999999999</c:v>
                </c:pt>
                <c:pt idx="14">
                  <c:v>-0.26979999999999998</c:v>
                </c:pt>
              </c:numCache>
            </c:numRef>
          </c:yVal>
        </c:ser>
        <c:ser>
          <c:idx val="3"/>
          <c:order val="3"/>
          <c:tx>
            <c:v>E</c:v>
          </c:tx>
          <c:marker>
            <c:symbol val="none"/>
          </c:marker>
          <c:xVal>
            <c:numRef>
              <c:f>TSRs!$E$3:$E$16</c:f>
              <c:numCache>
                <c:formatCode>0.000</c:formatCode>
                <c:ptCount val="14"/>
                <c:pt idx="0">
                  <c:v>1.0985108937262293</c:v>
                </c:pt>
                <c:pt idx="1">
                  <c:v>2.1970217874524587</c:v>
                </c:pt>
                <c:pt idx="2">
                  <c:v>3.2955326811786878</c:v>
                </c:pt>
                <c:pt idx="3">
                  <c:v>4.3940435749049174</c:v>
                </c:pt>
                <c:pt idx="4">
                  <c:v>5.4925544686311456</c:v>
                </c:pt>
                <c:pt idx="5">
                  <c:v>6.5910653623573756</c:v>
                </c:pt>
                <c:pt idx="6">
                  <c:v>7.6895762560836047</c:v>
                </c:pt>
                <c:pt idx="7">
                  <c:v>8.7880871498098347</c:v>
                </c:pt>
                <c:pt idx="8">
                  <c:v>9.886598043536063</c:v>
                </c:pt>
                <c:pt idx="9">
                  <c:v>10.985108937262291</c:v>
                </c:pt>
                <c:pt idx="10">
                  <c:v>12.083619830988519</c:v>
                </c:pt>
                <c:pt idx="11">
                  <c:v>13.182130724714751</c:v>
                </c:pt>
                <c:pt idx="12">
                  <c:v>14.280641618440981</c:v>
                </c:pt>
                <c:pt idx="13">
                  <c:v>15.379152512167209</c:v>
                </c:pt>
              </c:numCache>
            </c:numRef>
          </c:xVal>
          <c:yVal>
            <c:numRef>
              <c:f>WT_Perf!$E$11:$E$25</c:f>
              <c:numCache>
                <c:formatCode>General</c:formatCode>
                <c:ptCount val="15"/>
                <c:pt idx="0">
                  <c:v>2.2000000000000001E-3</c:v>
                </c:pt>
                <c:pt idx="1">
                  <c:v>9.7999999999999997E-3</c:v>
                </c:pt>
                <c:pt idx="2">
                  <c:v>7.4700000000000003E-2</c:v>
                </c:pt>
                <c:pt idx="3">
                  <c:v>0.18459999999999999</c:v>
                </c:pt>
                <c:pt idx="4">
                  <c:v>0.31640000000000001</c:v>
                </c:pt>
                <c:pt idx="5">
                  <c:v>0.4461</c:v>
                </c:pt>
                <c:pt idx="6">
                  <c:v>0.40820000000000001</c:v>
                </c:pt>
                <c:pt idx="7">
                  <c:v>0.36</c:v>
                </c:pt>
                <c:pt idx="8">
                  <c:v>0.29670000000000002</c:v>
                </c:pt>
                <c:pt idx="9">
                  <c:v>0.21490000000000001</c:v>
                </c:pt>
                <c:pt idx="10">
                  <c:v>0.1326</c:v>
                </c:pt>
                <c:pt idx="11">
                  <c:v>6.6199999999999995E-2</c:v>
                </c:pt>
                <c:pt idx="12">
                  <c:v>1.3100000000000001E-2</c:v>
                </c:pt>
                <c:pt idx="13">
                  <c:v>-3.4599999999999999E-2</c:v>
                </c:pt>
                <c:pt idx="14">
                  <c:v>-8.3599999999999994E-2</c:v>
                </c:pt>
              </c:numCache>
            </c:numRef>
          </c:yVal>
        </c:ser>
        <c:ser>
          <c:idx val="4"/>
          <c:order val="4"/>
          <c:tx>
            <c:v>F</c:v>
          </c:tx>
          <c:marker>
            <c:symbol val="none"/>
          </c:marker>
          <c:xVal>
            <c:numRef>
              <c:f>TSRs!$F$3:$F$16</c:f>
              <c:numCache>
                <c:formatCode>0.000</c:formatCode>
                <c:ptCount val="14"/>
                <c:pt idx="0">
                  <c:v>0.94158076605105367</c:v>
                </c:pt>
                <c:pt idx="1">
                  <c:v>1.8831615321021073</c:v>
                </c:pt>
                <c:pt idx="2">
                  <c:v>2.8247422981531609</c:v>
                </c:pt>
                <c:pt idx="3">
                  <c:v>3.7663230642042147</c:v>
                </c:pt>
                <c:pt idx="4">
                  <c:v>4.707903830255268</c:v>
                </c:pt>
                <c:pt idx="5">
                  <c:v>5.6494845963063218</c:v>
                </c:pt>
                <c:pt idx="6">
                  <c:v>6.5910653623573756</c:v>
                </c:pt>
                <c:pt idx="7">
                  <c:v>7.5326461284084294</c:v>
                </c:pt>
                <c:pt idx="8">
                  <c:v>8.4742268944594823</c:v>
                </c:pt>
                <c:pt idx="9">
                  <c:v>9.4158076605105361</c:v>
                </c:pt>
                <c:pt idx="10">
                  <c:v>10.357388426561588</c:v>
                </c:pt>
                <c:pt idx="11">
                  <c:v>11.298969192612644</c:v>
                </c:pt>
                <c:pt idx="12">
                  <c:v>12.240549958663697</c:v>
                </c:pt>
                <c:pt idx="13">
                  <c:v>13.182130724714751</c:v>
                </c:pt>
              </c:numCache>
            </c:numRef>
          </c:xVal>
          <c:yVal>
            <c:numRef>
              <c:f>WT_Perf!$F$11:$F$25</c:f>
              <c:numCache>
                <c:formatCode>General</c:formatCode>
                <c:ptCount val="15"/>
                <c:pt idx="0">
                  <c:v>1.8E-3</c:v>
                </c:pt>
                <c:pt idx="1">
                  <c:v>4.7999999999999996E-3</c:v>
                </c:pt>
                <c:pt idx="2">
                  <c:v>3.6299999999999999E-2</c:v>
                </c:pt>
                <c:pt idx="3">
                  <c:v>0.12139999999999999</c:v>
                </c:pt>
                <c:pt idx="4">
                  <c:v>0.21840000000000001</c:v>
                </c:pt>
                <c:pt idx="5">
                  <c:v>0.33929999999999999</c:v>
                </c:pt>
                <c:pt idx="6">
                  <c:v>0.4461</c:v>
                </c:pt>
                <c:pt idx="7">
                  <c:v>0.41449999999999998</c:v>
                </c:pt>
                <c:pt idx="8">
                  <c:v>0.37490000000000001</c:v>
                </c:pt>
                <c:pt idx="9">
                  <c:v>0.32629999999999998</c:v>
                </c:pt>
                <c:pt idx="10">
                  <c:v>0.26390000000000002</c:v>
                </c:pt>
                <c:pt idx="11">
                  <c:v>0.1895</c:v>
                </c:pt>
                <c:pt idx="12">
                  <c:v>0.122</c:v>
                </c:pt>
                <c:pt idx="13">
                  <c:v>6.6199999999999995E-2</c:v>
                </c:pt>
                <c:pt idx="14">
                  <c:v>2.01E-2</c:v>
                </c:pt>
              </c:numCache>
            </c:numRef>
          </c:yVal>
        </c:ser>
        <c:ser>
          <c:idx val="5"/>
          <c:order val="5"/>
          <c:tx>
            <c:v>G</c:v>
          </c:tx>
          <c:marker>
            <c:symbol val="none"/>
          </c:marker>
          <c:xVal>
            <c:numRef>
              <c:f>TSRs!$G$3:$G$16</c:f>
              <c:numCache>
                <c:formatCode>0.000</c:formatCode>
                <c:ptCount val="14"/>
                <c:pt idx="0">
                  <c:v>0.82388317029467195</c:v>
                </c:pt>
                <c:pt idx="1">
                  <c:v>1.6477663405893439</c:v>
                </c:pt>
                <c:pt idx="2">
                  <c:v>2.4716495108840157</c:v>
                </c:pt>
                <c:pt idx="3">
                  <c:v>3.2955326811786878</c:v>
                </c:pt>
                <c:pt idx="4">
                  <c:v>4.1194158514733594</c:v>
                </c:pt>
                <c:pt idx="5">
                  <c:v>4.9432990217680315</c:v>
                </c:pt>
                <c:pt idx="6">
                  <c:v>5.7671821920627035</c:v>
                </c:pt>
                <c:pt idx="7">
                  <c:v>6.5910653623573756</c:v>
                </c:pt>
                <c:pt idx="8">
                  <c:v>7.4149485326520477</c:v>
                </c:pt>
                <c:pt idx="9">
                  <c:v>8.2388317029467188</c:v>
                </c:pt>
                <c:pt idx="10">
                  <c:v>9.06271487324139</c:v>
                </c:pt>
                <c:pt idx="11">
                  <c:v>9.886598043536063</c:v>
                </c:pt>
                <c:pt idx="12">
                  <c:v>10.710481213830736</c:v>
                </c:pt>
                <c:pt idx="13">
                  <c:v>11.534364384125407</c:v>
                </c:pt>
              </c:numCache>
            </c:numRef>
          </c:xVal>
          <c:yVal>
            <c:numRef>
              <c:f>WT_Perf!$G$11:$G$25</c:f>
              <c:numCache>
                <c:formatCode>General</c:formatCode>
                <c:ptCount val="15"/>
                <c:pt idx="0">
                  <c:v>1.6000000000000001E-3</c:v>
                </c:pt>
                <c:pt idx="1">
                  <c:v>3.5000000000000001E-3</c:v>
                </c:pt>
                <c:pt idx="2">
                  <c:v>1.83E-2</c:v>
                </c:pt>
                <c:pt idx="3">
                  <c:v>7.4700000000000003E-2</c:v>
                </c:pt>
                <c:pt idx="4">
                  <c:v>0.15620000000000001</c:v>
                </c:pt>
                <c:pt idx="5">
                  <c:v>0.24529999999999999</c:v>
                </c:pt>
                <c:pt idx="6">
                  <c:v>0.35730000000000001</c:v>
                </c:pt>
                <c:pt idx="7">
                  <c:v>0.4461</c:v>
                </c:pt>
                <c:pt idx="8">
                  <c:v>0.41909999999999997</c:v>
                </c:pt>
                <c:pt idx="9">
                  <c:v>0.38529999999999998</c:v>
                </c:pt>
                <c:pt idx="10">
                  <c:v>0.34599999999999997</c:v>
                </c:pt>
                <c:pt idx="11">
                  <c:v>0.29670000000000002</c:v>
                </c:pt>
                <c:pt idx="12">
                  <c:v>0.23699999999999999</c:v>
                </c:pt>
                <c:pt idx="13">
                  <c:v>0.17169999999999999</c:v>
                </c:pt>
                <c:pt idx="14">
                  <c:v>0.1143</c:v>
                </c:pt>
              </c:numCache>
            </c:numRef>
          </c:yVal>
        </c:ser>
        <c:ser>
          <c:idx val="6"/>
          <c:order val="6"/>
          <c:tx>
            <c:v>H</c:v>
          </c:tx>
          <c:marker>
            <c:symbol val="none"/>
          </c:marker>
          <c:xVal>
            <c:numRef>
              <c:f>TSRs!$H$3:$H$16</c:f>
              <c:numCache>
                <c:formatCode>0.000</c:formatCode>
                <c:ptCount val="14"/>
                <c:pt idx="0">
                  <c:v>0.73234059581748623</c:v>
                </c:pt>
                <c:pt idx="1">
                  <c:v>1.4646811916349725</c:v>
                </c:pt>
                <c:pt idx="2">
                  <c:v>2.1970217874524582</c:v>
                </c:pt>
                <c:pt idx="3">
                  <c:v>2.9293623832699449</c:v>
                </c:pt>
                <c:pt idx="4">
                  <c:v>3.6617029790874307</c:v>
                </c:pt>
                <c:pt idx="5">
                  <c:v>4.3940435749049165</c:v>
                </c:pt>
                <c:pt idx="6">
                  <c:v>5.1263841707224032</c:v>
                </c:pt>
                <c:pt idx="7">
                  <c:v>5.8587247665398898</c:v>
                </c:pt>
                <c:pt idx="8">
                  <c:v>6.5910653623573756</c:v>
                </c:pt>
                <c:pt idx="9">
                  <c:v>7.3234059581748614</c:v>
                </c:pt>
                <c:pt idx="10">
                  <c:v>8.0557465539923463</c:v>
                </c:pt>
                <c:pt idx="11">
                  <c:v>8.788087149809833</c:v>
                </c:pt>
                <c:pt idx="12">
                  <c:v>9.5204277456273214</c:v>
                </c:pt>
                <c:pt idx="13">
                  <c:v>10.252768341444806</c:v>
                </c:pt>
              </c:numCache>
            </c:numRef>
          </c:xVal>
          <c:yVal>
            <c:numRef>
              <c:f>WT_Perf!$H$11:$H$25</c:f>
              <c:numCache>
                <c:formatCode>General</c:formatCode>
                <c:ptCount val="15"/>
                <c:pt idx="0">
                  <c:v>1.4E-3</c:v>
                </c:pt>
                <c:pt idx="1">
                  <c:v>3.0000000000000001E-3</c:v>
                </c:pt>
                <c:pt idx="2">
                  <c:v>9.7999999999999997E-3</c:v>
                </c:pt>
                <c:pt idx="3">
                  <c:v>4.3499999999999997E-2</c:v>
                </c:pt>
                <c:pt idx="4">
                  <c:v>0.1108</c:v>
                </c:pt>
                <c:pt idx="5">
                  <c:v>0.18459999999999999</c:v>
                </c:pt>
                <c:pt idx="6">
                  <c:v>0.26779999999999998</c:v>
                </c:pt>
                <c:pt idx="7">
                  <c:v>0.37190000000000001</c:v>
                </c:pt>
                <c:pt idx="8">
                  <c:v>0.4461</c:v>
                </c:pt>
                <c:pt idx="9">
                  <c:v>0.42259999999999998</c:v>
                </c:pt>
                <c:pt idx="10">
                  <c:v>0.3931</c:v>
                </c:pt>
                <c:pt idx="11">
                  <c:v>0.36</c:v>
                </c:pt>
                <c:pt idx="12">
                  <c:v>0.32</c:v>
                </c:pt>
                <c:pt idx="13">
                  <c:v>0.27139999999999997</c:v>
                </c:pt>
                <c:pt idx="14">
                  <c:v>0.21490000000000001</c:v>
                </c:pt>
              </c:numCache>
            </c:numRef>
          </c:yVal>
        </c:ser>
        <c:ser>
          <c:idx val="7"/>
          <c:order val="7"/>
          <c:tx>
            <c:v>I</c:v>
          </c:tx>
          <c:marker>
            <c:symbol val="none"/>
          </c:marker>
          <c:xVal>
            <c:numRef>
              <c:f>TSRs!$I$3:$I$16</c:f>
              <c:numCache>
                <c:formatCode>0.000</c:formatCode>
                <c:ptCount val="14"/>
                <c:pt idx="0">
                  <c:v>0.65910653623573756</c:v>
                </c:pt>
                <c:pt idx="1">
                  <c:v>1.3182130724714751</c:v>
                </c:pt>
                <c:pt idx="2">
                  <c:v>1.9773196087072127</c:v>
                </c:pt>
                <c:pt idx="3">
                  <c:v>2.6364261449429502</c:v>
                </c:pt>
                <c:pt idx="4">
                  <c:v>3.2955326811786874</c:v>
                </c:pt>
                <c:pt idx="5">
                  <c:v>3.9546392174144254</c:v>
                </c:pt>
                <c:pt idx="6">
                  <c:v>4.6137457536501625</c:v>
                </c:pt>
                <c:pt idx="7">
                  <c:v>5.2728522898859005</c:v>
                </c:pt>
                <c:pt idx="8">
                  <c:v>5.9319588261216385</c:v>
                </c:pt>
                <c:pt idx="9">
                  <c:v>6.5910653623573747</c:v>
                </c:pt>
                <c:pt idx="10">
                  <c:v>7.2501718985931118</c:v>
                </c:pt>
                <c:pt idx="11">
                  <c:v>7.9092784348288507</c:v>
                </c:pt>
                <c:pt idx="12">
                  <c:v>8.5683849710645887</c:v>
                </c:pt>
                <c:pt idx="13">
                  <c:v>9.227491507300325</c:v>
                </c:pt>
              </c:numCache>
            </c:numRef>
          </c:xVal>
          <c:yVal>
            <c:numRef>
              <c:f>WT_Perf!$I$11:$I$25</c:f>
              <c:numCache>
                <c:formatCode>General</c:formatCode>
                <c:ptCount val="15"/>
                <c:pt idx="0">
                  <c:v>1.1999999999999999E-3</c:v>
                </c:pt>
                <c:pt idx="1">
                  <c:v>2.7000000000000001E-3</c:v>
                </c:pt>
                <c:pt idx="2">
                  <c:v>5.7999999999999996E-3</c:v>
                </c:pt>
                <c:pt idx="3">
                  <c:v>2.5600000000000001E-2</c:v>
                </c:pt>
                <c:pt idx="4">
                  <c:v>7.4700000000000003E-2</c:v>
                </c:pt>
                <c:pt idx="5">
                  <c:v>0.14000000000000001</c:v>
                </c:pt>
                <c:pt idx="6">
                  <c:v>0.2082</c:v>
                </c:pt>
                <c:pt idx="7">
                  <c:v>0.28649999999999998</c:v>
                </c:pt>
                <c:pt idx="8">
                  <c:v>0.38440000000000002</c:v>
                </c:pt>
                <c:pt idx="9">
                  <c:v>0.4461</c:v>
                </c:pt>
                <c:pt idx="10">
                  <c:v>0.4254</c:v>
                </c:pt>
                <c:pt idx="11">
                  <c:v>0.3992</c:v>
                </c:pt>
                <c:pt idx="12">
                  <c:v>0.37059999999999998</c:v>
                </c:pt>
                <c:pt idx="13">
                  <c:v>0.33710000000000001</c:v>
                </c:pt>
                <c:pt idx="14">
                  <c:v>0.29670000000000002</c:v>
                </c:pt>
              </c:numCache>
            </c:numRef>
          </c:yVal>
        </c:ser>
        <c:ser>
          <c:idx val="8"/>
          <c:order val="8"/>
          <c:tx>
            <c:v>J</c:v>
          </c:tx>
          <c:marker>
            <c:symbol val="none"/>
          </c:marker>
          <c:xVal>
            <c:numRef>
              <c:f>TSRs!$J$3:$J$16</c:f>
              <c:numCache>
                <c:formatCode>0.000</c:formatCode>
                <c:ptCount val="14"/>
                <c:pt idx="0">
                  <c:v>0.59918776021430686</c:v>
                </c:pt>
                <c:pt idx="1">
                  <c:v>1.1983755204286137</c:v>
                </c:pt>
                <c:pt idx="2">
                  <c:v>1.7975632806429205</c:v>
                </c:pt>
                <c:pt idx="3">
                  <c:v>2.3967510408572275</c:v>
                </c:pt>
                <c:pt idx="4">
                  <c:v>2.9959388010715342</c:v>
                </c:pt>
                <c:pt idx="5">
                  <c:v>3.595126561285841</c:v>
                </c:pt>
                <c:pt idx="6">
                  <c:v>4.1943143215001477</c:v>
                </c:pt>
                <c:pt idx="7">
                  <c:v>4.7935020817144549</c:v>
                </c:pt>
                <c:pt idx="8">
                  <c:v>5.3926898419287621</c:v>
                </c:pt>
                <c:pt idx="9">
                  <c:v>5.9918776021430684</c:v>
                </c:pt>
                <c:pt idx="10">
                  <c:v>6.5910653623573747</c:v>
                </c:pt>
                <c:pt idx="11">
                  <c:v>7.1902531225716819</c:v>
                </c:pt>
                <c:pt idx="12">
                  <c:v>7.78944088278599</c:v>
                </c:pt>
                <c:pt idx="13">
                  <c:v>8.3886286430002954</c:v>
                </c:pt>
              </c:numCache>
            </c:numRef>
          </c:xVal>
          <c:yVal>
            <c:numRef>
              <c:f>WT_Perf!$J$11:$J$25</c:f>
              <c:numCache>
                <c:formatCode>General</c:formatCode>
                <c:ptCount val="15"/>
                <c:pt idx="0">
                  <c:v>1.1000000000000001E-3</c:v>
                </c:pt>
                <c:pt idx="1">
                  <c:v>2.3999999999999998E-3</c:v>
                </c:pt>
                <c:pt idx="2">
                  <c:v>4.1000000000000003E-3</c:v>
                </c:pt>
                <c:pt idx="3">
                  <c:v>1.5599999999999999E-2</c:v>
                </c:pt>
                <c:pt idx="4">
                  <c:v>4.8599999999999997E-2</c:v>
                </c:pt>
                <c:pt idx="5">
                  <c:v>0.1041</c:v>
                </c:pt>
                <c:pt idx="6">
                  <c:v>0.16370000000000001</c:v>
                </c:pt>
                <c:pt idx="7">
                  <c:v>0.22789999999999999</c:v>
                </c:pt>
                <c:pt idx="8">
                  <c:v>0.30249999999999999</c:v>
                </c:pt>
                <c:pt idx="9">
                  <c:v>0.39479999999999998</c:v>
                </c:pt>
                <c:pt idx="10">
                  <c:v>0.4461</c:v>
                </c:pt>
                <c:pt idx="11">
                  <c:v>0.42770000000000002</c:v>
                </c:pt>
                <c:pt idx="12">
                  <c:v>0.40410000000000001</c:v>
                </c:pt>
                <c:pt idx="13">
                  <c:v>0.37869999999999998</c:v>
                </c:pt>
                <c:pt idx="14">
                  <c:v>0.35</c:v>
                </c:pt>
              </c:numCache>
            </c:numRef>
          </c:yVal>
        </c:ser>
        <c:ser>
          <c:idx val="9"/>
          <c:order val="9"/>
          <c:tx>
            <c:v>K</c:v>
          </c:tx>
          <c:marker>
            <c:symbol val="none"/>
          </c:marker>
          <c:xVal>
            <c:numRef>
              <c:f>TSRs!$K$3:$K$16</c:f>
              <c:numCache>
                <c:formatCode>0.000</c:formatCode>
                <c:ptCount val="14"/>
                <c:pt idx="0">
                  <c:v>0.54925544686311467</c:v>
                </c:pt>
                <c:pt idx="1">
                  <c:v>1.0985108937262293</c:v>
                </c:pt>
                <c:pt idx="2">
                  <c:v>1.6477663405893439</c:v>
                </c:pt>
                <c:pt idx="3">
                  <c:v>2.1970217874524587</c:v>
                </c:pt>
                <c:pt idx="4">
                  <c:v>2.7462772343155728</c:v>
                </c:pt>
                <c:pt idx="5">
                  <c:v>3.2955326811786878</c:v>
                </c:pt>
                <c:pt idx="6">
                  <c:v>3.8447881280418024</c:v>
                </c:pt>
                <c:pt idx="7">
                  <c:v>4.3940435749049174</c:v>
                </c:pt>
                <c:pt idx="8">
                  <c:v>4.9432990217680315</c:v>
                </c:pt>
                <c:pt idx="9">
                  <c:v>5.4925544686311456</c:v>
                </c:pt>
                <c:pt idx="10">
                  <c:v>6.0418099154942597</c:v>
                </c:pt>
                <c:pt idx="11">
                  <c:v>6.5910653623573756</c:v>
                </c:pt>
                <c:pt idx="12">
                  <c:v>7.1403208092204906</c:v>
                </c:pt>
                <c:pt idx="13">
                  <c:v>7.6895762560836047</c:v>
                </c:pt>
              </c:numCache>
            </c:numRef>
          </c:xVal>
          <c:yVal>
            <c:numRef>
              <c:f>WT_Perf!$K$11:$K$25</c:f>
              <c:numCache>
                <c:formatCode>General</c:formatCode>
                <c:ptCount val="15"/>
                <c:pt idx="0">
                  <c:v>1E-3</c:v>
                </c:pt>
                <c:pt idx="1">
                  <c:v>2.2000000000000001E-3</c:v>
                </c:pt>
                <c:pt idx="2">
                  <c:v>3.5000000000000001E-3</c:v>
                </c:pt>
                <c:pt idx="3">
                  <c:v>9.7999999999999997E-3</c:v>
                </c:pt>
                <c:pt idx="4">
                  <c:v>3.1399999999999997E-2</c:v>
                </c:pt>
                <c:pt idx="5">
                  <c:v>7.4700000000000003E-2</c:v>
                </c:pt>
                <c:pt idx="6">
                  <c:v>0.12920000000000001</c:v>
                </c:pt>
                <c:pt idx="7">
                  <c:v>0.18459999999999999</c:v>
                </c:pt>
                <c:pt idx="8">
                  <c:v>0.24529999999999999</c:v>
                </c:pt>
                <c:pt idx="9">
                  <c:v>0.31640000000000001</c:v>
                </c:pt>
                <c:pt idx="10">
                  <c:v>0.4032</c:v>
                </c:pt>
                <c:pt idx="11">
                  <c:v>0.4461</c:v>
                </c:pt>
                <c:pt idx="12">
                  <c:v>0.42949999999999999</c:v>
                </c:pt>
                <c:pt idx="13">
                  <c:v>0.40820000000000001</c:v>
                </c:pt>
                <c:pt idx="14">
                  <c:v>0.38529999999999998</c:v>
                </c:pt>
              </c:numCache>
            </c:numRef>
          </c:yVal>
        </c:ser>
        <c:ser>
          <c:idx val="10"/>
          <c:order val="10"/>
          <c:tx>
            <c:v>L</c:v>
          </c:tx>
          <c:marker>
            <c:symbol val="none"/>
          </c:marker>
          <c:xVal>
            <c:numRef>
              <c:f>TSRs!$L$3:$L$16</c:f>
              <c:numCache>
                <c:formatCode>0.000</c:formatCode>
                <c:ptCount val="14"/>
                <c:pt idx="0">
                  <c:v>0.50700502787364432</c:v>
                </c:pt>
                <c:pt idx="1">
                  <c:v>1.0140100557472886</c:v>
                </c:pt>
                <c:pt idx="2">
                  <c:v>1.5210150836209329</c:v>
                </c:pt>
                <c:pt idx="3">
                  <c:v>2.0280201114945773</c:v>
                </c:pt>
                <c:pt idx="4">
                  <c:v>2.535025139368221</c:v>
                </c:pt>
                <c:pt idx="5">
                  <c:v>3.0420301672418657</c:v>
                </c:pt>
                <c:pt idx="6">
                  <c:v>3.5490351951155099</c:v>
                </c:pt>
                <c:pt idx="7">
                  <c:v>4.0560402229891546</c:v>
                </c:pt>
                <c:pt idx="8">
                  <c:v>4.5630452508627988</c:v>
                </c:pt>
                <c:pt idx="9">
                  <c:v>5.0700502787364421</c:v>
                </c:pt>
                <c:pt idx="10">
                  <c:v>5.5770553066100863</c:v>
                </c:pt>
                <c:pt idx="11">
                  <c:v>6.0840603344837314</c:v>
                </c:pt>
                <c:pt idx="12">
                  <c:v>6.5910653623573756</c:v>
                </c:pt>
                <c:pt idx="13">
                  <c:v>7.0980703902310198</c:v>
                </c:pt>
              </c:numCache>
            </c:numRef>
          </c:xVal>
          <c:yVal>
            <c:numRef>
              <c:f>WT_Perf!$L$11:$L$25</c:f>
              <c:numCache>
                <c:formatCode>General</c:formatCode>
                <c:ptCount val="15"/>
                <c:pt idx="0">
                  <c:v>8.9999999999999998E-4</c:v>
                </c:pt>
                <c:pt idx="1">
                  <c:v>2E-3</c:v>
                </c:pt>
                <c:pt idx="2">
                  <c:v>3.2000000000000002E-3</c:v>
                </c:pt>
                <c:pt idx="3">
                  <c:v>6.4999999999999997E-3</c:v>
                </c:pt>
                <c:pt idx="4">
                  <c:v>2.0899999999999998E-2</c:v>
                </c:pt>
                <c:pt idx="5">
                  <c:v>5.2200000000000003E-2</c:v>
                </c:pt>
                <c:pt idx="6">
                  <c:v>9.9400000000000002E-2</c:v>
                </c:pt>
                <c:pt idx="7">
                  <c:v>0.14990000000000001</c:v>
                </c:pt>
                <c:pt idx="8">
                  <c:v>0.20269999999999999</c:v>
                </c:pt>
                <c:pt idx="9">
                  <c:v>0.26069999999999999</c:v>
                </c:pt>
                <c:pt idx="10">
                  <c:v>0.3286</c:v>
                </c:pt>
                <c:pt idx="11">
                  <c:v>0.4103</c:v>
                </c:pt>
                <c:pt idx="12">
                  <c:v>0.4461</c:v>
                </c:pt>
                <c:pt idx="13">
                  <c:v>0.43109999999999998</c:v>
                </c:pt>
                <c:pt idx="14">
                  <c:v>0.41160000000000002</c:v>
                </c:pt>
              </c:numCache>
            </c:numRef>
          </c:yVal>
        </c:ser>
        <c:ser>
          <c:idx val="11"/>
          <c:order val="11"/>
          <c:tx>
            <c:v>M</c:v>
          </c:tx>
          <c:marker>
            <c:symbol val="none"/>
          </c:marker>
          <c:xVal>
            <c:numRef>
              <c:f>TSRs!$M$3:$M$16</c:f>
              <c:numCache>
                <c:formatCode>0.000</c:formatCode>
                <c:ptCount val="14"/>
                <c:pt idx="0">
                  <c:v>0.47079038302552684</c:v>
                </c:pt>
                <c:pt idx="1">
                  <c:v>0.94158076605105367</c:v>
                </c:pt>
                <c:pt idx="2">
                  <c:v>1.4123711490765805</c:v>
                </c:pt>
                <c:pt idx="3">
                  <c:v>1.8831615321021073</c:v>
                </c:pt>
                <c:pt idx="4">
                  <c:v>2.353951915127634</c:v>
                </c:pt>
                <c:pt idx="5">
                  <c:v>2.8247422981531609</c:v>
                </c:pt>
                <c:pt idx="6">
                  <c:v>3.2955326811786878</c:v>
                </c:pt>
                <c:pt idx="7">
                  <c:v>3.7663230642042147</c:v>
                </c:pt>
                <c:pt idx="8">
                  <c:v>4.2371134472297411</c:v>
                </c:pt>
                <c:pt idx="9">
                  <c:v>4.707903830255268</c:v>
                </c:pt>
                <c:pt idx="10">
                  <c:v>5.178694213280794</c:v>
                </c:pt>
                <c:pt idx="11">
                  <c:v>5.6494845963063218</c:v>
                </c:pt>
                <c:pt idx="12">
                  <c:v>6.1202749793318487</c:v>
                </c:pt>
                <c:pt idx="13">
                  <c:v>6.5910653623573756</c:v>
                </c:pt>
              </c:numCache>
            </c:numRef>
          </c:xVal>
          <c:yVal>
            <c:numRef>
              <c:f>WT_Perf!$M$11:$M$25</c:f>
              <c:numCache>
                <c:formatCode>General</c:formatCode>
                <c:ptCount val="15"/>
                <c:pt idx="0">
                  <c:v>8.9999999999999998E-4</c:v>
                </c:pt>
                <c:pt idx="1">
                  <c:v>1.8E-3</c:v>
                </c:pt>
                <c:pt idx="2">
                  <c:v>2.8999999999999998E-3</c:v>
                </c:pt>
                <c:pt idx="3">
                  <c:v>4.7999999999999996E-3</c:v>
                </c:pt>
                <c:pt idx="4">
                  <c:v>1.4200000000000001E-2</c:v>
                </c:pt>
                <c:pt idx="5">
                  <c:v>3.6299999999999999E-2</c:v>
                </c:pt>
                <c:pt idx="6">
                  <c:v>7.4700000000000003E-2</c:v>
                </c:pt>
                <c:pt idx="7">
                  <c:v>0.12139999999999999</c:v>
                </c:pt>
                <c:pt idx="8">
                  <c:v>0.1681</c:v>
                </c:pt>
                <c:pt idx="9">
                  <c:v>0.21840000000000001</c:v>
                </c:pt>
                <c:pt idx="10">
                  <c:v>0.27439999999999998</c:v>
                </c:pt>
                <c:pt idx="11">
                  <c:v>0.33929999999999999</c:v>
                </c:pt>
                <c:pt idx="12">
                  <c:v>0.41639999999999999</c:v>
                </c:pt>
                <c:pt idx="13">
                  <c:v>0.4461</c:v>
                </c:pt>
                <c:pt idx="14">
                  <c:v>0.43230000000000002</c:v>
                </c:pt>
              </c:numCache>
            </c:numRef>
          </c:yVal>
        </c:ser>
        <c:ser>
          <c:idx val="12"/>
          <c:order val="12"/>
          <c:tx>
            <c:v>N</c:v>
          </c:tx>
          <c:marker>
            <c:symbol val="none"/>
          </c:marker>
          <c:xVal>
            <c:numRef>
              <c:f>TSRs!$N$3:$N$16</c:f>
              <c:numCache>
                <c:formatCode>0.000</c:formatCode>
                <c:ptCount val="14"/>
                <c:pt idx="0">
                  <c:v>0.43940435749049173</c:v>
                </c:pt>
                <c:pt idx="1">
                  <c:v>0.87880871498098345</c:v>
                </c:pt>
                <c:pt idx="2">
                  <c:v>1.3182130724714751</c:v>
                </c:pt>
                <c:pt idx="3">
                  <c:v>1.7576174299619669</c:v>
                </c:pt>
                <c:pt idx="4">
                  <c:v>2.1970217874524582</c:v>
                </c:pt>
                <c:pt idx="5">
                  <c:v>2.6364261449429502</c:v>
                </c:pt>
                <c:pt idx="6">
                  <c:v>3.0758305024334418</c:v>
                </c:pt>
                <c:pt idx="7">
                  <c:v>3.5152348599239338</c:v>
                </c:pt>
                <c:pt idx="8">
                  <c:v>3.9546392174144254</c:v>
                </c:pt>
                <c:pt idx="9">
                  <c:v>4.3940435749049165</c:v>
                </c:pt>
                <c:pt idx="10">
                  <c:v>4.8334479323954076</c:v>
                </c:pt>
                <c:pt idx="11">
                  <c:v>5.2728522898859005</c:v>
                </c:pt>
                <c:pt idx="12">
                  <c:v>5.7122566473763925</c:v>
                </c:pt>
                <c:pt idx="13">
                  <c:v>6.1516610048668836</c:v>
                </c:pt>
              </c:numCache>
            </c:numRef>
          </c:xVal>
          <c:yVal>
            <c:numRef>
              <c:f>WT_Perf!$N$11:$N$25</c:f>
              <c:numCache>
                <c:formatCode>General</c:formatCode>
                <c:ptCount val="15"/>
                <c:pt idx="0">
                  <c:v>8.0000000000000004E-4</c:v>
                </c:pt>
                <c:pt idx="1">
                  <c:v>1.6999999999999999E-3</c:v>
                </c:pt>
                <c:pt idx="2">
                  <c:v>2.7000000000000001E-3</c:v>
                </c:pt>
                <c:pt idx="3">
                  <c:v>3.8999999999999998E-3</c:v>
                </c:pt>
                <c:pt idx="4">
                  <c:v>9.7999999999999997E-3</c:v>
                </c:pt>
                <c:pt idx="5">
                  <c:v>2.5600000000000001E-2</c:v>
                </c:pt>
                <c:pt idx="6">
                  <c:v>5.5100000000000003E-2</c:v>
                </c:pt>
                <c:pt idx="7">
                  <c:v>9.6100000000000005E-2</c:v>
                </c:pt>
                <c:pt idx="8">
                  <c:v>0.14000000000000001</c:v>
                </c:pt>
                <c:pt idx="9">
                  <c:v>0.18459999999999999</c:v>
                </c:pt>
                <c:pt idx="10">
                  <c:v>0.23250000000000001</c:v>
                </c:pt>
                <c:pt idx="11">
                  <c:v>0.28660000000000002</c:v>
                </c:pt>
                <c:pt idx="12">
                  <c:v>0.3488</c:v>
                </c:pt>
                <c:pt idx="13">
                  <c:v>0.42149999999999999</c:v>
                </c:pt>
                <c:pt idx="14">
                  <c:v>0.4461</c:v>
                </c:pt>
              </c:numCache>
            </c:numRef>
          </c:yVal>
        </c:ser>
        <c:ser>
          <c:idx val="13"/>
          <c:order val="13"/>
          <c:tx>
            <c:v>O</c:v>
          </c:tx>
          <c:marker>
            <c:symbol val="none"/>
          </c:marker>
          <c:xVal>
            <c:numRef>
              <c:f>TSRs!$O$3:$O$16</c:f>
              <c:numCache>
                <c:formatCode>0.000</c:formatCode>
                <c:ptCount val="14"/>
                <c:pt idx="0">
                  <c:v>0.41194158514733598</c:v>
                </c:pt>
                <c:pt idx="1">
                  <c:v>0.82388317029467195</c:v>
                </c:pt>
                <c:pt idx="2">
                  <c:v>1.2358247554420079</c:v>
                </c:pt>
                <c:pt idx="3">
                  <c:v>1.6477663405893439</c:v>
                </c:pt>
                <c:pt idx="4">
                  <c:v>2.0597079257366797</c:v>
                </c:pt>
                <c:pt idx="5">
                  <c:v>2.4716495108840157</c:v>
                </c:pt>
                <c:pt idx="6">
                  <c:v>2.8835910960313518</c:v>
                </c:pt>
                <c:pt idx="7">
                  <c:v>3.2955326811786878</c:v>
                </c:pt>
                <c:pt idx="8">
                  <c:v>3.7074742663260238</c:v>
                </c:pt>
                <c:pt idx="9">
                  <c:v>4.1194158514733594</c:v>
                </c:pt>
                <c:pt idx="10">
                  <c:v>4.531357436620695</c:v>
                </c:pt>
                <c:pt idx="11">
                  <c:v>4.9432990217680315</c:v>
                </c:pt>
                <c:pt idx="12">
                  <c:v>5.355240606915368</c:v>
                </c:pt>
                <c:pt idx="13">
                  <c:v>5.7671821920627035</c:v>
                </c:pt>
              </c:numCache>
            </c:numRef>
          </c:xVal>
          <c:yVal>
            <c:numRef>
              <c:f>WT_Perf!$O$11:$O$25</c:f>
              <c:numCache>
                <c:formatCode>General</c:formatCode>
                <c:ptCount val="15"/>
                <c:pt idx="0">
                  <c:v>6.9999999999999999E-4</c:v>
                </c:pt>
                <c:pt idx="1">
                  <c:v>1.6000000000000001E-3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7.0000000000000001E-3</c:v>
                </c:pt>
                <c:pt idx="5">
                  <c:v>1.83E-2</c:v>
                </c:pt>
                <c:pt idx="6">
                  <c:v>4.02E-2</c:v>
                </c:pt>
                <c:pt idx="7">
                  <c:v>7.4700000000000003E-2</c:v>
                </c:pt>
                <c:pt idx="8">
                  <c:v>0.11550000000000001</c:v>
                </c:pt>
                <c:pt idx="9">
                  <c:v>0.15620000000000001</c:v>
                </c:pt>
                <c:pt idx="10">
                  <c:v>0.1993</c:v>
                </c:pt>
                <c:pt idx="11">
                  <c:v>0.24529999999999999</c:v>
                </c:pt>
                <c:pt idx="12">
                  <c:v>0.29749999999999999</c:v>
                </c:pt>
                <c:pt idx="13">
                  <c:v>0.35730000000000001</c:v>
                </c:pt>
                <c:pt idx="14">
                  <c:v>0.4254</c:v>
                </c:pt>
              </c:numCache>
            </c:numRef>
          </c:yVal>
        </c:ser>
        <c:axId val="58000512"/>
        <c:axId val="58002816"/>
      </c:scatterChart>
      <c:valAx>
        <c:axId val="58000512"/>
        <c:scaling>
          <c:orientation val="minMax"/>
          <c:max val="35"/>
          <c:min val="0"/>
        </c:scaling>
        <c:axPos val="b"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TSR</a:t>
                </a:r>
              </a:p>
            </c:rich>
          </c:tx>
        </c:title>
        <c:numFmt formatCode="0.000" sourceLinked="1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002816"/>
        <c:crosses val="autoZero"/>
        <c:crossBetween val="midCat"/>
        <c:majorUnit val="5"/>
        <c:minorUnit val="1"/>
      </c:valAx>
      <c:valAx>
        <c:axId val="58002816"/>
        <c:scaling>
          <c:orientation val="minMax"/>
          <c:max val="0.5"/>
          <c:min val="-1.6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Cp(TSR)</a:t>
                </a:r>
              </a:p>
            </c:rich>
          </c:tx>
        </c:title>
        <c:numFmt formatCode="General" sourceLinked="1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000512"/>
        <c:crosses val="autoZero"/>
        <c:crossBetween val="midCat"/>
        <c:majorUnit val="0.5"/>
        <c:min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706493015789062"/>
          <c:y val="0.22666715856588229"/>
          <c:w val="3.7787849882195891E-2"/>
          <c:h val="0.5676198369940603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Cp(TSR)</a:t>
            </a:r>
          </a:p>
        </c:rich>
      </c:tx>
    </c:title>
    <c:plotArea>
      <c:layout>
        <c:manualLayout>
          <c:layoutTarget val="inner"/>
          <c:xMode val="edge"/>
          <c:yMode val="edge"/>
          <c:x val="6.280081686657786E-2"/>
          <c:y val="6.6250000000000003E-2"/>
          <c:w val="0.9145246754683265"/>
          <c:h val="0.8465973003374575"/>
        </c:manualLayout>
      </c:layout>
      <c:scatterChart>
        <c:scatterStyle val="lineMarker"/>
        <c:ser>
          <c:idx val="0"/>
          <c:order val="0"/>
          <c:tx>
            <c:strRef>
              <c:f>'CpVersusTSR&amp;Pitch-Calculation'!$F$3</c:f>
              <c:strCache>
                <c:ptCount val="1"/>
                <c:pt idx="0">
                  <c:v>-5</c:v>
                </c:pt>
              </c:strCache>
            </c:strRef>
          </c:tx>
          <c:spPr>
            <a:ln w="28575">
              <a:noFill/>
            </a:ln>
          </c:spPr>
          <c:xVal>
            <c:numRef>
              <c:f>'CpVersusTSR&amp;Pitch-Calculation'!$E$4:$E$199</c:f>
              <c:numCache>
                <c:formatCode>0.000</c:formatCode>
                <c:ptCount val="196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1.6477663405893439</c:v>
                </c:pt>
                <c:pt idx="15">
                  <c:v>3.2955326811786878</c:v>
                </c:pt>
                <c:pt idx="16">
                  <c:v>4.9432990217680315</c:v>
                </c:pt>
                <c:pt idx="17">
                  <c:v>6.5910653623573756</c:v>
                </c:pt>
                <c:pt idx="18">
                  <c:v>8.2388317029467188</c:v>
                </c:pt>
                <c:pt idx="19">
                  <c:v>9.886598043536063</c:v>
                </c:pt>
                <c:pt idx="20">
                  <c:v>11.534364384125407</c:v>
                </c:pt>
                <c:pt idx="21">
                  <c:v>13.182130724714751</c:v>
                </c:pt>
                <c:pt idx="22">
                  <c:v>14.829897065304095</c:v>
                </c:pt>
                <c:pt idx="23">
                  <c:v>16.477663405893438</c:v>
                </c:pt>
                <c:pt idx="24">
                  <c:v>18.12542974648278</c:v>
                </c:pt>
                <c:pt idx="25">
                  <c:v>19.773196087072126</c:v>
                </c:pt>
                <c:pt idx="26">
                  <c:v>21.420962427661472</c:v>
                </c:pt>
                <c:pt idx="27">
                  <c:v>23.068728768250814</c:v>
                </c:pt>
                <c:pt idx="28">
                  <c:v>1.3182130724714751</c:v>
                </c:pt>
                <c:pt idx="29">
                  <c:v>2.6364261449429502</c:v>
                </c:pt>
                <c:pt idx="30">
                  <c:v>3.9546392174144254</c:v>
                </c:pt>
                <c:pt idx="31">
                  <c:v>5.2728522898859005</c:v>
                </c:pt>
                <c:pt idx="32">
                  <c:v>6.5910653623573747</c:v>
                </c:pt>
                <c:pt idx="33">
                  <c:v>7.9092784348288507</c:v>
                </c:pt>
                <c:pt idx="34">
                  <c:v>9.227491507300325</c:v>
                </c:pt>
                <c:pt idx="35">
                  <c:v>10.545704579771801</c:v>
                </c:pt>
                <c:pt idx="36">
                  <c:v>11.863917652243277</c:v>
                </c:pt>
                <c:pt idx="37">
                  <c:v>13.182130724714749</c:v>
                </c:pt>
                <c:pt idx="38">
                  <c:v>14.500343797186224</c:v>
                </c:pt>
                <c:pt idx="39">
                  <c:v>15.818556869657701</c:v>
                </c:pt>
                <c:pt idx="40">
                  <c:v>17.136769942129177</c:v>
                </c:pt>
                <c:pt idx="41">
                  <c:v>18.45498301460065</c:v>
                </c:pt>
                <c:pt idx="42">
                  <c:v>1.0985108937262293</c:v>
                </c:pt>
                <c:pt idx="43">
                  <c:v>2.1970217874524587</c:v>
                </c:pt>
                <c:pt idx="44">
                  <c:v>3.2955326811786878</c:v>
                </c:pt>
                <c:pt idx="45">
                  <c:v>4.3940435749049174</c:v>
                </c:pt>
                <c:pt idx="46">
                  <c:v>5.4925544686311456</c:v>
                </c:pt>
                <c:pt idx="47">
                  <c:v>6.5910653623573756</c:v>
                </c:pt>
                <c:pt idx="48">
                  <c:v>7.6895762560836047</c:v>
                </c:pt>
                <c:pt idx="49">
                  <c:v>8.7880871498098347</c:v>
                </c:pt>
                <c:pt idx="50">
                  <c:v>9.886598043536063</c:v>
                </c:pt>
                <c:pt idx="51">
                  <c:v>10.985108937262291</c:v>
                </c:pt>
                <c:pt idx="52">
                  <c:v>12.083619830988519</c:v>
                </c:pt>
                <c:pt idx="53">
                  <c:v>13.182130724714751</c:v>
                </c:pt>
                <c:pt idx="54">
                  <c:v>14.280641618440981</c:v>
                </c:pt>
                <c:pt idx="55">
                  <c:v>15.379152512167209</c:v>
                </c:pt>
                <c:pt idx="56">
                  <c:v>0.94158076605105367</c:v>
                </c:pt>
                <c:pt idx="57">
                  <c:v>1.8831615321021073</c:v>
                </c:pt>
                <c:pt idx="58">
                  <c:v>2.8247422981531609</c:v>
                </c:pt>
                <c:pt idx="59">
                  <c:v>3.7663230642042147</c:v>
                </c:pt>
                <c:pt idx="60">
                  <c:v>4.707903830255268</c:v>
                </c:pt>
                <c:pt idx="61">
                  <c:v>5.6494845963063218</c:v>
                </c:pt>
                <c:pt idx="62">
                  <c:v>6.5910653623573756</c:v>
                </c:pt>
                <c:pt idx="63">
                  <c:v>7.5326461284084294</c:v>
                </c:pt>
                <c:pt idx="64">
                  <c:v>8.4742268944594823</c:v>
                </c:pt>
                <c:pt idx="65">
                  <c:v>9.4158076605105361</c:v>
                </c:pt>
                <c:pt idx="66">
                  <c:v>10.357388426561588</c:v>
                </c:pt>
                <c:pt idx="67">
                  <c:v>11.298969192612644</c:v>
                </c:pt>
                <c:pt idx="68">
                  <c:v>12.240549958663697</c:v>
                </c:pt>
                <c:pt idx="69">
                  <c:v>13.182130724714751</c:v>
                </c:pt>
                <c:pt idx="70">
                  <c:v>0.82388317029467195</c:v>
                </c:pt>
                <c:pt idx="71">
                  <c:v>1.6477663405893439</c:v>
                </c:pt>
                <c:pt idx="72">
                  <c:v>2.4716495108840157</c:v>
                </c:pt>
                <c:pt idx="73">
                  <c:v>3.2955326811786878</c:v>
                </c:pt>
                <c:pt idx="74">
                  <c:v>4.1194158514733594</c:v>
                </c:pt>
                <c:pt idx="75">
                  <c:v>4.9432990217680315</c:v>
                </c:pt>
                <c:pt idx="76">
                  <c:v>5.7671821920627035</c:v>
                </c:pt>
                <c:pt idx="77">
                  <c:v>6.5910653623573756</c:v>
                </c:pt>
                <c:pt idx="78">
                  <c:v>7.4149485326520477</c:v>
                </c:pt>
                <c:pt idx="79">
                  <c:v>8.2388317029467188</c:v>
                </c:pt>
                <c:pt idx="80">
                  <c:v>9.06271487324139</c:v>
                </c:pt>
                <c:pt idx="81">
                  <c:v>9.886598043536063</c:v>
                </c:pt>
                <c:pt idx="82">
                  <c:v>10.710481213830736</c:v>
                </c:pt>
                <c:pt idx="83">
                  <c:v>11.534364384125407</c:v>
                </c:pt>
                <c:pt idx="84">
                  <c:v>0.73234059581748623</c:v>
                </c:pt>
                <c:pt idx="85">
                  <c:v>1.4646811916349725</c:v>
                </c:pt>
                <c:pt idx="86">
                  <c:v>2.1970217874524582</c:v>
                </c:pt>
                <c:pt idx="87">
                  <c:v>2.9293623832699449</c:v>
                </c:pt>
                <c:pt idx="88">
                  <c:v>3.6617029790874307</c:v>
                </c:pt>
                <c:pt idx="89">
                  <c:v>4.3940435749049165</c:v>
                </c:pt>
                <c:pt idx="90">
                  <c:v>5.1263841707224032</c:v>
                </c:pt>
                <c:pt idx="91">
                  <c:v>5.8587247665398898</c:v>
                </c:pt>
                <c:pt idx="92">
                  <c:v>6.5910653623573756</c:v>
                </c:pt>
                <c:pt idx="93">
                  <c:v>7.3234059581748614</c:v>
                </c:pt>
                <c:pt idx="94">
                  <c:v>8.0557465539923463</c:v>
                </c:pt>
                <c:pt idx="95">
                  <c:v>8.788087149809833</c:v>
                </c:pt>
                <c:pt idx="96">
                  <c:v>9.5204277456273214</c:v>
                </c:pt>
                <c:pt idx="97">
                  <c:v>10.252768341444806</c:v>
                </c:pt>
                <c:pt idx="98">
                  <c:v>0.65910653623573756</c:v>
                </c:pt>
                <c:pt idx="99">
                  <c:v>1.3182130724714751</c:v>
                </c:pt>
                <c:pt idx="100">
                  <c:v>1.9773196087072127</c:v>
                </c:pt>
                <c:pt idx="101">
                  <c:v>2.6364261449429502</c:v>
                </c:pt>
                <c:pt idx="102">
                  <c:v>3.2955326811786874</c:v>
                </c:pt>
                <c:pt idx="103">
                  <c:v>3.9546392174144254</c:v>
                </c:pt>
                <c:pt idx="104">
                  <c:v>4.6137457536501625</c:v>
                </c:pt>
                <c:pt idx="105">
                  <c:v>5.2728522898859005</c:v>
                </c:pt>
                <c:pt idx="106">
                  <c:v>5.9319588261216385</c:v>
                </c:pt>
                <c:pt idx="107">
                  <c:v>6.5910653623573747</c:v>
                </c:pt>
                <c:pt idx="108">
                  <c:v>7.2501718985931118</c:v>
                </c:pt>
                <c:pt idx="109">
                  <c:v>7.9092784348288507</c:v>
                </c:pt>
                <c:pt idx="110">
                  <c:v>8.5683849710645887</c:v>
                </c:pt>
                <c:pt idx="111">
                  <c:v>9.227491507300325</c:v>
                </c:pt>
                <c:pt idx="112">
                  <c:v>0.59918776021430686</c:v>
                </c:pt>
                <c:pt idx="113">
                  <c:v>1.1983755204286137</c:v>
                </c:pt>
                <c:pt idx="114">
                  <c:v>1.7975632806429205</c:v>
                </c:pt>
                <c:pt idx="115">
                  <c:v>2.3967510408572275</c:v>
                </c:pt>
                <c:pt idx="116">
                  <c:v>2.9959388010715342</c:v>
                </c:pt>
                <c:pt idx="117">
                  <c:v>3.595126561285841</c:v>
                </c:pt>
                <c:pt idx="118">
                  <c:v>4.1943143215001477</c:v>
                </c:pt>
                <c:pt idx="119">
                  <c:v>4.7935020817144549</c:v>
                </c:pt>
                <c:pt idx="120">
                  <c:v>5.3926898419287621</c:v>
                </c:pt>
                <c:pt idx="121">
                  <c:v>5.9918776021430684</c:v>
                </c:pt>
                <c:pt idx="122">
                  <c:v>6.5910653623573747</c:v>
                </c:pt>
                <c:pt idx="123">
                  <c:v>7.1902531225716819</c:v>
                </c:pt>
                <c:pt idx="124">
                  <c:v>7.78944088278599</c:v>
                </c:pt>
                <c:pt idx="125">
                  <c:v>8.3886286430002954</c:v>
                </c:pt>
                <c:pt idx="126">
                  <c:v>0.54925544686311467</c:v>
                </c:pt>
                <c:pt idx="127">
                  <c:v>1.0985108937262293</c:v>
                </c:pt>
                <c:pt idx="128">
                  <c:v>1.6477663405893439</c:v>
                </c:pt>
                <c:pt idx="129">
                  <c:v>2.1970217874524587</c:v>
                </c:pt>
                <c:pt idx="130">
                  <c:v>2.7462772343155728</c:v>
                </c:pt>
                <c:pt idx="131">
                  <c:v>3.2955326811786878</c:v>
                </c:pt>
                <c:pt idx="132">
                  <c:v>3.8447881280418024</c:v>
                </c:pt>
                <c:pt idx="133">
                  <c:v>4.3940435749049174</c:v>
                </c:pt>
                <c:pt idx="134">
                  <c:v>4.9432990217680315</c:v>
                </c:pt>
                <c:pt idx="135">
                  <c:v>5.4925544686311456</c:v>
                </c:pt>
                <c:pt idx="136">
                  <c:v>6.0418099154942597</c:v>
                </c:pt>
                <c:pt idx="137">
                  <c:v>6.5910653623573756</c:v>
                </c:pt>
                <c:pt idx="138">
                  <c:v>7.1403208092204906</c:v>
                </c:pt>
                <c:pt idx="139">
                  <c:v>7.6895762560836047</c:v>
                </c:pt>
                <c:pt idx="140">
                  <c:v>0.50700502787364432</c:v>
                </c:pt>
                <c:pt idx="141">
                  <c:v>1.0140100557472886</c:v>
                </c:pt>
                <c:pt idx="142">
                  <c:v>1.5210150836209329</c:v>
                </c:pt>
                <c:pt idx="143">
                  <c:v>2.0280201114945773</c:v>
                </c:pt>
                <c:pt idx="144">
                  <c:v>2.535025139368221</c:v>
                </c:pt>
                <c:pt idx="145">
                  <c:v>3.0420301672418657</c:v>
                </c:pt>
                <c:pt idx="146">
                  <c:v>3.5490351951155099</c:v>
                </c:pt>
                <c:pt idx="147">
                  <c:v>4.0560402229891546</c:v>
                </c:pt>
                <c:pt idx="148">
                  <c:v>4.5630452508627988</c:v>
                </c:pt>
                <c:pt idx="149">
                  <c:v>5.0700502787364421</c:v>
                </c:pt>
                <c:pt idx="150">
                  <c:v>5.5770553066100863</c:v>
                </c:pt>
                <c:pt idx="151">
                  <c:v>6.0840603344837314</c:v>
                </c:pt>
                <c:pt idx="152">
                  <c:v>6.5910653623573756</c:v>
                </c:pt>
                <c:pt idx="153">
                  <c:v>7.0980703902310198</c:v>
                </c:pt>
                <c:pt idx="154">
                  <c:v>0.47079038302552684</c:v>
                </c:pt>
                <c:pt idx="155">
                  <c:v>0.94158076605105367</c:v>
                </c:pt>
                <c:pt idx="156">
                  <c:v>1.4123711490765805</c:v>
                </c:pt>
                <c:pt idx="157">
                  <c:v>1.8831615321021073</c:v>
                </c:pt>
                <c:pt idx="158">
                  <c:v>2.353951915127634</c:v>
                </c:pt>
                <c:pt idx="159">
                  <c:v>2.8247422981531609</c:v>
                </c:pt>
                <c:pt idx="160">
                  <c:v>3.2955326811786878</c:v>
                </c:pt>
                <c:pt idx="161">
                  <c:v>3.7663230642042147</c:v>
                </c:pt>
                <c:pt idx="162">
                  <c:v>4.2371134472297411</c:v>
                </c:pt>
                <c:pt idx="163">
                  <c:v>4.707903830255268</c:v>
                </c:pt>
                <c:pt idx="164">
                  <c:v>5.178694213280794</c:v>
                </c:pt>
                <c:pt idx="165">
                  <c:v>5.6494845963063218</c:v>
                </c:pt>
                <c:pt idx="166">
                  <c:v>6.1202749793318487</c:v>
                </c:pt>
                <c:pt idx="167">
                  <c:v>6.5910653623573756</c:v>
                </c:pt>
                <c:pt idx="168">
                  <c:v>0.43940435749049173</c:v>
                </c:pt>
                <c:pt idx="169">
                  <c:v>0.87880871498098345</c:v>
                </c:pt>
                <c:pt idx="170">
                  <c:v>1.3182130724714751</c:v>
                </c:pt>
                <c:pt idx="171">
                  <c:v>1.7576174299619669</c:v>
                </c:pt>
                <c:pt idx="172">
                  <c:v>2.1970217874524582</c:v>
                </c:pt>
                <c:pt idx="173">
                  <c:v>2.6364261449429502</c:v>
                </c:pt>
                <c:pt idx="174">
                  <c:v>3.0758305024334418</c:v>
                </c:pt>
                <c:pt idx="175">
                  <c:v>3.5152348599239338</c:v>
                </c:pt>
                <c:pt idx="176">
                  <c:v>3.9546392174144254</c:v>
                </c:pt>
                <c:pt idx="177">
                  <c:v>4.3940435749049165</c:v>
                </c:pt>
                <c:pt idx="178">
                  <c:v>4.8334479323954076</c:v>
                </c:pt>
                <c:pt idx="179">
                  <c:v>5.2728522898859005</c:v>
                </c:pt>
                <c:pt idx="180">
                  <c:v>5.7122566473763925</c:v>
                </c:pt>
                <c:pt idx="181">
                  <c:v>6.1516610048668836</c:v>
                </c:pt>
                <c:pt idx="182">
                  <c:v>0.41194158514733598</c:v>
                </c:pt>
                <c:pt idx="183">
                  <c:v>0.82388317029467195</c:v>
                </c:pt>
                <c:pt idx="184">
                  <c:v>1.2358247554420079</c:v>
                </c:pt>
                <c:pt idx="185">
                  <c:v>1.6477663405893439</c:v>
                </c:pt>
                <c:pt idx="186">
                  <c:v>2.0597079257366797</c:v>
                </c:pt>
                <c:pt idx="187">
                  <c:v>2.4716495108840157</c:v>
                </c:pt>
                <c:pt idx="188">
                  <c:v>2.8835910960313518</c:v>
                </c:pt>
                <c:pt idx="189">
                  <c:v>3.2955326811786878</c:v>
                </c:pt>
                <c:pt idx="190">
                  <c:v>3.7074742663260238</c:v>
                </c:pt>
                <c:pt idx="191">
                  <c:v>4.1194158514733594</c:v>
                </c:pt>
                <c:pt idx="192">
                  <c:v>4.531357436620695</c:v>
                </c:pt>
                <c:pt idx="193">
                  <c:v>4.9432990217680315</c:v>
                </c:pt>
                <c:pt idx="194">
                  <c:v>5.355240606915368</c:v>
                </c:pt>
                <c:pt idx="195">
                  <c:v>5.7671821920627035</c:v>
                </c:pt>
              </c:numCache>
            </c:numRef>
          </c:xVal>
          <c:yVal>
            <c:numRef>
              <c:f>'CpVersusTSR&amp;Pitch-Calculation'!$F$4:$F$199</c:f>
              <c:numCache>
                <c:formatCode>General</c:formatCode>
                <c:ptCount val="196"/>
                <c:pt idx="0">
                  <c:v>9.7999999999999997E-3</c:v>
                </c:pt>
                <c:pt idx="1">
                  <c:v>0.18459999999999999</c:v>
                </c:pt>
                <c:pt idx="2">
                  <c:v>0.4461</c:v>
                </c:pt>
                <c:pt idx="3">
                  <c:v>0.36</c:v>
                </c:pt>
                <c:pt idx="4">
                  <c:v>0.21490000000000001</c:v>
                </c:pt>
                <c:pt idx="5">
                  <c:v>6.6199999999999995E-2</c:v>
                </c:pt>
                <c:pt idx="6">
                  <c:v>-3.4599999999999999E-2</c:v>
                </c:pt>
                <c:pt idx="7">
                  <c:v>-0.1381</c:v>
                </c:pt>
                <c:pt idx="8">
                  <c:v>-0.26979999999999998</c:v>
                </c:pt>
                <c:pt idx="9">
                  <c:v>-0.43469999999999998</c:v>
                </c:pt>
                <c:pt idx="10">
                  <c:v>-0.6381</c:v>
                </c:pt>
                <c:pt idx="11">
                  <c:v>-0.8841</c:v>
                </c:pt>
                <c:pt idx="12">
                  <c:v>-1.1772</c:v>
                </c:pt>
                <c:pt idx="13">
                  <c:v>-1.5227999999999999</c:v>
                </c:pt>
                <c:pt idx="14">
                  <c:v>3.5000000000000001E-3</c:v>
                </c:pt>
                <c:pt idx="15">
                  <c:v>7.4700000000000003E-2</c:v>
                </c:pt>
                <c:pt idx="16">
                  <c:v>0.24529999999999999</c:v>
                </c:pt>
                <c:pt idx="17">
                  <c:v>0.4461</c:v>
                </c:pt>
                <c:pt idx="18">
                  <c:v>0.38529999999999998</c:v>
                </c:pt>
                <c:pt idx="19">
                  <c:v>0.29670000000000002</c:v>
                </c:pt>
                <c:pt idx="20">
                  <c:v>0.17169999999999999</c:v>
                </c:pt>
                <c:pt idx="21">
                  <c:v>6.6199999999999995E-2</c:v>
                </c:pt>
                <c:pt idx="22">
                  <c:v>-1.09E-2</c:v>
                </c:pt>
                <c:pt idx="23">
                  <c:v>-8.3599999999999994E-2</c:v>
                </c:pt>
                <c:pt idx="24">
                  <c:v>-0.16830000000000001</c:v>
                </c:pt>
                <c:pt idx="25">
                  <c:v>-0.26979999999999998</c:v>
                </c:pt>
                <c:pt idx="26">
                  <c:v>-0.39</c:v>
                </c:pt>
                <c:pt idx="27">
                  <c:v>-0.53129999999999999</c:v>
                </c:pt>
                <c:pt idx="28">
                  <c:v>2.7000000000000001E-3</c:v>
                </c:pt>
                <c:pt idx="29">
                  <c:v>2.5600000000000001E-2</c:v>
                </c:pt>
                <c:pt idx="30">
                  <c:v>0.14000000000000001</c:v>
                </c:pt>
                <c:pt idx="31">
                  <c:v>0.28649999999999998</c:v>
                </c:pt>
                <c:pt idx="32">
                  <c:v>0.4461</c:v>
                </c:pt>
                <c:pt idx="33">
                  <c:v>0.3992</c:v>
                </c:pt>
                <c:pt idx="34">
                  <c:v>0.33710000000000001</c:v>
                </c:pt>
                <c:pt idx="35">
                  <c:v>0.24979999999999999</c:v>
                </c:pt>
                <c:pt idx="36">
                  <c:v>0.1477</c:v>
                </c:pt>
                <c:pt idx="37">
                  <c:v>6.6199999999999995E-2</c:v>
                </c:pt>
                <c:pt idx="38">
                  <c:v>3.3999999999999998E-3</c:v>
                </c:pt>
                <c:pt idx="39">
                  <c:v>-5.3800000000000001E-2</c:v>
                </c:pt>
                <c:pt idx="40">
                  <c:v>-0.1154</c:v>
                </c:pt>
                <c:pt idx="41">
                  <c:v>-0.18729999999999999</c:v>
                </c:pt>
                <c:pt idx="42">
                  <c:v>2.2000000000000001E-3</c:v>
                </c:pt>
                <c:pt idx="43">
                  <c:v>9.7999999999999997E-3</c:v>
                </c:pt>
                <c:pt idx="44">
                  <c:v>7.4700000000000003E-2</c:v>
                </c:pt>
                <c:pt idx="45">
                  <c:v>0.18459999999999999</c:v>
                </c:pt>
                <c:pt idx="46">
                  <c:v>0.31640000000000001</c:v>
                </c:pt>
                <c:pt idx="47">
                  <c:v>0.4461</c:v>
                </c:pt>
                <c:pt idx="48">
                  <c:v>0.40820000000000001</c:v>
                </c:pt>
                <c:pt idx="49">
                  <c:v>0.36</c:v>
                </c:pt>
                <c:pt idx="50">
                  <c:v>0.29670000000000002</c:v>
                </c:pt>
                <c:pt idx="51">
                  <c:v>0.21490000000000001</c:v>
                </c:pt>
                <c:pt idx="52">
                  <c:v>0.1326</c:v>
                </c:pt>
                <c:pt idx="53">
                  <c:v>6.6199999999999995E-2</c:v>
                </c:pt>
                <c:pt idx="54">
                  <c:v>1.3100000000000001E-2</c:v>
                </c:pt>
                <c:pt idx="55">
                  <c:v>-3.4599999999999999E-2</c:v>
                </c:pt>
                <c:pt idx="56">
                  <c:v>1.8E-3</c:v>
                </c:pt>
                <c:pt idx="57">
                  <c:v>4.7999999999999996E-3</c:v>
                </c:pt>
                <c:pt idx="58">
                  <c:v>3.6299999999999999E-2</c:v>
                </c:pt>
                <c:pt idx="59">
                  <c:v>0.12139999999999999</c:v>
                </c:pt>
                <c:pt idx="60">
                  <c:v>0.21840000000000001</c:v>
                </c:pt>
                <c:pt idx="61">
                  <c:v>0.33929999999999999</c:v>
                </c:pt>
                <c:pt idx="62">
                  <c:v>0.4461</c:v>
                </c:pt>
                <c:pt idx="63">
                  <c:v>0.41449999999999998</c:v>
                </c:pt>
                <c:pt idx="64">
                  <c:v>0.37490000000000001</c:v>
                </c:pt>
                <c:pt idx="65">
                  <c:v>0.32629999999999998</c:v>
                </c:pt>
                <c:pt idx="66">
                  <c:v>0.26390000000000002</c:v>
                </c:pt>
                <c:pt idx="67">
                  <c:v>0.1895</c:v>
                </c:pt>
                <c:pt idx="68">
                  <c:v>0.122</c:v>
                </c:pt>
                <c:pt idx="69">
                  <c:v>6.6199999999999995E-2</c:v>
                </c:pt>
                <c:pt idx="70">
                  <c:v>1.6000000000000001E-3</c:v>
                </c:pt>
                <c:pt idx="71">
                  <c:v>3.5000000000000001E-3</c:v>
                </c:pt>
                <c:pt idx="72">
                  <c:v>1.83E-2</c:v>
                </c:pt>
                <c:pt idx="73">
                  <c:v>7.4700000000000003E-2</c:v>
                </c:pt>
                <c:pt idx="74">
                  <c:v>0.15620000000000001</c:v>
                </c:pt>
                <c:pt idx="75">
                  <c:v>0.24529999999999999</c:v>
                </c:pt>
                <c:pt idx="76">
                  <c:v>0.35730000000000001</c:v>
                </c:pt>
                <c:pt idx="77">
                  <c:v>0.4461</c:v>
                </c:pt>
                <c:pt idx="78">
                  <c:v>0.41909999999999997</c:v>
                </c:pt>
                <c:pt idx="79">
                  <c:v>0.38529999999999998</c:v>
                </c:pt>
                <c:pt idx="80">
                  <c:v>0.34599999999999997</c:v>
                </c:pt>
                <c:pt idx="81">
                  <c:v>0.29670000000000002</c:v>
                </c:pt>
                <c:pt idx="82">
                  <c:v>0.23699999999999999</c:v>
                </c:pt>
                <c:pt idx="83">
                  <c:v>0.17169999999999999</c:v>
                </c:pt>
                <c:pt idx="84">
                  <c:v>1.4E-3</c:v>
                </c:pt>
                <c:pt idx="85">
                  <c:v>3.0000000000000001E-3</c:v>
                </c:pt>
                <c:pt idx="86">
                  <c:v>9.7999999999999997E-3</c:v>
                </c:pt>
                <c:pt idx="87">
                  <c:v>4.3499999999999997E-2</c:v>
                </c:pt>
                <c:pt idx="88">
                  <c:v>0.1108</c:v>
                </c:pt>
                <c:pt idx="89">
                  <c:v>0.18459999999999999</c:v>
                </c:pt>
                <c:pt idx="90">
                  <c:v>0.26779999999999998</c:v>
                </c:pt>
                <c:pt idx="91">
                  <c:v>0.37190000000000001</c:v>
                </c:pt>
                <c:pt idx="92">
                  <c:v>0.4461</c:v>
                </c:pt>
                <c:pt idx="93">
                  <c:v>0.42259999999999998</c:v>
                </c:pt>
                <c:pt idx="94">
                  <c:v>0.3931</c:v>
                </c:pt>
                <c:pt idx="95">
                  <c:v>0.36</c:v>
                </c:pt>
                <c:pt idx="96">
                  <c:v>0.32</c:v>
                </c:pt>
                <c:pt idx="97">
                  <c:v>0.27139999999999997</c:v>
                </c:pt>
                <c:pt idx="98">
                  <c:v>1.1999999999999999E-3</c:v>
                </c:pt>
                <c:pt idx="99">
                  <c:v>2.7000000000000001E-3</c:v>
                </c:pt>
                <c:pt idx="100">
                  <c:v>5.7999999999999996E-3</c:v>
                </c:pt>
                <c:pt idx="101">
                  <c:v>2.5600000000000001E-2</c:v>
                </c:pt>
                <c:pt idx="102">
                  <c:v>7.4700000000000003E-2</c:v>
                </c:pt>
                <c:pt idx="103">
                  <c:v>0.14000000000000001</c:v>
                </c:pt>
                <c:pt idx="104">
                  <c:v>0.2082</c:v>
                </c:pt>
                <c:pt idx="105">
                  <c:v>0.28649999999999998</c:v>
                </c:pt>
                <c:pt idx="106">
                  <c:v>0.38440000000000002</c:v>
                </c:pt>
                <c:pt idx="107">
                  <c:v>0.4461</c:v>
                </c:pt>
                <c:pt idx="108">
                  <c:v>0.4254</c:v>
                </c:pt>
                <c:pt idx="109">
                  <c:v>0.3992</c:v>
                </c:pt>
                <c:pt idx="110">
                  <c:v>0.37059999999999998</c:v>
                </c:pt>
                <c:pt idx="111">
                  <c:v>0.33710000000000001</c:v>
                </c:pt>
                <c:pt idx="112">
                  <c:v>1.1000000000000001E-3</c:v>
                </c:pt>
                <c:pt idx="113">
                  <c:v>2.3999999999999998E-3</c:v>
                </c:pt>
                <c:pt idx="114">
                  <c:v>4.1000000000000003E-3</c:v>
                </c:pt>
                <c:pt idx="115">
                  <c:v>1.5599999999999999E-2</c:v>
                </c:pt>
                <c:pt idx="116">
                  <c:v>4.8599999999999997E-2</c:v>
                </c:pt>
                <c:pt idx="117">
                  <c:v>0.1041</c:v>
                </c:pt>
                <c:pt idx="118">
                  <c:v>0.16370000000000001</c:v>
                </c:pt>
                <c:pt idx="119">
                  <c:v>0.22789999999999999</c:v>
                </c:pt>
                <c:pt idx="120">
                  <c:v>0.30249999999999999</c:v>
                </c:pt>
                <c:pt idx="121">
                  <c:v>0.39479999999999998</c:v>
                </c:pt>
                <c:pt idx="122">
                  <c:v>0.4461</c:v>
                </c:pt>
                <c:pt idx="123">
                  <c:v>0.42770000000000002</c:v>
                </c:pt>
                <c:pt idx="124">
                  <c:v>0.40410000000000001</c:v>
                </c:pt>
                <c:pt idx="125">
                  <c:v>0.37869999999999998</c:v>
                </c:pt>
                <c:pt idx="126">
                  <c:v>1E-3</c:v>
                </c:pt>
                <c:pt idx="127">
                  <c:v>2.2000000000000001E-3</c:v>
                </c:pt>
                <c:pt idx="128">
                  <c:v>3.5000000000000001E-3</c:v>
                </c:pt>
                <c:pt idx="129">
                  <c:v>9.7999999999999997E-3</c:v>
                </c:pt>
                <c:pt idx="130">
                  <c:v>3.1399999999999997E-2</c:v>
                </c:pt>
                <c:pt idx="131">
                  <c:v>7.4700000000000003E-2</c:v>
                </c:pt>
                <c:pt idx="132">
                  <c:v>0.12920000000000001</c:v>
                </c:pt>
                <c:pt idx="133">
                  <c:v>0.18459999999999999</c:v>
                </c:pt>
                <c:pt idx="134">
                  <c:v>0.24529999999999999</c:v>
                </c:pt>
                <c:pt idx="135">
                  <c:v>0.31640000000000001</c:v>
                </c:pt>
                <c:pt idx="136">
                  <c:v>0.4032</c:v>
                </c:pt>
                <c:pt idx="137">
                  <c:v>0.4461</c:v>
                </c:pt>
                <c:pt idx="138">
                  <c:v>0.42949999999999999</c:v>
                </c:pt>
                <c:pt idx="139">
                  <c:v>0.40820000000000001</c:v>
                </c:pt>
                <c:pt idx="140">
                  <c:v>8.9999999999999998E-4</c:v>
                </c:pt>
                <c:pt idx="141">
                  <c:v>2E-3</c:v>
                </c:pt>
                <c:pt idx="142">
                  <c:v>3.2000000000000002E-3</c:v>
                </c:pt>
                <c:pt idx="143">
                  <c:v>6.4999999999999997E-3</c:v>
                </c:pt>
                <c:pt idx="144">
                  <c:v>2.0899999999999998E-2</c:v>
                </c:pt>
                <c:pt idx="145">
                  <c:v>5.2200000000000003E-2</c:v>
                </c:pt>
                <c:pt idx="146">
                  <c:v>9.9400000000000002E-2</c:v>
                </c:pt>
                <c:pt idx="147">
                  <c:v>0.14990000000000001</c:v>
                </c:pt>
                <c:pt idx="148">
                  <c:v>0.20269999999999999</c:v>
                </c:pt>
                <c:pt idx="149">
                  <c:v>0.26069999999999999</c:v>
                </c:pt>
                <c:pt idx="150">
                  <c:v>0.3286</c:v>
                </c:pt>
                <c:pt idx="151">
                  <c:v>0.4103</c:v>
                </c:pt>
                <c:pt idx="152">
                  <c:v>0.4461</c:v>
                </c:pt>
                <c:pt idx="153">
                  <c:v>0.43109999999999998</c:v>
                </c:pt>
                <c:pt idx="154">
                  <c:v>8.9999999999999998E-4</c:v>
                </c:pt>
                <c:pt idx="155">
                  <c:v>1.8E-3</c:v>
                </c:pt>
                <c:pt idx="156">
                  <c:v>2.8999999999999998E-3</c:v>
                </c:pt>
                <c:pt idx="157">
                  <c:v>4.7999999999999996E-3</c:v>
                </c:pt>
                <c:pt idx="158">
                  <c:v>1.4200000000000001E-2</c:v>
                </c:pt>
                <c:pt idx="159">
                  <c:v>3.6299999999999999E-2</c:v>
                </c:pt>
                <c:pt idx="160">
                  <c:v>7.4700000000000003E-2</c:v>
                </c:pt>
                <c:pt idx="161">
                  <c:v>0.12139999999999999</c:v>
                </c:pt>
                <c:pt idx="162">
                  <c:v>0.1681</c:v>
                </c:pt>
                <c:pt idx="163">
                  <c:v>0.21840000000000001</c:v>
                </c:pt>
                <c:pt idx="164">
                  <c:v>0.27439999999999998</c:v>
                </c:pt>
                <c:pt idx="165">
                  <c:v>0.33929999999999999</c:v>
                </c:pt>
                <c:pt idx="166">
                  <c:v>0.41639999999999999</c:v>
                </c:pt>
                <c:pt idx="167">
                  <c:v>0.4461</c:v>
                </c:pt>
                <c:pt idx="168">
                  <c:v>8.0000000000000004E-4</c:v>
                </c:pt>
                <c:pt idx="169">
                  <c:v>1.6999999999999999E-3</c:v>
                </c:pt>
                <c:pt idx="170">
                  <c:v>2.7000000000000001E-3</c:v>
                </c:pt>
                <c:pt idx="171">
                  <c:v>3.8999999999999998E-3</c:v>
                </c:pt>
                <c:pt idx="172">
                  <c:v>9.7999999999999997E-3</c:v>
                </c:pt>
                <c:pt idx="173">
                  <c:v>2.5600000000000001E-2</c:v>
                </c:pt>
                <c:pt idx="174">
                  <c:v>5.5100000000000003E-2</c:v>
                </c:pt>
                <c:pt idx="175">
                  <c:v>9.6100000000000005E-2</c:v>
                </c:pt>
                <c:pt idx="176">
                  <c:v>0.14000000000000001</c:v>
                </c:pt>
                <c:pt idx="177">
                  <c:v>0.18459999999999999</c:v>
                </c:pt>
                <c:pt idx="178">
                  <c:v>0.23250000000000001</c:v>
                </c:pt>
                <c:pt idx="179">
                  <c:v>0.28660000000000002</c:v>
                </c:pt>
                <c:pt idx="180">
                  <c:v>0.3488</c:v>
                </c:pt>
                <c:pt idx="181">
                  <c:v>0.42149999999999999</c:v>
                </c:pt>
                <c:pt idx="182">
                  <c:v>6.9999999999999999E-4</c:v>
                </c:pt>
                <c:pt idx="183">
                  <c:v>1.6000000000000001E-3</c:v>
                </c:pt>
                <c:pt idx="184">
                  <c:v>2.5000000000000001E-3</c:v>
                </c:pt>
                <c:pt idx="185">
                  <c:v>3.5000000000000001E-3</c:v>
                </c:pt>
                <c:pt idx="186">
                  <c:v>7.0000000000000001E-3</c:v>
                </c:pt>
                <c:pt idx="187">
                  <c:v>1.83E-2</c:v>
                </c:pt>
                <c:pt idx="188">
                  <c:v>4.02E-2</c:v>
                </c:pt>
                <c:pt idx="189">
                  <c:v>7.4700000000000003E-2</c:v>
                </c:pt>
                <c:pt idx="190">
                  <c:v>0.11550000000000001</c:v>
                </c:pt>
                <c:pt idx="191">
                  <c:v>0.15620000000000001</c:v>
                </c:pt>
                <c:pt idx="192">
                  <c:v>0.1993</c:v>
                </c:pt>
                <c:pt idx="193">
                  <c:v>0.24529999999999999</c:v>
                </c:pt>
                <c:pt idx="194">
                  <c:v>0.29749999999999999</c:v>
                </c:pt>
                <c:pt idx="195">
                  <c:v>0.35730000000000001</c:v>
                </c:pt>
              </c:numCache>
            </c:numRef>
          </c:yVal>
        </c:ser>
        <c:ser>
          <c:idx val="1"/>
          <c:order val="1"/>
          <c:tx>
            <c:strRef>
              <c:f>'CpVersusTSR&amp;Pitch-Calculation'!$G$3</c:f>
              <c:strCache>
                <c:ptCount val="1"/>
                <c:pt idx="0">
                  <c:v>-4</c:v>
                </c:pt>
              </c:strCache>
            </c:strRef>
          </c:tx>
          <c:spPr>
            <a:ln w="28575">
              <a:noFill/>
            </a:ln>
          </c:spPr>
          <c:xVal>
            <c:numRef>
              <c:f>'CpVersusTSR&amp;Pitch-Calculation'!$E$4:$E$199</c:f>
              <c:numCache>
                <c:formatCode>0.000</c:formatCode>
                <c:ptCount val="196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1.6477663405893439</c:v>
                </c:pt>
                <c:pt idx="15">
                  <c:v>3.2955326811786878</c:v>
                </c:pt>
                <c:pt idx="16">
                  <c:v>4.9432990217680315</c:v>
                </c:pt>
                <c:pt idx="17">
                  <c:v>6.5910653623573756</c:v>
                </c:pt>
                <c:pt idx="18">
                  <c:v>8.2388317029467188</c:v>
                </c:pt>
                <c:pt idx="19">
                  <c:v>9.886598043536063</c:v>
                </c:pt>
                <c:pt idx="20">
                  <c:v>11.534364384125407</c:v>
                </c:pt>
                <c:pt idx="21">
                  <c:v>13.182130724714751</c:v>
                </c:pt>
                <c:pt idx="22">
                  <c:v>14.829897065304095</c:v>
                </c:pt>
                <c:pt idx="23">
                  <c:v>16.477663405893438</c:v>
                </c:pt>
                <c:pt idx="24">
                  <c:v>18.12542974648278</c:v>
                </c:pt>
                <c:pt idx="25">
                  <c:v>19.773196087072126</c:v>
                </c:pt>
                <c:pt idx="26">
                  <c:v>21.420962427661472</c:v>
                </c:pt>
                <c:pt idx="27">
                  <c:v>23.068728768250814</c:v>
                </c:pt>
                <c:pt idx="28">
                  <c:v>1.3182130724714751</c:v>
                </c:pt>
                <c:pt idx="29">
                  <c:v>2.6364261449429502</c:v>
                </c:pt>
                <c:pt idx="30">
                  <c:v>3.9546392174144254</c:v>
                </c:pt>
                <c:pt idx="31">
                  <c:v>5.2728522898859005</c:v>
                </c:pt>
                <c:pt idx="32">
                  <c:v>6.5910653623573747</c:v>
                </c:pt>
                <c:pt idx="33">
                  <c:v>7.9092784348288507</c:v>
                </c:pt>
                <c:pt idx="34">
                  <c:v>9.227491507300325</c:v>
                </c:pt>
                <c:pt idx="35">
                  <c:v>10.545704579771801</c:v>
                </c:pt>
                <c:pt idx="36">
                  <c:v>11.863917652243277</c:v>
                </c:pt>
                <c:pt idx="37">
                  <c:v>13.182130724714749</c:v>
                </c:pt>
                <c:pt idx="38">
                  <c:v>14.500343797186224</c:v>
                </c:pt>
                <c:pt idx="39">
                  <c:v>15.818556869657701</c:v>
                </c:pt>
                <c:pt idx="40">
                  <c:v>17.136769942129177</c:v>
                </c:pt>
                <c:pt idx="41">
                  <c:v>18.45498301460065</c:v>
                </c:pt>
                <c:pt idx="42">
                  <c:v>1.0985108937262293</c:v>
                </c:pt>
                <c:pt idx="43">
                  <c:v>2.1970217874524587</c:v>
                </c:pt>
                <c:pt idx="44">
                  <c:v>3.2955326811786878</c:v>
                </c:pt>
                <c:pt idx="45">
                  <c:v>4.3940435749049174</c:v>
                </c:pt>
                <c:pt idx="46">
                  <c:v>5.4925544686311456</c:v>
                </c:pt>
                <c:pt idx="47">
                  <c:v>6.5910653623573756</c:v>
                </c:pt>
                <c:pt idx="48">
                  <c:v>7.6895762560836047</c:v>
                </c:pt>
                <c:pt idx="49">
                  <c:v>8.7880871498098347</c:v>
                </c:pt>
                <c:pt idx="50">
                  <c:v>9.886598043536063</c:v>
                </c:pt>
                <c:pt idx="51">
                  <c:v>10.985108937262291</c:v>
                </c:pt>
                <c:pt idx="52">
                  <c:v>12.083619830988519</c:v>
                </c:pt>
                <c:pt idx="53">
                  <c:v>13.182130724714751</c:v>
                </c:pt>
                <c:pt idx="54">
                  <c:v>14.280641618440981</c:v>
                </c:pt>
                <c:pt idx="55">
                  <c:v>15.379152512167209</c:v>
                </c:pt>
                <c:pt idx="56">
                  <c:v>0.94158076605105367</c:v>
                </c:pt>
                <c:pt idx="57">
                  <c:v>1.8831615321021073</c:v>
                </c:pt>
                <c:pt idx="58">
                  <c:v>2.8247422981531609</c:v>
                </c:pt>
                <c:pt idx="59">
                  <c:v>3.7663230642042147</c:v>
                </c:pt>
                <c:pt idx="60">
                  <c:v>4.707903830255268</c:v>
                </c:pt>
                <c:pt idx="61">
                  <c:v>5.6494845963063218</c:v>
                </c:pt>
                <c:pt idx="62">
                  <c:v>6.5910653623573756</c:v>
                </c:pt>
                <c:pt idx="63">
                  <c:v>7.5326461284084294</c:v>
                </c:pt>
                <c:pt idx="64">
                  <c:v>8.4742268944594823</c:v>
                </c:pt>
                <c:pt idx="65">
                  <c:v>9.4158076605105361</c:v>
                </c:pt>
                <c:pt idx="66">
                  <c:v>10.357388426561588</c:v>
                </c:pt>
                <c:pt idx="67">
                  <c:v>11.298969192612644</c:v>
                </c:pt>
                <c:pt idx="68">
                  <c:v>12.240549958663697</c:v>
                </c:pt>
                <c:pt idx="69">
                  <c:v>13.182130724714751</c:v>
                </c:pt>
                <c:pt idx="70">
                  <c:v>0.82388317029467195</c:v>
                </c:pt>
                <c:pt idx="71">
                  <c:v>1.6477663405893439</c:v>
                </c:pt>
                <c:pt idx="72">
                  <c:v>2.4716495108840157</c:v>
                </c:pt>
                <c:pt idx="73">
                  <c:v>3.2955326811786878</c:v>
                </c:pt>
                <c:pt idx="74">
                  <c:v>4.1194158514733594</c:v>
                </c:pt>
                <c:pt idx="75">
                  <c:v>4.9432990217680315</c:v>
                </c:pt>
                <c:pt idx="76">
                  <c:v>5.7671821920627035</c:v>
                </c:pt>
                <c:pt idx="77">
                  <c:v>6.5910653623573756</c:v>
                </c:pt>
                <c:pt idx="78">
                  <c:v>7.4149485326520477</c:v>
                </c:pt>
                <c:pt idx="79">
                  <c:v>8.2388317029467188</c:v>
                </c:pt>
                <c:pt idx="80">
                  <c:v>9.06271487324139</c:v>
                </c:pt>
                <c:pt idx="81">
                  <c:v>9.886598043536063</c:v>
                </c:pt>
                <c:pt idx="82">
                  <c:v>10.710481213830736</c:v>
                </c:pt>
                <c:pt idx="83">
                  <c:v>11.534364384125407</c:v>
                </c:pt>
                <c:pt idx="84">
                  <c:v>0.73234059581748623</c:v>
                </c:pt>
                <c:pt idx="85">
                  <c:v>1.4646811916349725</c:v>
                </c:pt>
                <c:pt idx="86">
                  <c:v>2.1970217874524582</c:v>
                </c:pt>
                <c:pt idx="87">
                  <c:v>2.9293623832699449</c:v>
                </c:pt>
                <c:pt idx="88">
                  <c:v>3.6617029790874307</c:v>
                </c:pt>
                <c:pt idx="89">
                  <c:v>4.3940435749049165</c:v>
                </c:pt>
                <c:pt idx="90">
                  <c:v>5.1263841707224032</c:v>
                </c:pt>
                <c:pt idx="91">
                  <c:v>5.8587247665398898</c:v>
                </c:pt>
                <c:pt idx="92">
                  <c:v>6.5910653623573756</c:v>
                </c:pt>
                <c:pt idx="93">
                  <c:v>7.3234059581748614</c:v>
                </c:pt>
                <c:pt idx="94">
                  <c:v>8.0557465539923463</c:v>
                </c:pt>
                <c:pt idx="95">
                  <c:v>8.788087149809833</c:v>
                </c:pt>
                <c:pt idx="96">
                  <c:v>9.5204277456273214</c:v>
                </c:pt>
                <c:pt idx="97">
                  <c:v>10.252768341444806</c:v>
                </c:pt>
                <c:pt idx="98">
                  <c:v>0.65910653623573756</c:v>
                </c:pt>
                <c:pt idx="99">
                  <c:v>1.3182130724714751</c:v>
                </c:pt>
                <c:pt idx="100">
                  <c:v>1.9773196087072127</c:v>
                </c:pt>
                <c:pt idx="101">
                  <c:v>2.6364261449429502</c:v>
                </c:pt>
                <c:pt idx="102">
                  <c:v>3.2955326811786874</c:v>
                </c:pt>
                <c:pt idx="103">
                  <c:v>3.9546392174144254</c:v>
                </c:pt>
                <c:pt idx="104">
                  <c:v>4.6137457536501625</c:v>
                </c:pt>
                <c:pt idx="105">
                  <c:v>5.2728522898859005</c:v>
                </c:pt>
                <c:pt idx="106">
                  <c:v>5.9319588261216385</c:v>
                </c:pt>
                <c:pt idx="107">
                  <c:v>6.5910653623573747</c:v>
                </c:pt>
                <c:pt idx="108">
                  <c:v>7.2501718985931118</c:v>
                </c:pt>
                <c:pt idx="109">
                  <c:v>7.9092784348288507</c:v>
                </c:pt>
                <c:pt idx="110">
                  <c:v>8.5683849710645887</c:v>
                </c:pt>
                <c:pt idx="111">
                  <c:v>9.227491507300325</c:v>
                </c:pt>
                <c:pt idx="112">
                  <c:v>0.59918776021430686</c:v>
                </c:pt>
                <c:pt idx="113">
                  <c:v>1.1983755204286137</c:v>
                </c:pt>
                <c:pt idx="114">
                  <c:v>1.7975632806429205</c:v>
                </c:pt>
                <c:pt idx="115">
                  <c:v>2.3967510408572275</c:v>
                </c:pt>
                <c:pt idx="116">
                  <c:v>2.9959388010715342</c:v>
                </c:pt>
                <c:pt idx="117">
                  <c:v>3.595126561285841</c:v>
                </c:pt>
                <c:pt idx="118">
                  <c:v>4.1943143215001477</c:v>
                </c:pt>
                <c:pt idx="119">
                  <c:v>4.7935020817144549</c:v>
                </c:pt>
                <c:pt idx="120">
                  <c:v>5.3926898419287621</c:v>
                </c:pt>
                <c:pt idx="121">
                  <c:v>5.9918776021430684</c:v>
                </c:pt>
                <c:pt idx="122">
                  <c:v>6.5910653623573747</c:v>
                </c:pt>
                <c:pt idx="123">
                  <c:v>7.1902531225716819</c:v>
                </c:pt>
                <c:pt idx="124">
                  <c:v>7.78944088278599</c:v>
                </c:pt>
                <c:pt idx="125">
                  <c:v>8.3886286430002954</c:v>
                </c:pt>
                <c:pt idx="126">
                  <c:v>0.54925544686311467</c:v>
                </c:pt>
                <c:pt idx="127">
                  <c:v>1.0985108937262293</c:v>
                </c:pt>
                <c:pt idx="128">
                  <c:v>1.6477663405893439</c:v>
                </c:pt>
                <c:pt idx="129">
                  <c:v>2.1970217874524587</c:v>
                </c:pt>
                <c:pt idx="130">
                  <c:v>2.7462772343155728</c:v>
                </c:pt>
                <c:pt idx="131">
                  <c:v>3.2955326811786878</c:v>
                </c:pt>
                <c:pt idx="132">
                  <c:v>3.8447881280418024</c:v>
                </c:pt>
                <c:pt idx="133">
                  <c:v>4.3940435749049174</c:v>
                </c:pt>
                <c:pt idx="134">
                  <c:v>4.9432990217680315</c:v>
                </c:pt>
                <c:pt idx="135">
                  <c:v>5.4925544686311456</c:v>
                </c:pt>
                <c:pt idx="136">
                  <c:v>6.0418099154942597</c:v>
                </c:pt>
                <c:pt idx="137">
                  <c:v>6.5910653623573756</c:v>
                </c:pt>
                <c:pt idx="138">
                  <c:v>7.1403208092204906</c:v>
                </c:pt>
                <c:pt idx="139">
                  <c:v>7.6895762560836047</c:v>
                </c:pt>
                <c:pt idx="140">
                  <c:v>0.50700502787364432</c:v>
                </c:pt>
                <c:pt idx="141">
                  <c:v>1.0140100557472886</c:v>
                </c:pt>
                <c:pt idx="142">
                  <c:v>1.5210150836209329</c:v>
                </c:pt>
                <c:pt idx="143">
                  <c:v>2.0280201114945773</c:v>
                </c:pt>
                <c:pt idx="144">
                  <c:v>2.535025139368221</c:v>
                </c:pt>
                <c:pt idx="145">
                  <c:v>3.0420301672418657</c:v>
                </c:pt>
                <c:pt idx="146">
                  <c:v>3.5490351951155099</c:v>
                </c:pt>
                <c:pt idx="147">
                  <c:v>4.0560402229891546</c:v>
                </c:pt>
                <c:pt idx="148">
                  <c:v>4.5630452508627988</c:v>
                </c:pt>
                <c:pt idx="149">
                  <c:v>5.0700502787364421</c:v>
                </c:pt>
                <c:pt idx="150">
                  <c:v>5.5770553066100863</c:v>
                </c:pt>
                <c:pt idx="151">
                  <c:v>6.0840603344837314</c:v>
                </c:pt>
                <c:pt idx="152">
                  <c:v>6.5910653623573756</c:v>
                </c:pt>
                <c:pt idx="153">
                  <c:v>7.0980703902310198</c:v>
                </c:pt>
                <c:pt idx="154">
                  <c:v>0.47079038302552684</c:v>
                </c:pt>
                <c:pt idx="155">
                  <c:v>0.94158076605105367</c:v>
                </c:pt>
                <c:pt idx="156">
                  <c:v>1.4123711490765805</c:v>
                </c:pt>
                <c:pt idx="157">
                  <c:v>1.8831615321021073</c:v>
                </c:pt>
                <c:pt idx="158">
                  <c:v>2.353951915127634</c:v>
                </c:pt>
                <c:pt idx="159">
                  <c:v>2.8247422981531609</c:v>
                </c:pt>
                <c:pt idx="160">
                  <c:v>3.2955326811786878</c:v>
                </c:pt>
                <c:pt idx="161">
                  <c:v>3.7663230642042147</c:v>
                </c:pt>
                <c:pt idx="162">
                  <c:v>4.2371134472297411</c:v>
                </c:pt>
                <c:pt idx="163">
                  <c:v>4.707903830255268</c:v>
                </c:pt>
                <c:pt idx="164">
                  <c:v>5.178694213280794</c:v>
                </c:pt>
                <c:pt idx="165">
                  <c:v>5.6494845963063218</c:v>
                </c:pt>
                <c:pt idx="166">
                  <c:v>6.1202749793318487</c:v>
                </c:pt>
                <c:pt idx="167">
                  <c:v>6.5910653623573756</c:v>
                </c:pt>
                <c:pt idx="168">
                  <c:v>0.43940435749049173</c:v>
                </c:pt>
                <c:pt idx="169">
                  <c:v>0.87880871498098345</c:v>
                </c:pt>
                <c:pt idx="170">
                  <c:v>1.3182130724714751</c:v>
                </c:pt>
                <c:pt idx="171">
                  <c:v>1.7576174299619669</c:v>
                </c:pt>
                <c:pt idx="172">
                  <c:v>2.1970217874524582</c:v>
                </c:pt>
                <c:pt idx="173">
                  <c:v>2.6364261449429502</c:v>
                </c:pt>
                <c:pt idx="174">
                  <c:v>3.0758305024334418</c:v>
                </c:pt>
                <c:pt idx="175">
                  <c:v>3.5152348599239338</c:v>
                </c:pt>
                <c:pt idx="176">
                  <c:v>3.9546392174144254</c:v>
                </c:pt>
                <c:pt idx="177">
                  <c:v>4.3940435749049165</c:v>
                </c:pt>
                <c:pt idx="178">
                  <c:v>4.8334479323954076</c:v>
                </c:pt>
                <c:pt idx="179">
                  <c:v>5.2728522898859005</c:v>
                </c:pt>
                <c:pt idx="180">
                  <c:v>5.7122566473763925</c:v>
                </c:pt>
                <c:pt idx="181">
                  <c:v>6.1516610048668836</c:v>
                </c:pt>
                <c:pt idx="182">
                  <c:v>0.41194158514733598</c:v>
                </c:pt>
                <c:pt idx="183">
                  <c:v>0.82388317029467195</c:v>
                </c:pt>
                <c:pt idx="184">
                  <c:v>1.2358247554420079</c:v>
                </c:pt>
                <c:pt idx="185">
                  <c:v>1.6477663405893439</c:v>
                </c:pt>
                <c:pt idx="186">
                  <c:v>2.0597079257366797</c:v>
                </c:pt>
                <c:pt idx="187">
                  <c:v>2.4716495108840157</c:v>
                </c:pt>
                <c:pt idx="188">
                  <c:v>2.8835910960313518</c:v>
                </c:pt>
                <c:pt idx="189">
                  <c:v>3.2955326811786878</c:v>
                </c:pt>
                <c:pt idx="190">
                  <c:v>3.7074742663260238</c:v>
                </c:pt>
                <c:pt idx="191">
                  <c:v>4.1194158514733594</c:v>
                </c:pt>
                <c:pt idx="192">
                  <c:v>4.531357436620695</c:v>
                </c:pt>
                <c:pt idx="193">
                  <c:v>4.9432990217680315</c:v>
                </c:pt>
                <c:pt idx="194">
                  <c:v>5.355240606915368</c:v>
                </c:pt>
                <c:pt idx="195">
                  <c:v>5.7671821920627035</c:v>
                </c:pt>
              </c:numCache>
            </c:numRef>
          </c:xVal>
          <c:yVal>
            <c:numRef>
              <c:f>'CpVersusTSR&amp;Pitch-Calculation'!$G$4:$G$199</c:f>
              <c:numCache>
                <c:formatCode>General</c:formatCode>
                <c:ptCount val="196"/>
                <c:pt idx="0">
                  <c:v>1.43E-2</c:v>
                </c:pt>
                <c:pt idx="1">
                  <c:v>0.20430000000000001</c:v>
                </c:pt>
                <c:pt idx="2">
                  <c:v>0.45800000000000002</c:v>
                </c:pt>
                <c:pt idx="3">
                  <c:v>0.3921</c:v>
                </c:pt>
                <c:pt idx="4">
                  <c:v>0.27110000000000001</c:v>
                </c:pt>
                <c:pt idx="5">
                  <c:v>0.11219999999999999</c:v>
                </c:pt>
                <c:pt idx="6">
                  <c:v>-0.01</c:v>
                </c:pt>
                <c:pt idx="7">
                  <c:v>-0.1226</c:v>
                </c:pt>
                <c:pt idx="8">
                  <c:v>-0.25469999999999998</c:v>
                </c:pt>
                <c:pt idx="9">
                  <c:v>-0.42049999999999998</c:v>
                </c:pt>
                <c:pt idx="10">
                  <c:v>-0.62570000000000003</c:v>
                </c:pt>
                <c:pt idx="11">
                  <c:v>-0.87429999999999997</c:v>
                </c:pt>
                <c:pt idx="12">
                  <c:v>-1.1713</c:v>
                </c:pt>
                <c:pt idx="13">
                  <c:v>-1.5206999999999999</c:v>
                </c:pt>
                <c:pt idx="14">
                  <c:v>5.1999999999999998E-3</c:v>
                </c:pt>
                <c:pt idx="15">
                  <c:v>8.9300000000000004E-2</c:v>
                </c:pt>
                <c:pt idx="16">
                  <c:v>0.27139999999999997</c:v>
                </c:pt>
                <c:pt idx="17">
                  <c:v>0.45800000000000002</c:v>
                </c:pt>
                <c:pt idx="18">
                  <c:v>0.41170000000000001</c:v>
                </c:pt>
                <c:pt idx="19">
                  <c:v>0.33979999999999999</c:v>
                </c:pt>
                <c:pt idx="20">
                  <c:v>0.23069999999999999</c:v>
                </c:pt>
                <c:pt idx="21">
                  <c:v>0.11219999999999999</c:v>
                </c:pt>
                <c:pt idx="22">
                  <c:v>1.7999999999999999E-2</c:v>
                </c:pt>
                <c:pt idx="23">
                  <c:v>-6.5299999999999997E-2</c:v>
                </c:pt>
                <c:pt idx="24">
                  <c:v>-0.153</c:v>
                </c:pt>
                <c:pt idx="25">
                  <c:v>-0.25469999999999998</c:v>
                </c:pt>
                <c:pt idx="26">
                  <c:v>-0.3755</c:v>
                </c:pt>
                <c:pt idx="27">
                  <c:v>-0.51800000000000002</c:v>
                </c:pt>
                <c:pt idx="28">
                  <c:v>3.8E-3</c:v>
                </c:pt>
                <c:pt idx="29">
                  <c:v>3.3799999999999997E-2</c:v>
                </c:pt>
                <c:pt idx="30">
                  <c:v>0.15609999999999999</c:v>
                </c:pt>
                <c:pt idx="31">
                  <c:v>0.31730000000000003</c:v>
                </c:pt>
                <c:pt idx="32">
                  <c:v>0.45800000000000002</c:v>
                </c:pt>
                <c:pt idx="33">
                  <c:v>0.42180000000000001</c:v>
                </c:pt>
                <c:pt idx="34">
                  <c:v>0.37330000000000002</c:v>
                </c:pt>
                <c:pt idx="35">
                  <c:v>0.30049999999999999</c:v>
                </c:pt>
                <c:pt idx="36">
                  <c:v>0.2051</c:v>
                </c:pt>
                <c:pt idx="37">
                  <c:v>0.11219999999999999</c:v>
                </c:pt>
                <c:pt idx="38">
                  <c:v>3.5099999999999999E-2</c:v>
                </c:pt>
                <c:pt idx="39">
                  <c:v>-3.2199999999999999E-2</c:v>
                </c:pt>
                <c:pt idx="40">
                  <c:v>-9.9199999999999997E-2</c:v>
                </c:pt>
                <c:pt idx="41">
                  <c:v>-0.17199999999999999</c:v>
                </c:pt>
                <c:pt idx="42">
                  <c:v>3.0999999999999999E-3</c:v>
                </c:pt>
                <c:pt idx="43">
                  <c:v>1.43E-2</c:v>
                </c:pt>
                <c:pt idx="44">
                  <c:v>8.9300000000000004E-2</c:v>
                </c:pt>
                <c:pt idx="45">
                  <c:v>0.20430000000000001</c:v>
                </c:pt>
                <c:pt idx="46">
                  <c:v>0.35120000000000001</c:v>
                </c:pt>
                <c:pt idx="47">
                  <c:v>0.45800000000000002</c:v>
                </c:pt>
                <c:pt idx="48">
                  <c:v>0.42820000000000003</c:v>
                </c:pt>
                <c:pt idx="49">
                  <c:v>0.3921</c:v>
                </c:pt>
                <c:pt idx="50">
                  <c:v>0.33979999999999999</c:v>
                </c:pt>
                <c:pt idx="51">
                  <c:v>0.27110000000000001</c:v>
                </c:pt>
                <c:pt idx="52">
                  <c:v>0.1885</c:v>
                </c:pt>
                <c:pt idx="53">
                  <c:v>0.11219999999999999</c:v>
                </c:pt>
                <c:pt idx="54">
                  <c:v>4.6800000000000001E-2</c:v>
                </c:pt>
                <c:pt idx="55">
                  <c:v>-0.01</c:v>
                </c:pt>
                <c:pt idx="56">
                  <c:v>2.5000000000000001E-3</c:v>
                </c:pt>
                <c:pt idx="57">
                  <c:v>7.4000000000000003E-3</c:v>
                </c:pt>
                <c:pt idx="58">
                  <c:v>4.6800000000000001E-2</c:v>
                </c:pt>
                <c:pt idx="59">
                  <c:v>0.13700000000000001</c:v>
                </c:pt>
                <c:pt idx="60">
                  <c:v>0.24129999999999999</c:v>
                </c:pt>
                <c:pt idx="61">
                  <c:v>0.37680000000000002</c:v>
                </c:pt>
                <c:pt idx="62">
                  <c:v>0.45800000000000002</c:v>
                </c:pt>
                <c:pt idx="63">
                  <c:v>0.43280000000000002</c:v>
                </c:pt>
                <c:pt idx="64">
                  <c:v>0.40379999999999999</c:v>
                </c:pt>
                <c:pt idx="65">
                  <c:v>0.3644</c:v>
                </c:pt>
                <c:pt idx="66">
                  <c:v>0.31230000000000002</c:v>
                </c:pt>
                <c:pt idx="67">
                  <c:v>0.2485</c:v>
                </c:pt>
                <c:pt idx="68">
                  <c:v>0.17699999999999999</c:v>
                </c:pt>
                <c:pt idx="69">
                  <c:v>0.11219999999999999</c:v>
                </c:pt>
                <c:pt idx="70">
                  <c:v>2.2000000000000001E-3</c:v>
                </c:pt>
                <c:pt idx="71">
                  <c:v>5.1999999999999998E-3</c:v>
                </c:pt>
                <c:pt idx="72">
                  <c:v>2.5000000000000001E-2</c:v>
                </c:pt>
                <c:pt idx="73">
                  <c:v>8.9300000000000004E-2</c:v>
                </c:pt>
                <c:pt idx="74">
                  <c:v>0.17369999999999999</c:v>
                </c:pt>
                <c:pt idx="75">
                  <c:v>0.27139999999999997</c:v>
                </c:pt>
                <c:pt idx="76">
                  <c:v>0.39739999999999998</c:v>
                </c:pt>
                <c:pt idx="77">
                  <c:v>0.45800000000000002</c:v>
                </c:pt>
                <c:pt idx="78">
                  <c:v>0.43630000000000002</c:v>
                </c:pt>
                <c:pt idx="79">
                  <c:v>0.41170000000000001</c:v>
                </c:pt>
                <c:pt idx="80">
                  <c:v>0.38059999999999999</c:v>
                </c:pt>
                <c:pt idx="81">
                  <c:v>0.33979999999999999</c:v>
                </c:pt>
                <c:pt idx="82">
                  <c:v>0.2898</c:v>
                </c:pt>
                <c:pt idx="83">
                  <c:v>0.23069999999999999</c:v>
                </c:pt>
                <c:pt idx="84">
                  <c:v>1.9E-3</c:v>
                </c:pt>
                <c:pt idx="85">
                  <c:v>4.4000000000000003E-3</c:v>
                </c:pt>
                <c:pt idx="86">
                  <c:v>1.43E-2</c:v>
                </c:pt>
                <c:pt idx="87">
                  <c:v>5.5199999999999999E-2</c:v>
                </c:pt>
                <c:pt idx="88">
                  <c:v>0.12640000000000001</c:v>
                </c:pt>
                <c:pt idx="89">
                  <c:v>0.20430000000000001</c:v>
                </c:pt>
                <c:pt idx="90">
                  <c:v>0.29620000000000002</c:v>
                </c:pt>
                <c:pt idx="91">
                  <c:v>0.4133</c:v>
                </c:pt>
                <c:pt idx="92">
                  <c:v>0.45800000000000002</c:v>
                </c:pt>
                <c:pt idx="93">
                  <c:v>0.43909999999999999</c:v>
                </c:pt>
                <c:pt idx="94">
                  <c:v>0.41739999999999999</c:v>
                </c:pt>
                <c:pt idx="95">
                  <c:v>0.3921</c:v>
                </c:pt>
                <c:pt idx="96">
                  <c:v>0.35920000000000002</c:v>
                </c:pt>
                <c:pt idx="97">
                  <c:v>0.31869999999999998</c:v>
                </c:pt>
                <c:pt idx="98">
                  <c:v>1.6999999999999999E-3</c:v>
                </c:pt>
                <c:pt idx="99">
                  <c:v>3.8E-3</c:v>
                </c:pt>
                <c:pt idx="100">
                  <c:v>8.8999999999999999E-3</c:v>
                </c:pt>
                <c:pt idx="101">
                  <c:v>3.3799999999999997E-2</c:v>
                </c:pt>
                <c:pt idx="102">
                  <c:v>8.9300000000000004E-2</c:v>
                </c:pt>
                <c:pt idx="103">
                  <c:v>0.15609999999999999</c:v>
                </c:pt>
                <c:pt idx="104">
                  <c:v>0.2298</c:v>
                </c:pt>
                <c:pt idx="105">
                  <c:v>0.31730000000000003</c:v>
                </c:pt>
                <c:pt idx="106">
                  <c:v>0.42499999999999999</c:v>
                </c:pt>
                <c:pt idx="107">
                  <c:v>0.45800000000000002</c:v>
                </c:pt>
                <c:pt idx="108">
                  <c:v>0.44130000000000003</c:v>
                </c:pt>
                <c:pt idx="109">
                  <c:v>0.42180000000000001</c:v>
                </c:pt>
                <c:pt idx="110">
                  <c:v>0.40039999999999998</c:v>
                </c:pt>
                <c:pt idx="111">
                  <c:v>0.37330000000000002</c:v>
                </c:pt>
                <c:pt idx="112">
                  <c:v>1.5E-3</c:v>
                </c:pt>
                <c:pt idx="113">
                  <c:v>3.3999999999999998E-3</c:v>
                </c:pt>
                <c:pt idx="114">
                  <c:v>6.4000000000000003E-3</c:v>
                </c:pt>
                <c:pt idx="115">
                  <c:v>2.1600000000000001E-2</c:v>
                </c:pt>
                <c:pt idx="116">
                  <c:v>6.0999999999999999E-2</c:v>
                </c:pt>
                <c:pt idx="117">
                  <c:v>0.1197</c:v>
                </c:pt>
                <c:pt idx="118">
                  <c:v>0.18190000000000001</c:v>
                </c:pt>
                <c:pt idx="119">
                  <c:v>0.252</c:v>
                </c:pt>
                <c:pt idx="120">
                  <c:v>0.33550000000000002</c:v>
                </c:pt>
                <c:pt idx="121">
                  <c:v>0.43330000000000002</c:v>
                </c:pt>
                <c:pt idx="122">
                  <c:v>0.45800000000000002</c:v>
                </c:pt>
                <c:pt idx="123">
                  <c:v>0.44309999999999999</c:v>
                </c:pt>
                <c:pt idx="124">
                  <c:v>0.42530000000000001</c:v>
                </c:pt>
                <c:pt idx="125">
                  <c:v>0.40670000000000001</c:v>
                </c:pt>
                <c:pt idx="126">
                  <c:v>1.4E-3</c:v>
                </c:pt>
                <c:pt idx="127">
                  <c:v>3.0999999999999999E-3</c:v>
                </c:pt>
                <c:pt idx="128">
                  <c:v>5.1999999999999998E-3</c:v>
                </c:pt>
                <c:pt idx="129">
                  <c:v>1.43E-2</c:v>
                </c:pt>
                <c:pt idx="130">
                  <c:v>4.1000000000000002E-2</c:v>
                </c:pt>
                <c:pt idx="131">
                  <c:v>8.9300000000000004E-2</c:v>
                </c:pt>
                <c:pt idx="132">
                  <c:v>0.1449</c:v>
                </c:pt>
                <c:pt idx="133">
                  <c:v>0.20430000000000001</c:v>
                </c:pt>
                <c:pt idx="134">
                  <c:v>0.27139999999999997</c:v>
                </c:pt>
                <c:pt idx="135">
                  <c:v>0.35120000000000001</c:v>
                </c:pt>
                <c:pt idx="136">
                  <c:v>0.4395</c:v>
                </c:pt>
                <c:pt idx="137">
                  <c:v>0.45800000000000002</c:v>
                </c:pt>
                <c:pt idx="138">
                  <c:v>0.4446</c:v>
                </c:pt>
                <c:pt idx="139">
                  <c:v>0.42820000000000003</c:v>
                </c:pt>
                <c:pt idx="140">
                  <c:v>1.2999999999999999E-3</c:v>
                </c:pt>
                <c:pt idx="141">
                  <c:v>2.8E-3</c:v>
                </c:pt>
                <c:pt idx="142">
                  <c:v>4.5999999999999999E-3</c:v>
                </c:pt>
                <c:pt idx="143">
                  <c:v>9.9000000000000008E-3</c:v>
                </c:pt>
                <c:pt idx="144">
                  <c:v>2.81E-2</c:v>
                </c:pt>
                <c:pt idx="145">
                  <c:v>6.5100000000000005E-2</c:v>
                </c:pt>
                <c:pt idx="146">
                  <c:v>0.1149</c:v>
                </c:pt>
                <c:pt idx="147">
                  <c:v>0.1668</c:v>
                </c:pt>
                <c:pt idx="148">
                  <c:v>0.2238</c:v>
                </c:pt>
                <c:pt idx="149">
                  <c:v>0.28839999999999999</c:v>
                </c:pt>
                <c:pt idx="150">
                  <c:v>0.36480000000000001</c:v>
                </c:pt>
                <c:pt idx="151">
                  <c:v>0.44419999999999998</c:v>
                </c:pt>
                <c:pt idx="152">
                  <c:v>0.45800000000000002</c:v>
                </c:pt>
                <c:pt idx="153">
                  <c:v>0.44579999999999997</c:v>
                </c:pt>
                <c:pt idx="154">
                  <c:v>1.1999999999999999E-3</c:v>
                </c:pt>
                <c:pt idx="155">
                  <c:v>2.5000000000000001E-3</c:v>
                </c:pt>
                <c:pt idx="156">
                  <c:v>4.1999999999999997E-3</c:v>
                </c:pt>
                <c:pt idx="157">
                  <c:v>7.4000000000000003E-3</c:v>
                </c:pt>
                <c:pt idx="158">
                  <c:v>1.9900000000000001E-2</c:v>
                </c:pt>
                <c:pt idx="159">
                  <c:v>4.6800000000000001E-2</c:v>
                </c:pt>
                <c:pt idx="160">
                  <c:v>8.9300000000000004E-2</c:v>
                </c:pt>
                <c:pt idx="161">
                  <c:v>0.13700000000000001</c:v>
                </c:pt>
                <c:pt idx="162">
                  <c:v>0.1867</c:v>
                </c:pt>
                <c:pt idx="163">
                  <c:v>0.24129999999999999</c:v>
                </c:pt>
                <c:pt idx="164">
                  <c:v>-9.9999000000000002</c:v>
                </c:pt>
                <c:pt idx="165">
                  <c:v>0.37680000000000002</c:v>
                </c:pt>
                <c:pt idx="166">
                  <c:v>0.44769999999999999</c:v>
                </c:pt>
                <c:pt idx="167">
                  <c:v>0.45800000000000002</c:v>
                </c:pt>
                <c:pt idx="168">
                  <c:v>1.1000000000000001E-3</c:v>
                </c:pt>
                <c:pt idx="169">
                  <c:v>2.3E-3</c:v>
                </c:pt>
                <c:pt idx="170">
                  <c:v>3.8E-3</c:v>
                </c:pt>
                <c:pt idx="171">
                  <c:v>6.0000000000000001E-3</c:v>
                </c:pt>
                <c:pt idx="172">
                  <c:v>1.43E-2</c:v>
                </c:pt>
                <c:pt idx="173">
                  <c:v>3.3799999999999997E-2</c:v>
                </c:pt>
                <c:pt idx="174">
                  <c:v>6.8199999999999997E-2</c:v>
                </c:pt>
                <c:pt idx="175">
                  <c:v>0.1115</c:v>
                </c:pt>
                <c:pt idx="176">
                  <c:v>0.15609999999999999</c:v>
                </c:pt>
                <c:pt idx="177">
                  <c:v>0.20430000000000001</c:v>
                </c:pt>
                <c:pt idx="178">
                  <c:v>0.2571</c:v>
                </c:pt>
                <c:pt idx="179">
                  <c:v>0.31730000000000003</c:v>
                </c:pt>
                <c:pt idx="180">
                  <c:v>0.38779999999999998</c:v>
                </c:pt>
                <c:pt idx="181">
                  <c:v>0.45040000000000002</c:v>
                </c:pt>
                <c:pt idx="182">
                  <c:v>1E-3</c:v>
                </c:pt>
                <c:pt idx="183">
                  <c:v>2.2000000000000001E-3</c:v>
                </c:pt>
                <c:pt idx="184">
                  <c:v>3.5000000000000001E-3</c:v>
                </c:pt>
                <c:pt idx="185">
                  <c:v>5.1999999999999998E-3</c:v>
                </c:pt>
                <c:pt idx="186">
                  <c:v>1.06E-2</c:v>
                </c:pt>
                <c:pt idx="187">
                  <c:v>2.5000000000000001E-2</c:v>
                </c:pt>
                <c:pt idx="188">
                  <c:v>5.1400000000000001E-2</c:v>
                </c:pt>
                <c:pt idx="189">
                  <c:v>8.9300000000000004E-2</c:v>
                </c:pt>
                <c:pt idx="190">
                  <c:v>0.13109999999999999</c:v>
                </c:pt>
                <c:pt idx="191">
                  <c:v>0.17369999999999999</c:v>
                </c:pt>
                <c:pt idx="192">
                  <c:v>0.22</c:v>
                </c:pt>
                <c:pt idx="193">
                  <c:v>0.27139999999999997</c:v>
                </c:pt>
                <c:pt idx="194">
                  <c:v>0.32969999999999999</c:v>
                </c:pt>
                <c:pt idx="195">
                  <c:v>0.39739999999999998</c:v>
                </c:pt>
              </c:numCache>
            </c:numRef>
          </c:yVal>
        </c:ser>
        <c:ser>
          <c:idx val="2"/>
          <c:order val="2"/>
          <c:tx>
            <c:strRef>
              <c:f>'CpVersusTSR&amp;Pitch-Calculation'!$H$3</c:f>
              <c:strCache>
                <c:ptCount val="1"/>
                <c:pt idx="0">
                  <c:v>-3</c:v>
                </c:pt>
              </c:strCache>
            </c:strRef>
          </c:tx>
          <c:spPr>
            <a:ln w="28575">
              <a:noFill/>
            </a:ln>
          </c:spPr>
          <c:xVal>
            <c:numRef>
              <c:f>'CpVersusTSR&amp;Pitch-Calculation'!$E$4:$E$199</c:f>
              <c:numCache>
                <c:formatCode>0.000</c:formatCode>
                <c:ptCount val="196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1.6477663405893439</c:v>
                </c:pt>
                <c:pt idx="15">
                  <c:v>3.2955326811786878</c:v>
                </c:pt>
                <c:pt idx="16">
                  <c:v>4.9432990217680315</c:v>
                </c:pt>
                <c:pt idx="17">
                  <c:v>6.5910653623573756</c:v>
                </c:pt>
                <c:pt idx="18">
                  <c:v>8.2388317029467188</c:v>
                </c:pt>
                <c:pt idx="19">
                  <c:v>9.886598043536063</c:v>
                </c:pt>
                <c:pt idx="20">
                  <c:v>11.534364384125407</c:v>
                </c:pt>
                <c:pt idx="21">
                  <c:v>13.182130724714751</c:v>
                </c:pt>
                <c:pt idx="22">
                  <c:v>14.829897065304095</c:v>
                </c:pt>
                <c:pt idx="23">
                  <c:v>16.477663405893438</c:v>
                </c:pt>
                <c:pt idx="24">
                  <c:v>18.12542974648278</c:v>
                </c:pt>
                <c:pt idx="25">
                  <c:v>19.773196087072126</c:v>
                </c:pt>
                <c:pt idx="26">
                  <c:v>21.420962427661472</c:v>
                </c:pt>
                <c:pt idx="27">
                  <c:v>23.068728768250814</c:v>
                </c:pt>
                <c:pt idx="28">
                  <c:v>1.3182130724714751</c:v>
                </c:pt>
                <c:pt idx="29">
                  <c:v>2.6364261449429502</c:v>
                </c:pt>
                <c:pt idx="30">
                  <c:v>3.9546392174144254</c:v>
                </c:pt>
                <c:pt idx="31">
                  <c:v>5.2728522898859005</c:v>
                </c:pt>
                <c:pt idx="32">
                  <c:v>6.5910653623573747</c:v>
                </c:pt>
                <c:pt idx="33">
                  <c:v>7.9092784348288507</c:v>
                </c:pt>
                <c:pt idx="34">
                  <c:v>9.227491507300325</c:v>
                </c:pt>
                <c:pt idx="35">
                  <c:v>10.545704579771801</c:v>
                </c:pt>
                <c:pt idx="36">
                  <c:v>11.863917652243277</c:v>
                </c:pt>
                <c:pt idx="37">
                  <c:v>13.182130724714749</c:v>
                </c:pt>
                <c:pt idx="38">
                  <c:v>14.500343797186224</c:v>
                </c:pt>
                <c:pt idx="39">
                  <c:v>15.818556869657701</c:v>
                </c:pt>
                <c:pt idx="40">
                  <c:v>17.136769942129177</c:v>
                </c:pt>
                <c:pt idx="41">
                  <c:v>18.45498301460065</c:v>
                </c:pt>
                <c:pt idx="42">
                  <c:v>1.0985108937262293</c:v>
                </c:pt>
                <c:pt idx="43">
                  <c:v>2.1970217874524587</c:v>
                </c:pt>
                <c:pt idx="44">
                  <c:v>3.2955326811786878</c:v>
                </c:pt>
                <c:pt idx="45">
                  <c:v>4.3940435749049174</c:v>
                </c:pt>
                <c:pt idx="46">
                  <c:v>5.4925544686311456</c:v>
                </c:pt>
                <c:pt idx="47">
                  <c:v>6.5910653623573756</c:v>
                </c:pt>
                <c:pt idx="48">
                  <c:v>7.6895762560836047</c:v>
                </c:pt>
                <c:pt idx="49">
                  <c:v>8.7880871498098347</c:v>
                </c:pt>
                <c:pt idx="50">
                  <c:v>9.886598043536063</c:v>
                </c:pt>
                <c:pt idx="51">
                  <c:v>10.985108937262291</c:v>
                </c:pt>
                <c:pt idx="52">
                  <c:v>12.083619830988519</c:v>
                </c:pt>
                <c:pt idx="53">
                  <c:v>13.182130724714751</c:v>
                </c:pt>
                <c:pt idx="54">
                  <c:v>14.280641618440981</c:v>
                </c:pt>
                <c:pt idx="55">
                  <c:v>15.379152512167209</c:v>
                </c:pt>
                <c:pt idx="56">
                  <c:v>0.94158076605105367</c:v>
                </c:pt>
                <c:pt idx="57">
                  <c:v>1.8831615321021073</c:v>
                </c:pt>
                <c:pt idx="58">
                  <c:v>2.8247422981531609</c:v>
                </c:pt>
                <c:pt idx="59">
                  <c:v>3.7663230642042147</c:v>
                </c:pt>
                <c:pt idx="60">
                  <c:v>4.707903830255268</c:v>
                </c:pt>
                <c:pt idx="61">
                  <c:v>5.6494845963063218</c:v>
                </c:pt>
                <c:pt idx="62">
                  <c:v>6.5910653623573756</c:v>
                </c:pt>
                <c:pt idx="63">
                  <c:v>7.5326461284084294</c:v>
                </c:pt>
                <c:pt idx="64">
                  <c:v>8.4742268944594823</c:v>
                </c:pt>
                <c:pt idx="65">
                  <c:v>9.4158076605105361</c:v>
                </c:pt>
                <c:pt idx="66">
                  <c:v>10.357388426561588</c:v>
                </c:pt>
                <c:pt idx="67">
                  <c:v>11.298969192612644</c:v>
                </c:pt>
                <c:pt idx="68">
                  <c:v>12.240549958663697</c:v>
                </c:pt>
                <c:pt idx="69">
                  <c:v>13.182130724714751</c:v>
                </c:pt>
                <c:pt idx="70">
                  <c:v>0.82388317029467195</c:v>
                </c:pt>
                <c:pt idx="71">
                  <c:v>1.6477663405893439</c:v>
                </c:pt>
                <c:pt idx="72">
                  <c:v>2.4716495108840157</c:v>
                </c:pt>
                <c:pt idx="73">
                  <c:v>3.2955326811786878</c:v>
                </c:pt>
                <c:pt idx="74">
                  <c:v>4.1194158514733594</c:v>
                </c:pt>
                <c:pt idx="75">
                  <c:v>4.9432990217680315</c:v>
                </c:pt>
                <c:pt idx="76">
                  <c:v>5.7671821920627035</c:v>
                </c:pt>
                <c:pt idx="77">
                  <c:v>6.5910653623573756</c:v>
                </c:pt>
                <c:pt idx="78">
                  <c:v>7.4149485326520477</c:v>
                </c:pt>
                <c:pt idx="79">
                  <c:v>8.2388317029467188</c:v>
                </c:pt>
                <c:pt idx="80">
                  <c:v>9.06271487324139</c:v>
                </c:pt>
                <c:pt idx="81">
                  <c:v>9.886598043536063</c:v>
                </c:pt>
                <c:pt idx="82">
                  <c:v>10.710481213830736</c:v>
                </c:pt>
                <c:pt idx="83">
                  <c:v>11.534364384125407</c:v>
                </c:pt>
                <c:pt idx="84">
                  <c:v>0.73234059581748623</c:v>
                </c:pt>
                <c:pt idx="85">
                  <c:v>1.4646811916349725</c:v>
                </c:pt>
                <c:pt idx="86">
                  <c:v>2.1970217874524582</c:v>
                </c:pt>
                <c:pt idx="87">
                  <c:v>2.9293623832699449</c:v>
                </c:pt>
                <c:pt idx="88">
                  <c:v>3.6617029790874307</c:v>
                </c:pt>
                <c:pt idx="89">
                  <c:v>4.3940435749049165</c:v>
                </c:pt>
                <c:pt idx="90">
                  <c:v>5.1263841707224032</c:v>
                </c:pt>
                <c:pt idx="91">
                  <c:v>5.8587247665398898</c:v>
                </c:pt>
                <c:pt idx="92">
                  <c:v>6.5910653623573756</c:v>
                </c:pt>
                <c:pt idx="93">
                  <c:v>7.3234059581748614</c:v>
                </c:pt>
                <c:pt idx="94">
                  <c:v>8.0557465539923463</c:v>
                </c:pt>
                <c:pt idx="95">
                  <c:v>8.788087149809833</c:v>
                </c:pt>
                <c:pt idx="96">
                  <c:v>9.5204277456273214</c:v>
                </c:pt>
                <c:pt idx="97">
                  <c:v>10.252768341444806</c:v>
                </c:pt>
                <c:pt idx="98">
                  <c:v>0.65910653623573756</c:v>
                </c:pt>
                <c:pt idx="99">
                  <c:v>1.3182130724714751</c:v>
                </c:pt>
                <c:pt idx="100">
                  <c:v>1.9773196087072127</c:v>
                </c:pt>
                <c:pt idx="101">
                  <c:v>2.6364261449429502</c:v>
                </c:pt>
                <c:pt idx="102">
                  <c:v>3.2955326811786874</c:v>
                </c:pt>
                <c:pt idx="103">
                  <c:v>3.9546392174144254</c:v>
                </c:pt>
                <c:pt idx="104">
                  <c:v>4.6137457536501625</c:v>
                </c:pt>
                <c:pt idx="105">
                  <c:v>5.2728522898859005</c:v>
                </c:pt>
                <c:pt idx="106">
                  <c:v>5.9319588261216385</c:v>
                </c:pt>
                <c:pt idx="107">
                  <c:v>6.5910653623573747</c:v>
                </c:pt>
                <c:pt idx="108">
                  <c:v>7.2501718985931118</c:v>
                </c:pt>
                <c:pt idx="109">
                  <c:v>7.9092784348288507</c:v>
                </c:pt>
                <c:pt idx="110">
                  <c:v>8.5683849710645887</c:v>
                </c:pt>
                <c:pt idx="111">
                  <c:v>9.227491507300325</c:v>
                </c:pt>
                <c:pt idx="112">
                  <c:v>0.59918776021430686</c:v>
                </c:pt>
                <c:pt idx="113">
                  <c:v>1.1983755204286137</c:v>
                </c:pt>
                <c:pt idx="114">
                  <c:v>1.7975632806429205</c:v>
                </c:pt>
                <c:pt idx="115">
                  <c:v>2.3967510408572275</c:v>
                </c:pt>
                <c:pt idx="116">
                  <c:v>2.9959388010715342</c:v>
                </c:pt>
                <c:pt idx="117">
                  <c:v>3.595126561285841</c:v>
                </c:pt>
                <c:pt idx="118">
                  <c:v>4.1943143215001477</c:v>
                </c:pt>
                <c:pt idx="119">
                  <c:v>4.7935020817144549</c:v>
                </c:pt>
                <c:pt idx="120">
                  <c:v>5.3926898419287621</c:v>
                </c:pt>
                <c:pt idx="121">
                  <c:v>5.9918776021430684</c:v>
                </c:pt>
                <c:pt idx="122">
                  <c:v>6.5910653623573747</c:v>
                </c:pt>
                <c:pt idx="123">
                  <c:v>7.1902531225716819</c:v>
                </c:pt>
                <c:pt idx="124">
                  <c:v>7.78944088278599</c:v>
                </c:pt>
                <c:pt idx="125">
                  <c:v>8.3886286430002954</c:v>
                </c:pt>
                <c:pt idx="126">
                  <c:v>0.54925544686311467</c:v>
                </c:pt>
                <c:pt idx="127">
                  <c:v>1.0985108937262293</c:v>
                </c:pt>
                <c:pt idx="128">
                  <c:v>1.6477663405893439</c:v>
                </c:pt>
                <c:pt idx="129">
                  <c:v>2.1970217874524587</c:v>
                </c:pt>
                <c:pt idx="130">
                  <c:v>2.7462772343155728</c:v>
                </c:pt>
                <c:pt idx="131">
                  <c:v>3.2955326811786878</c:v>
                </c:pt>
                <c:pt idx="132">
                  <c:v>3.8447881280418024</c:v>
                </c:pt>
                <c:pt idx="133">
                  <c:v>4.3940435749049174</c:v>
                </c:pt>
                <c:pt idx="134">
                  <c:v>4.9432990217680315</c:v>
                </c:pt>
                <c:pt idx="135">
                  <c:v>5.4925544686311456</c:v>
                </c:pt>
                <c:pt idx="136">
                  <c:v>6.0418099154942597</c:v>
                </c:pt>
                <c:pt idx="137">
                  <c:v>6.5910653623573756</c:v>
                </c:pt>
                <c:pt idx="138">
                  <c:v>7.1403208092204906</c:v>
                </c:pt>
                <c:pt idx="139">
                  <c:v>7.6895762560836047</c:v>
                </c:pt>
                <c:pt idx="140">
                  <c:v>0.50700502787364432</c:v>
                </c:pt>
                <c:pt idx="141">
                  <c:v>1.0140100557472886</c:v>
                </c:pt>
                <c:pt idx="142">
                  <c:v>1.5210150836209329</c:v>
                </c:pt>
                <c:pt idx="143">
                  <c:v>2.0280201114945773</c:v>
                </c:pt>
                <c:pt idx="144">
                  <c:v>2.535025139368221</c:v>
                </c:pt>
                <c:pt idx="145">
                  <c:v>3.0420301672418657</c:v>
                </c:pt>
                <c:pt idx="146">
                  <c:v>3.5490351951155099</c:v>
                </c:pt>
                <c:pt idx="147">
                  <c:v>4.0560402229891546</c:v>
                </c:pt>
                <c:pt idx="148">
                  <c:v>4.5630452508627988</c:v>
                </c:pt>
                <c:pt idx="149">
                  <c:v>5.0700502787364421</c:v>
                </c:pt>
                <c:pt idx="150">
                  <c:v>5.5770553066100863</c:v>
                </c:pt>
                <c:pt idx="151">
                  <c:v>6.0840603344837314</c:v>
                </c:pt>
                <c:pt idx="152">
                  <c:v>6.5910653623573756</c:v>
                </c:pt>
                <c:pt idx="153">
                  <c:v>7.0980703902310198</c:v>
                </c:pt>
                <c:pt idx="154">
                  <c:v>0.47079038302552684</c:v>
                </c:pt>
                <c:pt idx="155">
                  <c:v>0.94158076605105367</c:v>
                </c:pt>
                <c:pt idx="156">
                  <c:v>1.4123711490765805</c:v>
                </c:pt>
                <c:pt idx="157">
                  <c:v>1.8831615321021073</c:v>
                </c:pt>
                <c:pt idx="158">
                  <c:v>2.353951915127634</c:v>
                </c:pt>
                <c:pt idx="159">
                  <c:v>2.8247422981531609</c:v>
                </c:pt>
                <c:pt idx="160">
                  <c:v>3.2955326811786878</c:v>
                </c:pt>
                <c:pt idx="161">
                  <c:v>3.7663230642042147</c:v>
                </c:pt>
                <c:pt idx="162">
                  <c:v>4.2371134472297411</c:v>
                </c:pt>
                <c:pt idx="163">
                  <c:v>4.707903830255268</c:v>
                </c:pt>
                <c:pt idx="164">
                  <c:v>5.178694213280794</c:v>
                </c:pt>
                <c:pt idx="165">
                  <c:v>5.6494845963063218</c:v>
                </c:pt>
                <c:pt idx="166">
                  <c:v>6.1202749793318487</c:v>
                </c:pt>
                <c:pt idx="167">
                  <c:v>6.5910653623573756</c:v>
                </c:pt>
                <c:pt idx="168">
                  <c:v>0.43940435749049173</c:v>
                </c:pt>
                <c:pt idx="169">
                  <c:v>0.87880871498098345</c:v>
                </c:pt>
                <c:pt idx="170">
                  <c:v>1.3182130724714751</c:v>
                </c:pt>
                <c:pt idx="171">
                  <c:v>1.7576174299619669</c:v>
                </c:pt>
                <c:pt idx="172">
                  <c:v>2.1970217874524582</c:v>
                </c:pt>
                <c:pt idx="173">
                  <c:v>2.6364261449429502</c:v>
                </c:pt>
                <c:pt idx="174">
                  <c:v>3.0758305024334418</c:v>
                </c:pt>
                <c:pt idx="175">
                  <c:v>3.5152348599239338</c:v>
                </c:pt>
                <c:pt idx="176">
                  <c:v>3.9546392174144254</c:v>
                </c:pt>
                <c:pt idx="177">
                  <c:v>4.3940435749049165</c:v>
                </c:pt>
                <c:pt idx="178">
                  <c:v>4.8334479323954076</c:v>
                </c:pt>
                <c:pt idx="179">
                  <c:v>5.2728522898859005</c:v>
                </c:pt>
                <c:pt idx="180">
                  <c:v>5.7122566473763925</c:v>
                </c:pt>
                <c:pt idx="181">
                  <c:v>6.1516610048668836</c:v>
                </c:pt>
                <c:pt idx="182">
                  <c:v>0.41194158514733598</c:v>
                </c:pt>
                <c:pt idx="183">
                  <c:v>0.82388317029467195</c:v>
                </c:pt>
                <c:pt idx="184">
                  <c:v>1.2358247554420079</c:v>
                </c:pt>
                <c:pt idx="185">
                  <c:v>1.6477663405893439</c:v>
                </c:pt>
                <c:pt idx="186">
                  <c:v>2.0597079257366797</c:v>
                </c:pt>
                <c:pt idx="187">
                  <c:v>2.4716495108840157</c:v>
                </c:pt>
                <c:pt idx="188">
                  <c:v>2.8835910960313518</c:v>
                </c:pt>
                <c:pt idx="189">
                  <c:v>3.2955326811786878</c:v>
                </c:pt>
                <c:pt idx="190">
                  <c:v>3.7074742663260238</c:v>
                </c:pt>
                <c:pt idx="191">
                  <c:v>4.1194158514733594</c:v>
                </c:pt>
                <c:pt idx="192">
                  <c:v>4.531357436620695</c:v>
                </c:pt>
                <c:pt idx="193">
                  <c:v>4.9432990217680315</c:v>
                </c:pt>
                <c:pt idx="194">
                  <c:v>5.355240606915368</c:v>
                </c:pt>
                <c:pt idx="195">
                  <c:v>5.7671821920627035</c:v>
                </c:pt>
              </c:numCache>
            </c:numRef>
          </c:xVal>
          <c:yVal>
            <c:numRef>
              <c:f>'CpVersusTSR&amp;Pitch-Calculation'!$H$4:$H$199</c:f>
              <c:numCache>
                <c:formatCode>General</c:formatCode>
                <c:ptCount val="196"/>
                <c:pt idx="0">
                  <c:v>1.9099999999999999E-2</c:v>
                </c:pt>
                <c:pt idx="1">
                  <c:v>0.22320000000000001</c:v>
                </c:pt>
                <c:pt idx="2">
                  <c:v>0.4667</c:v>
                </c:pt>
                <c:pt idx="3">
                  <c:v>0.4204</c:v>
                </c:pt>
                <c:pt idx="4">
                  <c:v>0.31809999999999999</c:v>
                </c:pt>
                <c:pt idx="5">
                  <c:v>0.16689999999999999</c:v>
                </c:pt>
                <c:pt idx="6">
                  <c:v>2.01E-2</c:v>
                </c:pt>
                <c:pt idx="7">
                  <c:v>-0.1104</c:v>
                </c:pt>
                <c:pt idx="8">
                  <c:v>-0.25319999999999998</c:v>
                </c:pt>
                <c:pt idx="9">
                  <c:v>-0.42659999999999998</c:v>
                </c:pt>
                <c:pt idx="10">
                  <c:v>-0.63919999999999999</c:v>
                </c:pt>
                <c:pt idx="11">
                  <c:v>-0.89729999999999999</c:v>
                </c:pt>
                <c:pt idx="12">
                  <c:v>-1.2051000000000001</c:v>
                </c:pt>
                <c:pt idx="13">
                  <c:v>-1.5661</c:v>
                </c:pt>
                <c:pt idx="14">
                  <c:v>7.0000000000000001E-3</c:v>
                </c:pt>
                <c:pt idx="15">
                  <c:v>0.1027</c:v>
                </c:pt>
                <c:pt idx="16">
                  <c:v>0.29630000000000001</c:v>
                </c:pt>
                <c:pt idx="17">
                  <c:v>0.4667</c:v>
                </c:pt>
                <c:pt idx="18">
                  <c:v>0.43659999999999999</c:v>
                </c:pt>
                <c:pt idx="19">
                  <c:v>0.376</c:v>
                </c:pt>
                <c:pt idx="20">
                  <c:v>0.28439999999999999</c:v>
                </c:pt>
                <c:pt idx="21">
                  <c:v>0.16689999999999999</c:v>
                </c:pt>
                <c:pt idx="22">
                  <c:v>5.4199999999999998E-2</c:v>
                </c:pt>
                <c:pt idx="23">
                  <c:v>-4.5199999999999997E-2</c:v>
                </c:pt>
                <c:pt idx="24">
                  <c:v>-0.14399999999999999</c:v>
                </c:pt>
                <c:pt idx="25">
                  <c:v>-0.25319999999999998</c:v>
                </c:pt>
                <c:pt idx="26">
                  <c:v>-0.37990000000000002</c:v>
                </c:pt>
                <c:pt idx="27">
                  <c:v>-0.52759999999999996</c:v>
                </c:pt>
                <c:pt idx="28">
                  <c:v>5.0000000000000001E-3</c:v>
                </c:pt>
                <c:pt idx="29">
                  <c:v>4.2599999999999999E-2</c:v>
                </c:pt>
                <c:pt idx="30">
                  <c:v>0.17180000000000001</c:v>
                </c:pt>
                <c:pt idx="31">
                  <c:v>0.34710000000000002</c:v>
                </c:pt>
                <c:pt idx="32">
                  <c:v>0.4667</c:v>
                </c:pt>
                <c:pt idx="33">
                  <c:v>0.44440000000000002</c:v>
                </c:pt>
                <c:pt idx="34">
                  <c:v>0.40439999999999998</c:v>
                </c:pt>
                <c:pt idx="35">
                  <c:v>0.34279999999999999</c:v>
                </c:pt>
                <c:pt idx="36">
                  <c:v>0.26269999999999999</c:v>
                </c:pt>
                <c:pt idx="37">
                  <c:v>0.16689999999999999</c:v>
                </c:pt>
                <c:pt idx="38">
                  <c:v>7.5600000000000001E-2</c:v>
                </c:pt>
                <c:pt idx="39">
                  <c:v>-6.4999999999999997E-3</c:v>
                </c:pt>
                <c:pt idx="40">
                  <c:v>-8.4199999999999997E-2</c:v>
                </c:pt>
                <c:pt idx="41">
                  <c:v>-0.1646</c:v>
                </c:pt>
                <c:pt idx="42">
                  <c:v>3.8999999999999998E-3</c:v>
                </c:pt>
                <c:pt idx="43">
                  <c:v>1.9099999999999999E-2</c:v>
                </c:pt>
                <c:pt idx="44">
                  <c:v>0.1027</c:v>
                </c:pt>
                <c:pt idx="45">
                  <c:v>0.22320000000000001</c:v>
                </c:pt>
                <c:pt idx="46">
                  <c:v>0.3836</c:v>
                </c:pt>
                <c:pt idx="47">
                  <c:v>0.4667</c:v>
                </c:pt>
                <c:pt idx="48">
                  <c:v>0.44869999999999999</c:v>
                </c:pt>
                <c:pt idx="49">
                  <c:v>0.4204</c:v>
                </c:pt>
                <c:pt idx="50">
                  <c:v>0.376</c:v>
                </c:pt>
                <c:pt idx="51">
                  <c:v>0.31809999999999999</c:v>
                </c:pt>
                <c:pt idx="52">
                  <c:v>0.2475</c:v>
                </c:pt>
                <c:pt idx="53">
                  <c:v>0.16689999999999999</c:v>
                </c:pt>
                <c:pt idx="54">
                  <c:v>9.0200000000000002E-2</c:v>
                </c:pt>
                <c:pt idx="55">
                  <c:v>2.01E-2</c:v>
                </c:pt>
                <c:pt idx="56">
                  <c:v>3.2000000000000002E-3</c:v>
                </c:pt>
                <c:pt idx="57">
                  <c:v>1.0200000000000001E-2</c:v>
                </c:pt>
                <c:pt idx="58">
                  <c:v>5.7500000000000002E-2</c:v>
                </c:pt>
                <c:pt idx="59">
                  <c:v>0.15129999999999999</c:v>
                </c:pt>
                <c:pt idx="60">
                  <c:v>0.2636</c:v>
                </c:pt>
                <c:pt idx="61">
                  <c:v>0.41010000000000002</c:v>
                </c:pt>
                <c:pt idx="62">
                  <c:v>0.4667</c:v>
                </c:pt>
                <c:pt idx="63">
                  <c:v>0.45169999999999999</c:v>
                </c:pt>
                <c:pt idx="64">
                  <c:v>0.43020000000000003</c:v>
                </c:pt>
                <c:pt idx="65">
                  <c:v>0.39679999999999999</c:v>
                </c:pt>
                <c:pt idx="66">
                  <c:v>0.3528</c:v>
                </c:pt>
                <c:pt idx="67">
                  <c:v>0.29920000000000002</c:v>
                </c:pt>
                <c:pt idx="68">
                  <c:v>0.2364</c:v>
                </c:pt>
                <c:pt idx="69">
                  <c:v>0.16689999999999999</c:v>
                </c:pt>
                <c:pt idx="70">
                  <c:v>2.8E-3</c:v>
                </c:pt>
                <c:pt idx="71">
                  <c:v>7.0000000000000001E-3</c:v>
                </c:pt>
                <c:pt idx="72">
                  <c:v>3.1899999999999998E-2</c:v>
                </c:pt>
                <c:pt idx="73">
                  <c:v>0.1027</c:v>
                </c:pt>
                <c:pt idx="74">
                  <c:v>0.19070000000000001</c:v>
                </c:pt>
                <c:pt idx="75">
                  <c:v>0.29630000000000001</c:v>
                </c:pt>
                <c:pt idx="76">
                  <c:v>0.4274</c:v>
                </c:pt>
                <c:pt idx="77">
                  <c:v>0.4667</c:v>
                </c:pt>
                <c:pt idx="78">
                  <c:v>0.45390000000000003</c:v>
                </c:pt>
                <c:pt idx="79">
                  <c:v>0.43659999999999999</c:v>
                </c:pt>
                <c:pt idx="80">
                  <c:v>0.41070000000000001</c:v>
                </c:pt>
                <c:pt idx="81">
                  <c:v>0.376</c:v>
                </c:pt>
                <c:pt idx="82">
                  <c:v>0.3337</c:v>
                </c:pt>
                <c:pt idx="83">
                  <c:v>0.28439999999999999</c:v>
                </c:pt>
                <c:pt idx="84">
                  <c:v>2.3999999999999998E-3</c:v>
                </c:pt>
                <c:pt idx="85">
                  <c:v>5.7999999999999996E-3</c:v>
                </c:pt>
                <c:pt idx="86">
                  <c:v>1.9099999999999999E-2</c:v>
                </c:pt>
                <c:pt idx="87">
                  <c:v>6.6799999999999998E-2</c:v>
                </c:pt>
                <c:pt idx="88">
                  <c:v>0.14030000000000001</c:v>
                </c:pt>
                <c:pt idx="89">
                  <c:v>0.22320000000000001</c:v>
                </c:pt>
                <c:pt idx="90">
                  <c:v>0.32400000000000001</c:v>
                </c:pt>
                <c:pt idx="91">
                  <c:v>0.43830000000000002</c:v>
                </c:pt>
                <c:pt idx="92">
                  <c:v>0.4667</c:v>
                </c:pt>
                <c:pt idx="93">
                  <c:v>0.45569999999999999</c:v>
                </c:pt>
                <c:pt idx="94">
                  <c:v>0.44109999999999999</c:v>
                </c:pt>
                <c:pt idx="95">
                  <c:v>0.4204</c:v>
                </c:pt>
                <c:pt idx="96">
                  <c:v>0.39240000000000003</c:v>
                </c:pt>
                <c:pt idx="97">
                  <c:v>0.35809999999999997</c:v>
                </c:pt>
                <c:pt idx="98">
                  <c:v>2.0999999999999999E-3</c:v>
                </c:pt>
                <c:pt idx="99">
                  <c:v>5.0000000000000001E-3</c:v>
                </c:pt>
                <c:pt idx="100">
                  <c:v>1.2200000000000001E-2</c:v>
                </c:pt>
                <c:pt idx="101">
                  <c:v>4.2599999999999999E-2</c:v>
                </c:pt>
                <c:pt idx="102">
                  <c:v>0.1027</c:v>
                </c:pt>
                <c:pt idx="103">
                  <c:v>0.17180000000000001</c:v>
                </c:pt>
                <c:pt idx="104">
                  <c:v>0.25109999999999999</c:v>
                </c:pt>
                <c:pt idx="105">
                  <c:v>0.34710000000000002</c:v>
                </c:pt>
                <c:pt idx="106">
                  <c:v>0.4456</c:v>
                </c:pt>
                <c:pt idx="107">
                  <c:v>0.4667</c:v>
                </c:pt>
                <c:pt idx="108">
                  <c:v>0.45710000000000001</c:v>
                </c:pt>
                <c:pt idx="109">
                  <c:v>0.44440000000000002</c:v>
                </c:pt>
                <c:pt idx="110">
                  <c:v>0.4274</c:v>
                </c:pt>
                <c:pt idx="111">
                  <c:v>0.40439999999999998</c:v>
                </c:pt>
                <c:pt idx="112">
                  <c:v>1.9E-3</c:v>
                </c:pt>
                <c:pt idx="113">
                  <c:v>4.4000000000000003E-3</c:v>
                </c:pt>
                <c:pt idx="114">
                  <c:v>8.6999999999999994E-3</c:v>
                </c:pt>
                <c:pt idx="115">
                  <c:v>2.7799999999999998E-2</c:v>
                </c:pt>
                <c:pt idx="116">
                  <c:v>7.2999999999999995E-2</c:v>
                </c:pt>
                <c:pt idx="117">
                  <c:v>0.13350000000000001</c:v>
                </c:pt>
                <c:pt idx="118">
                  <c:v>0.1993</c:v>
                </c:pt>
                <c:pt idx="119">
                  <c:v>0.2752</c:v>
                </c:pt>
                <c:pt idx="120">
                  <c:v>0.36659999999999998</c:v>
                </c:pt>
                <c:pt idx="121">
                  <c:v>0.45079999999999998</c:v>
                </c:pt>
                <c:pt idx="122">
                  <c:v>0.4667</c:v>
                </c:pt>
                <c:pt idx="123">
                  <c:v>0.4582</c:v>
                </c:pt>
                <c:pt idx="124">
                  <c:v>0.44679999999999997</c:v>
                </c:pt>
                <c:pt idx="125">
                  <c:v>0.43259999999999998</c:v>
                </c:pt>
                <c:pt idx="126">
                  <c:v>1.6999999999999999E-3</c:v>
                </c:pt>
                <c:pt idx="127">
                  <c:v>3.8999999999999998E-3</c:v>
                </c:pt>
                <c:pt idx="128">
                  <c:v>7.0000000000000001E-3</c:v>
                </c:pt>
                <c:pt idx="129">
                  <c:v>1.9099999999999999E-2</c:v>
                </c:pt>
                <c:pt idx="130">
                  <c:v>5.0999999999999997E-2</c:v>
                </c:pt>
                <c:pt idx="131">
                  <c:v>0.1027</c:v>
                </c:pt>
                <c:pt idx="132">
                  <c:v>0.15970000000000001</c:v>
                </c:pt>
                <c:pt idx="133">
                  <c:v>0.22320000000000001</c:v>
                </c:pt>
                <c:pt idx="134">
                  <c:v>0.29630000000000001</c:v>
                </c:pt>
                <c:pt idx="135">
                  <c:v>0.3836</c:v>
                </c:pt>
                <c:pt idx="136">
                  <c:v>0.45400000000000001</c:v>
                </c:pt>
                <c:pt idx="137">
                  <c:v>0.4667</c:v>
                </c:pt>
                <c:pt idx="138">
                  <c:v>0.4592</c:v>
                </c:pt>
                <c:pt idx="139">
                  <c:v>0.44869999999999999</c:v>
                </c:pt>
                <c:pt idx="140">
                  <c:v>1.6000000000000001E-3</c:v>
                </c:pt>
                <c:pt idx="141">
                  <c:v>3.5000000000000001E-3</c:v>
                </c:pt>
                <c:pt idx="142">
                  <c:v>6.1000000000000004E-3</c:v>
                </c:pt>
                <c:pt idx="143">
                  <c:v>1.35E-2</c:v>
                </c:pt>
                <c:pt idx="144">
                  <c:v>3.5700000000000003E-2</c:v>
                </c:pt>
                <c:pt idx="145">
                  <c:v>7.7399999999999997E-2</c:v>
                </c:pt>
                <c:pt idx="146">
                  <c:v>0.12870000000000001</c:v>
                </c:pt>
                <c:pt idx="147">
                  <c:v>0.18329999999999999</c:v>
                </c:pt>
                <c:pt idx="148">
                  <c:v>0.2445</c:v>
                </c:pt>
                <c:pt idx="149">
                  <c:v>0.31519999999999998</c:v>
                </c:pt>
                <c:pt idx="150">
                  <c:v>0.39839999999999998</c:v>
                </c:pt>
                <c:pt idx="151">
                  <c:v>0.45629999999999998</c:v>
                </c:pt>
                <c:pt idx="152">
                  <c:v>0.4667</c:v>
                </c:pt>
                <c:pt idx="153">
                  <c:v>0.46</c:v>
                </c:pt>
                <c:pt idx="154">
                  <c:v>1.5E-3</c:v>
                </c:pt>
                <c:pt idx="155">
                  <c:v>3.2000000000000002E-3</c:v>
                </c:pt>
                <c:pt idx="156">
                  <c:v>5.4999999999999997E-3</c:v>
                </c:pt>
                <c:pt idx="157">
                  <c:v>1.0200000000000001E-2</c:v>
                </c:pt>
                <c:pt idx="158">
                  <c:v>2.5700000000000001E-2</c:v>
                </c:pt>
                <c:pt idx="159">
                  <c:v>5.7500000000000002E-2</c:v>
                </c:pt>
                <c:pt idx="160">
                  <c:v>0.1027</c:v>
                </c:pt>
                <c:pt idx="161">
                  <c:v>0.15129999999999999</c:v>
                </c:pt>
                <c:pt idx="162">
                  <c:v>0.2044</c:v>
                </c:pt>
                <c:pt idx="163">
                  <c:v>0.2636</c:v>
                </c:pt>
                <c:pt idx="164">
                  <c:v>0.3322</c:v>
                </c:pt>
                <c:pt idx="165">
                  <c:v>0.41010000000000002</c:v>
                </c:pt>
                <c:pt idx="166">
                  <c:v>0.45810000000000001</c:v>
                </c:pt>
                <c:pt idx="167">
                  <c:v>0.4667</c:v>
                </c:pt>
                <c:pt idx="168">
                  <c:v>1.4E-3</c:v>
                </c:pt>
                <c:pt idx="169">
                  <c:v>3.0000000000000001E-3</c:v>
                </c:pt>
                <c:pt idx="170">
                  <c:v>5.0000000000000001E-3</c:v>
                </c:pt>
                <c:pt idx="171">
                  <c:v>8.2000000000000007E-3</c:v>
                </c:pt>
                <c:pt idx="172">
                  <c:v>1.9099999999999999E-2</c:v>
                </c:pt>
                <c:pt idx="173">
                  <c:v>4.2599999999999999E-2</c:v>
                </c:pt>
                <c:pt idx="174">
                  <c:v>8.0699999999999994E-2</c:v>
                </c:pt>
                <c:pt idx="175">
                  <c:v>0.12529999999999999</c:v>
                </c:pt>
                <c:pt idx="176">
                  <c:v>0.17180000000000001</c:v>
                </c:pt>
                <c:pt idx="177">
                  <c:v>0.22320000000000001</c:v>
                </c:pt>
                <c:pt idx="178">
                  <c:v>0.28070000000000001</c:v>
                </c:pt>
                <c:pt idx="179">
                  <c:v>0.34710000000000002</c:v>
                </c:pt>
                <c:pt idx="180">
                  <c:v>0.41970000000000002</c:v>
                </c:pt>
                <c:pt idx="181">
                  <c:v>0.45939999999999998</c:v>
                </c:pt>
                <c:pt idx="182">
                  <c:v>1.2999999999999999E-3</c:v>
                </c:pt>
                <c:pt idx="183">
                  <c:v>2.8E-3</c:v>
                </c:pt>
                <c:pt idx="184">
                  <c:v>4.5999999999999999E-3</c:v>
                </c:pt>
                <c:pt idx="185">
                  <c:v>7.0000000000000001E-3</c:v>
                </c:pt>
                <c:pt idx="186">
                  <c:v>1.44E-2</c:v>
                </c:pt>
                <c:pt idx="187">
                  <c:v>3.1899999999999998E-2</c:v>
                </c:pt>
                <c:pt idx="188">
                  <c:v>6.2700000000000006E-2</c:v>
                </c:pt>
                <c:pt idx="189">
                  <c:v>0.1027</c:v>
                </c:pt>
                <c:pt idx="190">
                  <c:v>0.14510000000000001</c:v>
                </c:pt>
                <c:pt idx="191">
                  <c:v>0.19070000000000001</c:v>
                </c:pt>
                <c:pt idx="192">
                  <c:v>0.2404</c:v>
                </c:pt>
                <c:pt idx="193">
                  <c:v>0.29630000000000001</c:v>
                </c:pt>
                <c:pt idx="194">
                  <c:v>0.36049999999999999</c:v>
                </c:pt>
                <c:pt idx="195">
                  <c:v>0.4274</c:v>
                </c:pt>
              </c:numCache>
            </c:numRef>
          </c:yVal>
        </c:ser>
        <c:ser>
          <c:idx val="3"/>
          <c:order val="3"/>
          <c:tx>
            <c:strRef>
              <c:f>'CpVersusTSR&amp;Pitch-Calculation'!$I$3</c:f>
              <c:strCache>
                <c:ptCount val="1"/>
                <c:pt idx="0">
                  <c:v>-2</c:v>
                </c:pt>
              </c:strCache>
            </c:strRef>
          </c:tx>
          <c:spPr>
            <a:ln w="28575">
              <a:noFill/>
            </a:ln>
          </c:spPr>
          <c:xVal>
            <c:numRef>
              <c:f>'CpVersusTSR&amp;Pitch-Calculation'!$E$4:$E$199</c:f>
              <c:numCache>
                <c:formatCode>0.000</c:formatCode>
                <c:ptCount val="196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1.6477663405893439</c:v>
                </c:pt>
                <c:pt idx="15">
                  <c:v>3.2955326811786878</c:v>
                </c:pt>
                <c:pt idx="16">
                  <c:v>4.9432990217680315</c:v>
                </c:pt>
                <c:pt idx="17">
                  <c:v>6.5910653623573756</c:v>
                </c:pt>
                <c:pt idx="18">
                  <c:v>8.2388317029467188</c:v>
                </c:pt>
                <c:pt idx="19">
                  <c:v>9.886598043536063</c:v>
                </c:pt>
                <c:pt idx="20">
                  <c:v>11.534364384125407</c:v>
                </c:pt>
                <c:pt idx="21">
                  <c:v>13.182130724714751</c:v>
                </c:pt>
                <c:pt idx="22">
                  <c:v>14.829897065304095</c:v>
                </c:pt>
                <c:pt idx="23">
                  <c:v>16.477663405893438</c:v>
                </c:pt>
                <c:pt idx="24">
                  <c:v>18.12542974648278</c:v>
                </c:pt>
                <c:pt idx="25">
                  <c:v>19.773196087072126</c:v>
                </c:pt>
                <c:pt idx="26">
                  <c:v>21.420962427661472</c:v>
                </c:pt>
                <c:pt idx="27">
                  <c:v>23.068728768250814</c:v>
                </c:pt>
                <c:pt idx="28">
                  <c:v>1.3182130724714751</c:v>
                </c:pt>
                <c:pt idx="29">
                  <c:v>2.6364261449429502</c:v>
                </c:pt>
                <c:pt idx="30">
                  <c:v>3.9546392174144254</c:v>
                </c:pt>
                <c:pt idx="31">
                  <c:v>5.2728522898859005</c:v>
                </c:pt>
                <c:pt idx="32">
                  <c:v>6.5910653623573747</c:v>
                </c:pt>
                <c:pt idx="33">
                  <c:v>7.9092784348288507</c:v>
                </c:pt>
                <c:pt idx="34">
                  <c:v>9.227491507300325</c:v>
                </c:pt>
                <c:pt idx="35">
                  <c:v>10.545704579771801</c:v>
                </c:pt>
                <c:pt idx="36">
                  <c:v>11.863917652243277</c:v>
                </c:pt>
                <c:pt idx="37">
                  <c:v>13.182130724714749</c:v>
                </c:pt>
                <c:pt idx="38">
                  <c:v>14.500343797186224</c:v>
                </c:pt>
                <c:pt idx="39">
                  <c:v>15.818556869657701</c:v>
                </c:pt>
                <c:pt idx="40">
                  <c:v>17.136769942129177</c:v>
                </c:pt>
                <c:pt idx="41">
                  <c:v>18.45498301460065</c:v>
                </c:pt>
                <c:pt idx="42">
                  <c:v>1.0985108937262293</c:v>
                </c:pt>
                <c:pt idx="43">
                  <c:v>2.1970217874524587</c:v>
                </c:pt>
                <c:pt idx="44">
                  <c:v>3.2955326811786878</c:v>
                </c:pt>
                <c:pt idx="45">
                  <c:v>4.3940435749049174</c:v>
                </c:pt>
                <c:pt idx="46">
                  <c:v>5.4925544686311456</c:v>
                </c:pt>
                <c:pt idx="47">
                  <c:v>6.5910653623573756</c:v>
                </c:pt>
                <c:pt idx="48">
                  <c:v>7.6895762560836047</c:v>
                </c:pt>
                <c:pt idx="49">
                  <c:v>8.7880871498098347</c:v>
                </c:pt>
                <c:pt idx="50">
                  <c:v>9.886598043536063</c:v>
                </c:pt>
                <c:pt idx="51">
                  <c:v>10.985108937262291</c:v>
                </c:pt>
                <c:pt idx="52">
                  <c:v>12.083619830988519</c:v>
                </c:pt>
                <c:pt idx="53">
                  <c:v>13.182130724714751</c:v>
                </c:pt>
                <c:pt idx="54">
                  <c:v>14.280641618440981</c:v>
                </c:pt>
                <c:pt idx="55">
                  <c:v>15.379152512167209</c:v>
                </c:pt>
                <c:pt idx="56">
                  <c:v>0.94158076605105367</c:v>
                </c:pt>
                <c:pt idx="57">
                  <c:v>1.8831615321021073</c:v>
                </c:pt>
                <c:pt idx="58">
                  <c:v>2.8247422981531609</c:v>
                </c:pt>
                <c:pt idx="59">
                  <c:v>3.7663230642042147</c:v>
                </c:pt>
                <c:pt idx="60">
                  <c:v>4.707903830255268</c:v>
                </c:pt>
                <c:pt idx="61">
                  <c:v>5.6494845963063218</c:v>
                </c:pt>
                <c:pt idx="62">
                  <c:v>6.5910653623573756</c:v>
                </c:pt>
                <c:pt idx="63">
                  <c:v>7.5326461284084294</c:v>
                </c:pt>
                <c:pt idx="64">
                  <c:v>8.4742268944594823</c:v>
                </c:pt>
                <c:pt idx="65">
                  <c:v>9.4158076605105361</c:v>
                </c:pt>
                <c:pt idx="66">
                  <c:v>10.357388426561588</c:v>
                </c:pt>
                <c:pt idx="67">
                  <c:v>11.298969192612644</c:v>
                </c:pt>
                <c:pt idx="68">
                  <c:v>12.240549958663697</c:v>
                </c:pt>
                <c:pt idx="69">
                  <c:v>13.182130724714751</c:v>
                </c:pt>
                <c:pt idx="70">
                  <c:v>0.82388317029467195</c:v>
                </c:pt>
                <c:pt idx="71">
                  <c:v>1.6477663405893439</c:v>
                </c:pt>
                <c:pt idx="72">
                  <c:v>2.4716495108840157</c:v>
                </c:pt>
                <c:pt idx="73">
                  <c:v>3.2955326811786878</c:v>
                </c:pt>
                <c:pt idx="74">
                  <c:v>4.1194158514733594</c:v>
                </c:pt>
                <c:pt idx="75">
                  <c:v>4.9432990217680315</c:v>
                </c:pt>
                <c:pt idx="76">
                  <c:v>5.7671821920627035</c:v>
                </c:pt>
                <c:pt idx="77">
                  <c:v>6.5910653623573756</c:v>
                </c:pt>
                <c:pt idx="78">
                  <c:v>7.4149485326520477</c:v>
                </c:pt>
                <c:pt idx="79">
                  <c:v>8.2388317029467188</c:v>
                </c:pt>
                <c:pt idx="80">
                  <c:v>9.06271487324139</c:v>
                </c:pt>
                <c:pt idx="81">
                  <c:v>9.886598043536063</c:v>
                </c:pt>
                <c:pt idx="82">
                  <c:v>10.710481213830736</c:v>
                </c:pt>
                <c:pt idx="83">
                  <c:v>11.534364384125407</c:v>
                </c:pt>
                <c:pt idx="84">
                  <c:v>0.73234059581748623</c:v>
                </c:pt>
                <c:pt idx="85">
                  <c:v>1.4646811916349725</c:v>
                </c:pt>
                <c:pt idx="86">
                  <c:v>2.1970217874524582</c:v>
                </c:pt>
                <c:pt idx="87">
                  <c:v>2.9293623832699449</c:v>
                </c:pt>
                <c:pt idx="88">
                  <c:v>3.6617029790874307</c:v>
                </c:pt>
                <c:pt idx="89">
                  <c:v>4.3940435749049165</c:v>
                </c:pt>
                <c:pt idx="90">
                  <c:v>5.1263841707224032</c:v>
                </c:pt>
                <c:pt idx="91">
                  <c:v>5.8587247665398898</c:v>
                </c:pt>
                <c:pt idx="92">
                  <c:v>6.5910653623573756</c:v>
                </c:pt>
                <c:pt idx="93">
                  <c:v>7.3234059581748614</c:v>
                </c:pt>
                <c:pt idx="94">
                  <c:v>8.0557465539923463</c:v>
                </c:pt>
                <c:pt idx="95">
                  <c:v>8.788087149809833</c:v>
                </c:pt>
                <c:pt idx="96">
                  <c:v>9.5204277456273214</c:v>
                </c:pt>
                <c:pt idx="97">
                  <c:v>10.252768341444806</c:v>
                </c:pt>
                <c:pt idx="98">
                  <c:v>0.65910653623573756</c:v>
                </c:pt>
                <c:pt idx="99">
                  <c:v>1.3182130724714751</c:v>
                </c:pt>
                <c:pt idx="100">
                  <c:v>1.9773196087072127</c:v>
                </c:pt>
                <c:pt idx="101">
                  <c:v>2.6364261449429502</c:v>
                </c:pt>
                <c:pt idx="102">
                  <c:v>3.2955326811786874</c:v>
                </c:pt>
                <c:pt idx="103">
                  <c:v>3.9546392174144254</c:v>
                </c:pt>
                <c:pt idx="104">
                  <c:v>4.6137457536501625</c:v>
                </c:pt>
                <c:pt idx="105">
                  <c:v>5.2728522898859005</c:v>
                </c:pt>
                <c:pt idx="106">
                  <c:v>5.9319588261216385</c:v>
                </c:pt>
                <c:pt idx="107">
                  <c:v>6.5910653623573747</c:v>
                </c:pt>
                <c:pt idx="108">
                  <c:v>7.2501718985931118</c:v>
                </c:pt>
                <c:pt idx="109">
                  <c:v>7.9092784348288507</c:v>
                </c:pt>
                <c:pt idx="110">
                  <c:v>8.5683849710645887</c:v>
                </c:pt>
                <c:pt idx="111">
                  <c:v>9.227491507300325</c:v>
                </c:pt>
                <c:pt idx="112">
                  <c:v>0.59918776021430686</c:v>
                </c:pt>
                <c:pt idx="113">
                  <c:v>1.1983755204286137</c:v>
                </c:pt>
                <c:pt idx="114">
                  <c:v>1.7975632806429205</c:v>
                </c:pt>
                <c:pt idx="115">
                  <c:v>2.3967510408572275</c:v>
                </c:pt>
                <c:pt idx="116">
                  <c:v>2.9959388010715342</c:v>
                </c:pt>
                <c:pt idx="117">
                  <c:v>3.595126561285841</c:v>
                </c:pt>
                <c:pt idx="118">
                  <c:v>4.1943143215001477</c:v>
                </c:pt>
                <c:pt idx="119">
                  <c:v>4.7935020817144549</c:v>
                </c:pt>
                <c:pt idx="120">
                  <c:v>5.3926898419287621</c:v>
                </c:pt>
                <c:pt idx="121">
                  <c:v>5.9918776021430684</c:v>
                </c:pt>
                <c:pt idx="122">
                  <c:v>6.5910653623573747</c:v>
                </c:pt>
                <c:pt idx="123">
                  <c:v>7.1902531225716819</c:v>
                </c:pt>
                <c:pt idx="124">
                  <c:v>7.78944088278599</c:v>
                </c:pt>
                <c:pt idx="125">
                  <c:v>8.3886286430002954</c:v>
                </c:pt>
                <c:pt idx="126">
                  <c:v>0.54925544686311467</c:v>
                </c:pt>
                <c:pt idx="127">
                  <c:v>1.0985108937262293</c:v>
                </c:pt>
                <c:pt idx="128">
                  <c:v>1.6477663405893439</c:v>
                </c:pt>
                <c:pt idx="129">
                  <c:v>2.1970217874524587</c:v>
                </c:pt>
                <c:pt idx="130">
                  <c:v>2.7462772343155728</c:v>
                </c:pt>
                <c:pt idx="131">
                  <c:v>3.2955326811786878</c:v>
                </c:pt>
                <c:pt idx="132">
                  <c:v>3.8447881280418024</c:v>
                </c:pt>
                <c:pt idx="133">
                  <c:v>4.3940435749049174</c:v>
                </c:pt>
                <c:pt idx="134">
                  <c:v>4.9432990217680315</c:v>
                </c:pt>
                <c:pt idx="135">
                  <c:v>5.4925544686311456</c:v>
                </c:pt>
                <c:pt idx="136">
                  <c:v>6.0418099154942597</c:v>
                </c:pt>
                <c:pt idx="137">
                  <c:v>6.5910653623573756</c:v>
                </c:pt>
                <c:pt idx="138">
                  <c:v>7.1403208092204906</c:v>
                </c:pt>
                <c:pt idx="139">
                  <c:v>7.6895762560836047</c:v>
                </c:pt>
                <c:pt idx="140">
                  <c:v>0.50700502787364432</c:v>
                </c:pt>
                <c:pt idx="141">
                  <c:v>1.0140100557472886</c:v>
                </c:pt>
                <c:pt idx="142">
                  <c:v>1.5210150836209329</c:v>
                </c:pt>
                <c:pt idx="143">
                  <c:v>2.0280201114945773</c:v>
                </c:pt>
                <c:pt idx="144">
                  <c:v>2.535025139368221</c:v>
                </c:pt>
                <c:pt idx="145">
                  <c:v>3.0420301672418657</c:v>
                </c:pt>
                <c:pt idx="146">
                  <c:v>3.5490351951155099</c:v>
                </c:pt>
                <c:pt idx="147">
                  <c:v>4.0560402229891546</c:v>
                </c:pt>
                <c:pt idx="148">
                  <c:v>4.5630452508627988</c:v>
                </c:pt>
                <c:pt idx="149">
                  <c:v>5.0700502787364421</c:v>
                </c:pt>
                <c:pt idx="150">
                  <c:v>5.5770553066100863</c:v>
                </c:pt>
                <c:pt idx="151">
                  <c:v>6.0840603344837314</c:v>
                </c:pt>
                <c:pt idx="152">
                  <c:v>6.5910653623573756</c:v>
                </c:pt>
                <c:pt idx="153">
                  <c:v>7.0980703902310198</c:v>
                </c:pt>
                <c:pt idx="154">
                  <c:v>0.47079038302552684</c:v>
                </c:pt>
                <c:pt idx="155">
                  <c:v>0.94158076605105367</c:v>
                </c:pt>
                <c:pt idx="156">
                  <c:v>1.4123711490765805</c:v>
                </c:pt>
                <c:pt idx="157">
                  <c:v>1.8831615321021073</c:v>
                </c:pt>
                <c:pt idx="158">
                  <c:v>2.353951915127634</c:v>
                </c:pt>
                <c:pt idx="159">
                  <c:v>2.8247422981531609</c:v>
                </c:pt>
                <c:pt idx="160">
                  <c:v>3.2955326811786878</c:v>
                </c:pt>
                <c:pt idx="161">
                  <c:v>3.7663230642042147</c:v>
                </c:pt>
                <c:pt idx="162">
                  <c:v>4.2371134472297411</c:v>
                </c:pt>
                <c:pt idx="163">
                  <c:v>4.707903830255268</c:v>
                </c:pt>
                <c:pt idx="164">
                  <c:v>5.178694213280794</c:v>
                </c:pt>
                <c:pt idx="165">
                  <c:v>5.6494845963063218</c:v>
                </c:pt>
                <c:pt idx="166">
                  <c:v>6.1202749793318487</c:v>
                </c:pt>
                <c:pt idx="167">
                  <c:v>6.5910653623573756</c:v>
                </c:pt>
                <c:pt idx="168">
                  <c:v>0.43940435749049173</c:v>
                </c:pt>
                <c:pt idx="169">
                  <c:v>0.87880871498098345</c:v>
                </c:pt>
                <c:pt idx="170">
                  <c:v>1.3182130724714751</c:v>
                </c:pt>
                <c:pt idx="171">
                  <c:v>1.7576174299619669</c:v>
                </c:pt>
                <c:pt idx="172">
                  <c:v>2.1970217874524582</c:v>
                </c:pt>
                <c:pt idx="173">
                  <c:v>2.6364261449429502</c:v>
                </c:pt>
                <c:pt idx="174">
                  <c:v>3.0758305024334418</c:v>
                </c:pt>
                <c:pt idx="175">
                  <c:v>3.5152348599239338</c:v>
                </c:pt>
                <c:pt idx="176">
                  <c:v>3.9546392174144254</c:v>
                </c:pt>
                <c:pt idx="177">
                  <c:v>4.3940435749049165</c:v>
                </c:pt>
                <c:pt idx="178">
                  <c:v>4.8334479323954076</c:v>
                </c:pt>
                <c:pt idx="179">
                  <c:v>5.2728522898859005</c:v>
                </c:pt>
                <c:pt idx="180">
                  <c:v>5.7122566473763925</c:v>
                </c:pt>
                <c:pt idx="181">
                  <c:v>6.1516610048668836</c:v>
                </c:pt>
                <c:pt idx="182">
                  <c:v>0.41194158514733598</c:v>
                </c:pt>
                <c:pt idx="183">
                  <c:v>0.82388317029467195</c:v>
                </c:pt>
                <c:pt idx="184">
                  <c:v>1.2358247554420079</c:v>
                </c:pt>
                <c:pt idx="185">
                  <c:v>1.6477663405893439</c:v>
                </c:pt>
                <c:pt idx="186">
                  <c:v>2.0597079257366797</c:v>
                </c:pt>
                <c:pt idx="187">
                  <c:v>2.4716495108840157</c:v>
                </c:pt>
                <c:pt idx="188">
                  <c:v>2.8835910960313518</c:v>
                </c:pt>
                <c:pt idx="189">
                  <c:v>3.2955326811786878</c:v>
                </c:pt>
                <c:pt idx="190">
                  <c:v>3.7074742663260238</c:v>
                </c:pt>
                <c:pt idx="191">
                  <c:v>4.1194158514733594</c:v>
                </c:pt>
                <c:pt idx="192">
                  <c:v>4.531357436620695</c:v>
                </c:pt>
                <c:pt idx="193">
                  <c:v>4.9432990217680315</c:v>
                </c:pt>
                <c:pt idx="194">
                  <c:v>5.355240606915368</c:v>
                </c:pt>
                <c:pt idx="195">
                  <c:v>5.7671821920627035</c:v>
                </c:pt>
              </c:numCache>
            </c:numRef>
          </c:xVal>
          <c:yVal>
            <c:numRef>
              <c:f>'CpVersusTSR&amp;Pitch-Calculation'!$I$4:$I$199</c:f>
              <c:numCache>
                <c:formatCode>General</c:formatCode>
                <c:ptCount val="196"/>
                <c:pt idx="0">
                  <c:v>2.4E-2</c:v>
                </c:pt>
                <c:pt idx="1">
                  <c:v>0.24149999999999999</c:v>
                </c:pt>
                <c:pt idx="2">
                  <c:v>0.47099999999999997</c:v>
                </c:pt>
                <c:pt idx="3">
                  <c:v>0.44290000000000002</c:v>
                </c:pt>
                <c:pt idx="4">
                  <c:v>0.35720000000000002</c:v>
                </c:pt>
                <c:pt idx="5">
                  <c:v>0.22919999999999999</c:v>
                </c:pt>
                <c:pt idx="6">
                  <c:v>6.9400000000000003E-2</c:v>
                </c:pt>
                <c:pt idx="7">
                  <c:v>-8.4500000000000006E-2</c:v>
                </c:pt>
                <c:pt idx="8">
                  <c:v>-0.2452</c:v>
                </c:pt>
                <c:pt idx="9">
                  <c:v>-0.432</c:v>
                </c:pt>
                <c:pt idx="10">
                  <c:v>-0.65849999999999997</c:v>
                </c:pt>
                <c:pt idx="11">
                  <c:v>-0.93189999999999995</c:v>
                </c:pt>
                <c:pt idx="12">
                  <c:v>-1.2564</c:v>
                </c:pt>
                <c:pt idx="13">
                  <c:v>-1.6377999999999999</c:v>
                </c:pt>
                <c:pt idx="14">
                  <c:v>8.8000000000000005E-3</c:v>
                </c:pt>
                <c:pt idx="15">
                  <c:v>0.1149</c:v>
                </c:pt>
                <c:pt idx="16">
                  <c:v>0.32029999999999997</c:v>
                </c:pt>
                <c:pt idx="17">
                  <c:v>0.47099999999999997</c:v>
                </c:pt>
                <c:pt idx="18">
                  <c:v>0.45760000000000001</c:v>
                </c:pt>
                <c:pt idx="19">
                  <c:v>0.4052</c:v>
                </c:pt>
                <c:pt idx="20">
                  <c:v>0.32950000000000002</c:v>
                </c:pt>
                <c:pt idx="21">
                  <c:v>0.22919999999999999</c:v>
                </c:pt>
                <c:pt idx="22">
                  <c:v>0.10920000000000001</c:v>
                </c:pt>
                <c:pt idx="23">
                  <c:v>-8.0999999999999996E-3</c:v>
                </c:pt>
                <c:pt idx="24">
                  <c:v>-0.12330000000000001</c:v>
                </c:pt>
                <c:pt idx="25">
                  <c:v>-0.2452</c:v>
                </c:pt>
                <c:pt idx="26">
                  <c:v>-0.38179999999999997</c:v>
                </c:pt>
                <c:pt idx="27">
                  <c:v>-0.53959999999999997</c:v>
                </c:pt>
                <c:pt idx="28">
                  <c:v>6.1000000000000004E-3</c:v>
                </c:pt>
                <c:pt idx="29">
                  <c:v>5.16E-2</c:v>
                </c:pt>
                <c:pt idx="30">
                  <c:v>0.18690000000000001</c:v>
                </c:pt>
                <c:pt idx="31">
                  <c:v>0.37280000000000002</c:v>
                </c:pt>
                <c:pt idx="32">
                  <c:v>0.47099999999999997</c:v>
                </c:pt>
                <c:pt idx="33">
                  <c:v>0.4647</c:v>
                </c:pt>
                <c:pt idx="34">
                  <c:v>0.42909999999999998</c:v>
                </c:pt>
                <c:pt idx="35">
                  <c:v>0.37759999999999999</c:v>
                </c:pt>
                <c:pt idx="36">
                  <c:v>0.3115</c:v>
                </c:pt>
                <c:pt idx="37">
                  <c:v>0.22919999999999999</c:v>
                </c:pt>
                <c:pt idx="38">
                  <c:v>0.1333</c:v>
                </c:pt>
                <c:pt idx="39">
                  <c:v>3.7600000000000001E-2</c:v>
                </c:pt>
                <c:pt idx="40">
                  <c:v>-5.3699999999999998E-2</c:v>
                </c:pt>
                <c:pt idx="41">
                  <c:v>-0.14699999999999999</c:v>
                </c:pt>
                <c:pt idx="42">
                  <c:v>4.7999999999999996E-3</c:v>
                </c:pt>
                <c:pt idx="43">
                  <c:v>2.4E-2</c:v>
                </c:pt>
                <c:pt idx="44">
                  <c:v>0.1149</c:v>
                </c:pt>
                <c:pt idx="45">
                  <c:v>0.24149999999999999</c:v>
                </c:pt>
                <c:pt idx="46">
                  <c:v>0.40710000000000002</c:v>
                </c:pt>
                <c:pt idx="47">
                  <c:v>0.47099999999999997</c:v>
                </c:pt>
                <c:pt idx="48">
                  <c:v>0.46829999999999999</c:v>
                </c:pt>
                <c:pt idx="49">
                  <c:v>0.44290000000000002</c:v>
                </c:pt>
                <c:pt idx="50">
                  <c:v>0.4052</c:v>
                </c:pt>
                <c:pt idx="51">
                  <c:v>0.35720000000000002</c:v>
                </c:pt>
                <c:pt idx="52">
                  <c:v>0.29899999999999999</c:v>
                </c:pt>
                <c:pt idx="53">
                  <c:v>0.22919999999999999</c:v>
                </c:pt>
                <c:pt idx="54">
                  <c:v>0.14949999999999999</c:v>
                </c:pt>
                <c:pt idx="55">
                  <c:v>6.9400000000000003E-2</c:v>
                </c:pt>
                <c:pt idx="56">
                  <c:v>3.8999999999999998E-3</c:v>
                </c:pt>
                <c:pt idx="57">
                  <c:v>1.3100000000000001E-2</c:v>
                </c:pt>
                <c:pt idx="58">
                  <c:v>6.8000000000000005E-2</c:v>
                </c:pt>
                <c:pt idx="59">
                  <c:v>0.1651</c:v>
                </c:pt>
                <c:pt idx="60">
                  <c:v>0.2848</c:v>
                </c:pt>
                <c:pt idx="61">
                  <c:v>0.42709999999999998</c:v>
                </c:pt>
                <c:pt idx="62">
                  <c:v>0.47099999999999997</c:v>
                </c:pt>
                <c:pt idx="63">
                  <c:v>0.47010000000000002</c:v>
                </c:pt>
                <c:pt idx="64">
                  <c:v>0.45169999999999999</c:v>
                </c:pt>
                <c:pt idx="65">
                  <c:v>0.42259999999999998</c:v>
                </c:pt>
                <c:pt idx="66">
                  <c:v>0.38590000000000002</c:v>
                </c:pt>
                <c:pt idx="67">
                  <c:v>0.3417</c:v>
                </c:pt>
                <c:pt idx="68">
                  <c:v>0.28970000000000001</c:v>
                </c:pt>
                <c:pt idx="69">
                  <c:v>0.22919999999999999</c:v>
                </c:pt>
                <c:pt idx="70">
                  <c:v>3.3E-3</c:v>
                </c:pt>
                <c:pt idx="71">
                  <c:v>8.8000000000000005E-3</c:v>
                </c:pt>
                <c:pt idx="72">
                  <c:v>3.9199999999999999E-2</c:v>
                </c:pt>
                <c:pt idx="73">
                  <c:v>0.1149</c:v>
                </c:pt>
                <c:pt idx="74">
                  <c:v>0.20669999999999999</c:v>
                </c:pt>
                <c:pt idx="75">
                  <c:v>0.32029999999999997</c:v>
                </c:pt>
                <c:pt idx="76">
                  <c:v>0.43919999999999998</c:v>
                </c:pt>
                <c:pt idx="77">
                  <c:v>0.47099999999999997</c:v>
                </c:pt>
                <c:pt idx="78">
                  <c:v>0.47120000000000001</c:v>
                </c:pt>
                <c:pt idx="79">
                  <c:v>0.45760000000000001</c:v>
                </c:pt>
                <c:pt idx="80">
                  <c:v>0.43440000000000001</c:v>
                </c:pt>
                <c:pt idx="81">
                  <c:v>0.4052</c:v>
                </c:pt>
                <c:pt idx="82">
                  <c:v>0.37009999999999998</c:v>
                </c:pt>
                <c:pt idx="83">
                  <c:v>0.32950000000000002</c:v>
                </c:pt>
                <c:pt idx="84">
                  <c:v>2.8999999999999998E-3</c:v>
                </c:pt>
                <c:pt idx="85">
                  <c:v>7.1000000000000004E-3</c:v>
                </c:pt>
                <c:pt idx="86">
                  <c:v>2.4E-2</c:v>
                </c:pt>
                <c:pt idx="87">
                  <c:v>7.7899999999999997E-2</c:v>
                </c:pt>
                <c:pt idx="88">
                  <c:v>0.15340000000000001</c:v>
                </c:pt>
                <c:pt idx="89">
                  <c:v>0.24149999999999999</c:v>
                </c:pt>
                <c:pt idx="90">
                  <c:v>0.34920000000000001</c:v>
                </c:pt>
                <c:pt idx="91">
                  <c:v>0.44640000000000002</c:v>
                </c:pt>
                <c:pt idx="92">
                  <c:v>0.47099999999999997</c:v>
                </c:pt>
                <c:pt idx="93">
                  <c:v>0.47189999999999999</c:v>
                </c:pt>
                <c:pt idx="94">
                  <c:v>0.46179999999999999</c:v>
                </c:pt>
                <c:pt idx="95">
                  <c:v>0.44290000000000002</c:v>
                </c:pt>
                <c:pt idx="96">
                  <c:v>0.41889999999999999</c:v>
                </c:pt>
                <c:pt idx="97">
                  <c:v>0.39029999999999998</c:v>
                </c:pt>
                <c:pt idx="98">
                  <c:v>2.5999999999999999E-3</c:v>
                </c:pt>
                <c:pt idx="99">
                  <c:v>6.1000000000000004E-3</c:v>
                </c:pt>
                <c:pt idx="100">
                  <c:v>1.5699999999999999E-2</c:v>
                </c:pt>
                <c:pt idx="101">
                  <c:v>5.16E-2</c:v>
                </c:pt>
                <c:pt idx="102">
                  <c:v>0.1149</c:v>
                </c:pt>
                <c:pt idx="103">
                  <c:v>0.18690000000000001</c:v>
                </c:pt>
                <c:pt idx="104">
                  <c:v>0.27129999999999999</c:v>
                </c:pt>
                <c:pt idx="105">
                  <c:v>0.37280000000000002</c:v>
                </c:pt>
                <c:pt idx="106">
                  <c:v>0.45090000000000002</c:v>
                </c:pt>
                <c:pt idx="107">
                  <c:v>0.47099999999999997</c:v>
                </c:pt>
                <c:pt idx="108">
                  <c:v>0.4723</c:v>
                </c:pt>
                <c:pt idx="109">
                  <c:v>0.4647</c:v>
                </c:pt>
                <c:pt idx="110">
                  <c:v>0.44919999999999999</c:v>
                </c:pt>
                <c:pt idx="111">
                  <c:v>0.42909999999999998</c:v>
                </c:pt>
                <c:pt idx="112">
                  <c:v>2.3E-3</c:v>
                </c:pt>
                <c:pt idx="113">
                  <c:v>5.4000000000000003E-3</c:v>
                </c:pt>
                <c:pt idx="114">
                  <c:v>1.12E-2</c:v>
                </c:pt>
                <c:pt idx="115">
                  <c:v>3.44E-2</c:v>
                </c:pt>
                <c:pt idx="116">
                  <c:v>8.4400000000000003E-2</c:v>
                </c:pt>
                <c:pt idx="117">
                  <c:v>0.1462</c:v>
                </c:pt>
                <c:pt idx="118">
                  <c:v>0.21590000000000001</c:v>
                </c:pt>
                <c:pt idx="119">
                  <c:v>0.2974</c:v>
                </c:pt>
                <c:pt idx="120">
                  <c:v>0.39219999999999999</c:v>
                </c:pt>
                <c:pt idx="121">
                  <c:v>0.45400000000000001</c:v>
                </c:pt>
                <c:pt idx="122">
                  <c:v>0.47099999999999997</c:v>
                </c:pt>
                <c:pt idx="123">
                  <c:v>0.47270000000000001</c:v>
                </c:pt>
                <c:pt idx="124">
                  <c:v>0.46679999999999999</c:v>
                </c:pt>
                <c:pt idx="125">
                  <c:v>0.45400000000000001</c:v>
                </c:pt>
                <c:pt idx="126">
                  <c:v>2.0999999999999999E-3</c:v>
                </c:pt>
                <c:pt idx="127">
                  <c:v>4.7999999999999996E-3</c:v>
                </c:pt>
                <c:pt idx="128">
                  <c:v>8.8000000000000005E-3</c:v>
                </c:pt>
                <c:pt idx="129">
                  <c:v>2.4E-2</c:v>
                </c:pt>
                <c:pt idx="130">
                  <c:v>6.0900000000000003E-2</c:v>
                </c:pt>
                <c:pt idx="131">
                  <c:v>0.1149</c:v>
                </c:pt>
                <c:pt idx="132">
                  <c:v>0.1741</c:v>
                </c:pt>
                <c:pt idx="133">
                  <c:v>0.24149999999999999</c:v>
                </c:pt>
                <c:pt idx="134">
                  <c:v>0.32029999999999997</c:v>
                </c:pt>
                <c:pt idx="135">
                  <c:v>0.40710000000000002</c:v>
                </c:pt>
                <c:pt idx="136">
                  <c:v>0.45629999999999998</c:v>
                </c:pt>
                <c:pt idx="137">
                  <c:v>0.47099999999999997</c:v>
                </c:pt>
                <c:pt idx="138">
                  <c:v>0.47299999999999998</c:v>
                </c:pt>
                <c:pt idx="139">
                  <c:v>0.46829999999999999</c:v>
                </c:pt>
                <c:pt idx="140">
                  <c:v>1.9E-3</c:v>
                </c:pt>
                <c:pt idx="141">
                  <c:v>4.3E-3</c:v>
                </c:pt>
                <c:pt idx="142">
                  <c:v>7.6E-3</c:v>
                </c:pt>
                <c:pt idx="143">
                  <c:v>1.7299999999999999E-2</c:v>
                </c:pt>
                <c:pt idx="144">
                  <c:v>4.3700000000000003E-2</c:v>
                </c:pt>
                <c:pt idx="145">
                  <c:v>8.8999999999999996E-2</c:v>
                </c:pt>
                <c:pt idx="146">
                  <c:v>0.14130000000000001</c:v>
                </c:pt>
                <c:pt idx="147">
                  <c:v>0.19900000000000001</c:v>
                </c:pt>
                <c:pt idx="148">
                  <c:v>0.26429999999999998</c:v>
                </c:pt>
                <c:pt idx="149">
                  <c:v>0.34029999999999999</c:v>
                </c:pt>
                <c:pt idx="150">
                  <c:v>0.41839999999999999</c:v>
                </c:pt>
                <c:pt idx="151">
                  <c:v>0.45810000000000001</c:v>
                </c:pt>
                <c:pt idx="152">
                  <c:v>0.47099999999999997</c:v>
                </c:pt>
                <c:pt idx="153">
                  <c:v>0.47310000000000002</c:v>
                </c:pt>
                <c:pt idx="154">
                  <c:v>1.8E-3</c:v>
                </c:pt>
                <c:pt idx="155">
                  <c:v>3.8999999999999998E-3</c:v>
                </c:pt>
                <c:pt idx="156">
                  <c:v>6.7000000000000002E-3</c:v>
                </c:pt>
                <c:pt idx="157">
                  <c:v>1.3100000000000001E-2</c:v>
                </c:pt>
                <c:pt idx="158">
                  <c:v>3.1899999999999998E-2</c:v>
                </c:pt>
                <c:pt idx="159">
                  <c:v>6.8000000000000005E-2</c:v>
                </c:pt>
                <c:pt idx="160">
                  <c:v>0.1149</c:v>
                </c:pt>
                <c:pt idx="161">
                  <c:v>0.1651</c:v>
                </c:pt>
                <c:pt idx="162">
                  <c:v>0.2213</c:v>
                </c:pt>
                <c:pt idx="163">
                  <c:v>0.2848</c:v>
                </c:pt>
                <c:pt idx="164">
                  <c:v>0.35759999999999997</c:v>
                </c:pt>
                <c:pt idx="165">
                  <c:v>0.42709999999999998</c:v>
                </c:pt>
                <c:pt idx="166">
                  <c:v>0.45950000000000002</c:v>
                </c:pt>
                <c:pt idx="167">
                  <c:v>0.47099999999999997</c:v>
                </c:pt>
                <c:pt idx="168">
                  <c:v>1.6000000000000001E-3</c:v>
                </c:pt>
                <c:pt idx="169">
                  <c:v>3.5999999999999999E-3</c:v>
                </c:pt>
                <c:pt idx="170">
                  <c:v>6.1000000000000004E-3</c:v>
                </c:pt>
                <c:pt idx="171">
                  <c:v>1.04E-2</c:v>
                </c:pt>
                <c:pt idx="172">
                  <c:v>2.4E-2</c:v>
                </c:pt>
                <c:pt idx="173">
                  <c:v>5.16E-2</c:v>
                </c:pt>
                <c:pt idx="174">
                  <c:v>9.2399999999999996E-2</c:v>
                </c:pt>
                <c:pt idx="175">
                  <c:v>0.13769999999999999</c:v>
                </c:pt>
                <c:pt idx="176">
                  <c:v>0.18690000000000001</c:v>
                </c:pt>
                <c:pt idx="177">
                  <c:v>0.24149999999999999</c:v>
                </c:pt>
                <c:pt idx="178">
                  <c:v>0.3034</c:v>
                </c:pt>
                <c:pt idx="179">
                  <c:v>0.37280000000000002</c:v>
                </c:pt>
                <c:pt idx="180">
                  <c:v>0.43390000000000001</c:v>
                </c:pt>
                <c:pt idx="181">
                  <c:v>0.46060000000000001</c:v>
                </c:pt>
                <c:pt idx="182">
                  <c:v>1.5E-3</c:v>
                </c:pt>
                <c:pt idx="183">
                  <c:v>3.3E-3</c:v>
                </c:pt>
                <c:pt idx="184">
                  <c:v>5.5999999999999999E-3</c:v>
                </c:pt>
                <c:pt idx="185">
                  <c:v>8.8000000000000005E-3</c:v>
                </c:pt>
                <c:pt idx="186">
                  <c:v>1.8499999999999999E-2</c:v>
                </c:pt>
                <c:pt idx="187">
                  <c:v>3.9199999999999999E-2</c:v>
                </c:pt>
                <c:pt idx="188">
                  <c:v>7.3599999999999999E-2</c:v>
                </c:pt>
                <c:pt idx="189">
                  <c:v>0.1149</c:v>
                </c:pt>
                <c:pt idx="190">
                  <c:v>0.1585</c:v>
                </c:pt>
                <c:pt idx="191">
                  <c:v>0.20669999999999999</c:v>
                </c:pt>
                <c:pt idx="192">
                  <c:v>0.26</c:v>
                </c:pt>
                <c:pt idx="193">
                  <c:v>0.32029999999999997</c:v>
                </c:pt>
                <c:pt idx="194">
                  <c:v>0.38640000000000002</c:v>
                </c:pt>
                <c:pt idx="195">
                  <c:v>0.43919999999999998</c:v>
                </c:pt>
              </c:numCache>
            </c:numRef>
          </c:yVal>
        </c:ser>
        <c:ser>
          <c:idx val="4"/>
          <c:order val="4"/>
          <c:tx>
            <c:strRef>
              <c:f>'CpVersusTSR&amp;Pitch-Calculation'!$J$3</c:f>
              <c:strCache>
                <c:ptCount val="1"/>
                <c:pt idx="0">
                  <c:v>-1</c:v>
                </c:pt>
              </c:strCache>
            </c:strRef>
          </c:tx>
          <c:spPr>
            <a:ln w="28575">
              <a:noFill/>
            </a:ln>
          </c:spPr>
          <c:xVal>
            <c:numRef>
              <c:f>'CpVersusTSR&amp;Pitch-Calculation'!$E$4:$E$199</c:f>
              <c:numCache>
                <c:formatCode>0.000</c:formatCode>
                <c:ptCount val="196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1.6477663405893439</c:v>
                </c:pt>
                <c:pt idx="15">
                  <c:v>3.2955326811786878</c:v>
                </c:pt>
                <c:pt idx="16">
                  <c:v>4.9432990217680315</c:v>
                </c:pt>
                <c:pt idx="17">
                  <c:v>6.5910653623573756</c:v>
                </c:pt>
                <c:pt idx="18">
                  <c:v>8.2388317029467188</c:v>
                </c:pt>
                <c:pt idx="19">
                  <c:v>9.886598043536063</c:v>
                </c:pt>
                <c:pt idx="20">
                  <c:v>11.534364384125407</c:v>
                </c:pt>
                <c:pt idx="21">
                  <c:v>13.182130724714751</c:v>
                </c:pt>
                <c:pt idx="22">
                  <c:v>14.829897065304095</c:v>
                </c:pt>
                <c:pt idx="23">
                  <c:v>16.477663405893438</c:v>
                </c:pt>
                <c:pt idx="24">
                  <c:v>18.12542974648278</c:v>
                </c:pt>
                <c:pt idx="25">
                  <c:v>19.773196087072126</c:v>
                </c:pt>
                <c:pt idx="26">
                  <c:v>21.420962427661472</c:v>
                </c:pt>
                <c:pt idx="27">
                  <c:v>23.068728768250814</c:v>
                </c:pt>
                <c:pt idx="28">
                  <c:v>1.3182130724714751</c:v>
                </c:pt>
                <c:pt idx="29">
                  <c:v>2.6364261449429502</c:v>
                </c:pt>
                <c:pt idx="30">
                  <c:v>3.9546392174144254</c:v>
                </c:pt>
                <c:pt idx="31">
                  <c:v>5.2728522898859005</c:v>
                </c:pt>
                <c:pt idx="32">
                  <c:v>6.5910653623573747</c:v>
                </c:pt>
                <c:pt idx="33">
                  <c:v>7.9092784348288507</c:v>
                </c:pt>
                <c:pt idx="34">
                  <c:v>9.227491507300325</c:v>
                </c:pt>
                <c:pt idx="35">
                  <c:v>10.545704579771801</c:v>
                </c:pt>
                <c:pt idx="36">
                  <c:v>11.863917652243277</c:v>
                </c:pt>
                <c:pt idx="37">
                  <c:v>13.182130724714749</c:v>
                </c:pt>
                <c:pt idx="38">
                  <c:v>14.500343797186224</c:v>
                </c:pt>
                <c:pt idx="39">
                  <c:v>15.818556869657701</c:v>
                </c:pt>
                <c:pt idx="40">
                  <c:v>17.136769942129177</c:v>
                </c:pt>
                <c:pt idx="41">
                  <c:v>18.45498301460065</c:v>
                </c:pt>
                <c:pt idx="42">
                  <c:v>1.0985108937262293</c:v>
                </c:pt>
                <c:pt idx="43">
                  <c:v>2.1970217874524587</c:v>
                </c:pt>
                <c:pt idx="44">
                  <c:v>3.2955326811786878</c:v>
                </c:pt>
                <c:pt idx="45">
                  <c:v>4.3940435749049174</c:v>
                </c:pt>
                <c:pt idx="46">
                  <c:v>5.4925544686311456</c:v>
                </c:pt>
                <c:pt idx="47">
                  <c:v>6.5910653623573756</c:v>
                </c:pt>
                <c:pt idx="48">
                  <c:v>7.6895762560836047</c:v>
                </c:pt>
                <c:pt idx="49">
                  <c:v>8.7880871498098347</c:v>
                </c:pt>
                <c:pt idx="50">
                  <c:v>9.886598043536063</c:v>
                </c:pt>
                <c:pt idx="51">
                  <c:v>10.985108937262291</c:v>
                </c:pt>
                <c:pt idx="52">
                  <c:v>12.083619830988519</c:v>
                </c:pt>
                <c:pt idx="53">
                  <c:v>13.182130724714751</c:v>
                </c:pt>
                <c:pt idx="54">
                  <c:v>14.280641618440981</c:v>
                </c:pt>
                <c:pt idx="55">
                  <c:v>15.379152512167209</c:v>
                </c:pt>
                <c:pt idx="56">
                  <c:v>0.94158076605105367</c:v>
                </c:pt>
                <c:pt idx="57">
                  <c:v>1.8831615321021073</c:v>
                </c:pt>
                <c:pt idx="58">
                  <c:v>2.8247422981531609</c:v>
                </c:pt>
                <c:pt idx="59">
                  <c:v>3.7663230642042147</c:v>
                </c:pt>
                <c:pt idx="60">
                  <c:v>4.707903830255268</c:v>
                </c:pt>
                <c:pt idx="61">
                  <c:v>5.6494845963063218</c:v>
                </c:pt>
                <c:pt idx="62">
                  <c:v>6.5910653623573756</c:v>
                </c:pt>
                <c:pt idx="63">
                  <c:v>7.5326461284084294</c:v>
                </c:pt>
                <c:pt idx="64">
                  <c:v>8.4742268944594823</c:v>
                </c:pt>
                <c:pt idx="65">
                  <c:v>9.4158076605105361</c:v>
                </c:pt>
                <c:pt idx="66">
                  <c:v>10.357388426561588</c:v>
                </c:pt>
                <c:pt idx="67">
                  <c:v>11.298969192612644</c:v>
                </c:pt>
                <c:pt idx="68">
                  <c:v>12.240549958663697</c:v>
                </c:pt>
                <c:pt idx="69">
                  <c:v>13.182130724714751</c:v>
                </c:pt>
                <c:pt idx="70">
                  <c:v>0.82388317029467195</c:v>
                </c:pt>
                <c:pt idx="71">
                  <c:v>1.6477663405893439</c:v>
                </c:pt>
                <c:pt idx="72">
                  <c:v>2.4716495108840157</c:v>
                </c:pt>
                <c:pt idx="73">
                  <c:v>3.2955326811786878</c:v>
                </c:pt>
                <c:pt idx="74">
                  <c:v>4.1194158514733594</c:v>
                </c:pt>
                <c:pt idx="75">
                  <c:v>4.9432990217680315</c:v>
                </c:pt>
                <c:pt idx="76">
                  <c:v>5.7671821920627035</c:v>
                </c:pt>
                <c:pt idx="77">
                  <c:v>6.5910653623573756</c:v>
                </c:pt>
                <c:pt idx="78">
                  <c:v>7.4149485326520477</c:v>
                </c:pt>
                <c:pt idx="79">
                  <c:v>8.2388317029467188</c:v>
                </c:pt>
                <c:pt idx="80">
                  <c:v>9.06271487324139</c:v>
                </c:pt>
                <c:pt idx="81">
                  <c:v>9.886598043536063</c:v>
                </c:pt>
                <c:pt idx="82">
                  <c:v>10.710481213830736</c:v>
                </c:pt>
                <c:pt idx="83">
                  <c:v>11.534364384125407</c:v>
                </c:pt>
                <c:pt idx="84">
                  <c:v>0.73234059581748623</c:v>
                </c:pt>
                <c:pt idx="85">
                  <c:v>1.4646811916349725</c:v>
                </c:pt>
                <c:pt idx="86">
                  <c:v>2.1970217874524582</c:v>
                </c:pt>
                <c:pt idx="87">
                  <c:v>2.9293623832699449</c:v>
                </c:pt>
                <c:pt idx="88">
                  <c:v>3.6617029790874307</c:v>
                </c:pt>
                <c:pt idx="89">
                  <c:v>4.3940435749049165</c:v>
                </c:pt>
                <c:pt idx="90">
                  <c:v>5.1263841707224032</c:v>
                </c:pt>
                <c:pt idx="91">
                  <c:v>5.8587247665398898</c:v>
                </c:pt>
                <c:pt idx="92">
                  <c:v>6.5910653623573756</c:v>
                </c:pt>
                <c:pt idx="93">
                  <c:v>7.3234059581748614</c:v>
                </c:pt>
                <c:pt idx="94">
                  <c:v>8.0557465539923463</c:v>
                </c:pt>
                <c:pt idx="95">
                  <c:v>8.788087149809833</c:v>
                </c:pt>
                <c:pt idx="96">
                  <c:v>9.5204277456273214</c:v>
                </c:pt>
                <c:pt idx="97">
                  <c:v>10.252768341444806</c:v>
                </c:pt>
                <c:pt idx="98">
                  <c:v>0.65910653623573756</c:v>
                </c:pt>
                <c:pt idx="99">
                  <c:v>1.3182130724714751</c:v>
                </c:pt>
                <c:pt idx="100">
                  <c:v>1.9773196087072127</c:v>
                </c:pt>
                <c:pt idx="101">
                  <c:v>2.6364261449429502</c:v>
                </c:pt>
                <c:pt idx="102">
                  <c:v>3.2955326811786874</c:v>
                </c:pt>
                <c:pt idx="103">
                  <c:v>3.9546392174144254</c:v>
                </c:pt>
                <c:pt idx="104">
                  <c:v>4.6137457536501625</c:v>
                </c:pt>
                <c:pt idx="105">
                  <c:v>5.2728522898859005</c:v>
                </c:pt>
                <c:pt idx="106">
                  <c:v>5.9319588261216385</c:v>
                </c:pt>
                <c:pt idx="107">
                  <c:v>6.5910653623573747</c:v>
                </c:pt>
                <c:pt idx="108">
                  <c:v>7.2501718985931118</c:v>
                </c:pt>
                <c:pt idx="109">
                  <c:v>7.9092784348288507</c:v>
                </c:pt>
                <c:pt idx="110">
                  <c:v>8.5683849710645887</c:v>
                </c:pt>
                <c:pt idx="111">
                  <c:v>9.227491507300325</c:v>
                </c:pt>
                <c:pt idx="112">
                  <c:v>0.59918776021430686</c:v>
                </c:pt>
                <c:pt idx="113">
                  <c:v>1.1983755204286137</c:v>
                </c:pt>
                <c:pt idx="114">
                  <c:v>1.7975632806429205</c:v>
                </c:pt>
                <c:pt idx="115">
                  <c:v>2.3967510408572275</c:v>
                </c:pt>
                <c:pt idx="116">
                  <c:v>2.9959388010715342</c:v>
                </c:pt>
                <c:pt idx="117">
                  <c:v>3.595126561285841</c:v>
                </c:pt>
                <c:pt idx="118">
                  <c:v>4.1943143215001477</c:v>
                </c:pt>
                <c:pt idx="119">
                  <c:v>4.7935020817144549</c:v>
                </c:pt>
                <c:pt idx="120">
                  <c:v>5.3926898419287621</c:v>
                </c:pt>
                <c:pt idx="121">
                  <c:v>5.9918776021430684</c:v>
                </c:pt>
                <c:pt idx="122">
                  <c:v>6.5910653623573747</c:v>
                </c:pt>
                <c:pt idx="123">
                  <c:v>7.1902531225716819</c:v>
                </c:pt>
                <c:pt idx="124">
                  <c:v>7.78944088278599</c:v>
                </c:pt>
                <c:pt idx="125">
                  <c:v>8.3886286430002954</c:v>
                </c:pt>
                <c:pt idx="126">
                  <c:v>0.54925544686311467</c:v>
                </c:pt>
                <c:pt idx="127">
                  <c:v>1.0985108937262293</c:v>
                </c:pt>
                <c:pt idx="128">
                  <c:v>1.6477663405893439</c:v>
                </c:pt>
                <c:pt idx="129">
                  <c:v>2.1970217874524587</c:v>
                </c:pt>
                <c:pt idx="130">
                  <c:v>2.7462772343155728</c:v>
                </c:pt>
                <c:pt idx="131">
                  <c:v>3.2955326811786878</c:v>
                </c:pt>
                <c:pt idx="132">
                  <c:v>3.8447881280418024</c:v>
                </c:pt>
                <c:pt idx="133">
                  <c:v>4.3940435749049174</c:v>
                </c:pt>
                <c:pt idx="134">
                  <c:v>4.9432990217680315</c:v>
                </c:pt>
                <c:pt idx="135">
                  <c:v>5.4925544686311456</c:v>
                </c:pt>
                <c:pt idx="136">
                  <c:v>6.0418099154942597</c:v>
                </c:pt>
                <c:pt idx="137">
                  <c:v>6.5910653623573756</c:v>
                </c:pt>
                <c:pt idx="138">
                  <c:v>7.1403208092204906</c:v>
                </c:pt>
                <c:pt idx="139">
                  <c:v>7.6895762560836047</c:v>
                </c:pt>
                <c:pt idx="140">
                  <c:v>0.50700502787364432</c:v>
                </c:pt>
                <c:pt idx="141">
                  <c:v>1.0140100557472886</c:v>
                </c:pt>
                <c:pt idx="142">
                  <c:v>1.5210150836209329</c:v>
                </c:pt>
                <c:pt idx="143">
                  <c:v>2.0280201114945773</c:v>
                </c:pt>
                <c:pt idx="144">
                  <c:v>2.535025139368221</c:v>
                </c:pt>
                <c:pt idx="145">
                  <c:v>3.0420301672418657</c:v>
                </c:pt>
                <c:pt idx="146">
                  <c:v>3.5490351951155099</c:v>
                </c:pt>
                <c:pt idx="147">
                  <c:v>4.0560402229891546</c:v>
                </c:pt>
                <c:pt idx="148">
                  <c:v>4.5630452508627988</c:v>
                </c:pt>
                <c:pt idx="149">
                  <c:v>5.0700502787364421</c:v>
                </c:pt>
                <c:pt idx="150">
                  <c:v>5.5770553066100863</c:v>
                </c:pt>
                <c:pt idx="151">
                  <c:v>6.0840603344837314</c:v>
                </c:pt>
                <c:pt idx="152">
                  <c:v>6.5910653623573756</c:v>
                </c:pt>
                <c:pt idx="153">
                  <c:v>7.0980703902310198</c:v>
                </c:pt>
                <c:pt idx="154">
                  <c:v>0.47079038302552684</c:v>
                </c:pt>
                <c:pt idx="155">
                  <c:v>0.94158076605105367</c:v>
                </c:pt>
                <c:pt idx="156">
                  <c:v>1.4123711490765805</c:v>
                </c:pt>
                <c:pt idx="157">
                  <c:v>1.8831615321021073</c:v>
                </c:pt>
                <c:pt idx="158">
                  <c:v>2.353951915127634</c:v>
                </c:pt>
                <c:pt idx="159">
                  <c:v>2.8247422981531609</c:v>
                </c:pt>
                <c:pt idx="160">
                  <c:v>3.2955326811786878</c:v>
                </c:pt>
                <c:pt idx="161">
                  <c:v>3.7663230642042147</c:v>
                </c:pt>
                <c:pt idx="162">
                  <c:v>4.2371134472297411</c:v>
                </c:pt>
                <c:pt idx="163">
                  <c:v>4.707903830255268</c:v>
                </c:pt>
                <c:pt idx="164">
                  <c:v>5.178694213280794</c:v>
                </c:pt>
                <c:pt idx="165">
                  <c:v>5.6494845963063218</c:v>
                </c:pt>
                <c:pt idx="166">
                  <c:v>6.1202749793318487</c:v>
                </c:pt>
                <c:pt idx="167">
                  <c:v>6.5910653623573756</c:v>
                </c:pt>
                <c:pt idx="168">
                  <c:v>0.43940435749049173</c:v>
                </c:pt>
                <c:pt idx="169">
                  <c:v>0.87880871498098345</c:v>
                </c:pt>
                <c:pt idx="170">
                  <c:v>1.3182130724714751</c:v>
                </c:pt>
                <c:pt idx="171">
                  <c:v>1.7576174299619669</c:v>
                </c:pt>
                <c:pt idx="172">
                  <c:v>2.1970217874524582</c:v>
                </c:pt>
                <c:pt idx="173">
                  <c:v>2.6364261449429502</c:v>
                </c:pt>
                <c:pt idx="174">
                  <c:v>3.0758305024334418</c:v>
                </c:pt>
                <c:pt idx="175">
                  <c:v>3.5152348599239338</c:v>
                </c:pt>
                <c:pt idx="176">
                  <c:v>3.9546392174144254</c:v>
                </c:pt>
                <c:pt idx="177">
                  <c:v>4.3940435749049165</c:v>
                </c:pt>
                <c:pt idx="178">
                  <c:v>4.8334479323954076</c:v>
                </c:pt>
                <c:pt idx="179">
                  <c:v>5.2728522898859005</c:v>
                </c:pt>
                <c:pt idx="180">
                  <c:v>5.7122566473763925</c:v>
                </c:pt>
                <c:pt idx="181">
                  <c:v>6.1516610048668836</c:v>
                </c:pt>
                <c:pt idx="182">
                  <c:v>0.41194158514733598</c:v>
                </c:pt>
                <c:pt idx="183">
                  <c:v>0.82388317029467195</c:v>
                </c:pt>
                <c:pt idx="184">
                  <c:v>1.2358247554420079</c:v>
                </c:pt>
                <c:pt idx="185">
                  <c:v>1.6477663405893439</c:v>
                </c:pt>
                <c:pt idx="186">
                  <c:v>2.0597079257366797</c:v>
                </c:pt>
                <c:pt idx="187">
                  <c:v>2.4716495108840157</c:v>
                </c:pt>
                <c:pt idx="188">
                  <c:v>2.8835910960313518</c:v>
                </c:pt>
                <c:pt idx="189">
                  <c:v>3.2955326811786878</c:v>
                </c:pt>
                <c:pt idx="190">
                  <c:v>3.7074742663260238</c:v>
                </c:pt>
                <c:pt idx="191">
                  <c:v>4.1194158514733594</c:v>
                </c:pt>
                <c:pt idx="192">
                  <c:v>4.531357436620695</c:v>
                </c:pt>
                <c:pt idx="193">
                  <c:v>4.9432990217680315</c:v>
                </c:pt>
                <c:pt idx="194">
                  <c:v>5.355240606915368</c:v>
                </c:pt>
                <c:pt idx="195">
                  <c:v>5.7671821920627035</c:v>
                </c:pt>
              </c:numCache>
            </c:numRef>
          </c:xVal>
          <c:yVal>
            <c:numRef>
              <c:f>'CpVersusTSR&amp;Pitch-Calculation'!$J$4:$J$199</c:f>
              <c:numCache>
                <c:formatCode>General</c:formatCode>
                <c:ptCount val="196"/>
                <c:pt idx="0">
                  <c:v>2.9100000000000001E-2</c:v>
                </c:pt>
                <c:pt idx="1">
                  <c:v>0.25879999999999997</c:v>
                </c:pt>
                <c:pt idx="2">
                  <c:v>0.47220000000000001</c:v>
                </c:pt>
                <c:pt idx="3">
                  <c:v>0.46060000000000001</c:v>
                </c:pt>
                <c:pt idx="4">
                  <c:v>0.38919999999999999</c:v>
                </c:pt>
                <c:pt idx="5">
                  <c:v>0.2823</c:v>
                </c:pt>
                <c:pt idx="6">
                  <c:v>0.1338</c:v>
                </c:pt>
                <c:pt idx="7">
                  <c:v>-4.0800000000000003E-2</c:v>
                </c:pt>
                <c:pt idx="8">
                  <c:v>-0.2261</c:v>
                </c:pt>
                <c:pt idx="9">
                  <c:v>-0.43459999999999999</c:v>
                </c:pt>
                <c:pt idx="10">
                  <c:v>-0.68410000000000004</c:v>
                </c:pt>
                <c:pt idx="11">
                  <c:v>-0.98319999999999996</c:v>
                </c:pt>
                <c:pt idx="12">
                  <c:v>-1.3369</c:v>
                </c:pt>
                <c:pt idx="13">
                  <c:v>-1.7517</c:v>
                </c:pt>
                <c:pt idx="14">
                  <c:v>1.0699999999999999E-2</c:v>
                </c:pt>
                <c:pt idx="15">
                  <c:v>0.12590000000000001</c:v>
                </c:pt>
                <c:pt idx="16">
                  <c:v>0.34029999999999999</c:v>
                </c:pt>
                <c:pt idx="17">
                  <c:v>0.47220000000000001</c:v>
                </c:pt>
                <c:pt idx="18">
                  <c:v>0.47310000000000002</c:v>
                </c:pt>
                <c:pt idx="19">
                  <c:v>0.4289</c:v>
                </c:pt>
                <c:pt idx="20">
                  <c:v>0.36609999999999998</c:v>
                </c:pt>
                <c:pt idx="21">
                  <c:v>0.2823</c:v>
                </c:pt>
                <c:pt idx="22">
                  <c:v>0.17510000000000001</c:v>
                </c:pt>
                <c:pt idx="23">
                  <c:v>4.82E-2</c:v>
                </c:pt>
                <c:pt idx="24">
                  <c:v>-8.5999999999999993E-2</c:v>
                </c:pt>
                <c:pt idx="25">
                  <c:v>-0.2261</c:v>
                </c:pt>
                <c:pt idx="26">
                  <c:v>-0.37859999999999999</c:v>
                </c:pt>
                <c:pt idx="27">
                  <c:v>-0.55389999999999995</c:v>
                </c:pt>
                <c:pt idx="28">
                  <c:v>7.1999999999999998E-3</c:v>
                </c:pt>
                <c:pt idx="29">
                  <c:v>6.0600000000000001E-2</c:v>
                </c:pt>
                <c:pt idx="30">
                  <c:v>0.20119999999999999</c:v>
                </c:pt>
                <c:pt idx="31">
                  <c:v>0.38940000000000002</c:v>
                </c:pt>
                <c:pt idx="32">
                  <c:v>0.47220000000000001</c:v>
                </c:pt>
                <c:pt idx="33">
                  <c:v>0.47920000000000001</c:v>
                </c:pt>
                <c:pt idx="34">
                  <c:v>0.44900000000000001</c:v>
                </c:pt>
                <c:pt idx="35">
                  <c:v>0.40610000000000002</c:v>
                </c:pt>
                <c:pt idx="36">
                  <c:v>0.35120000000000001</c:v>
                </c:pt>
                <c:pt idx="37">
                  <c:v>0.2823</c:v>
                </c:pt>
                <c:pt idx="38">
                  <c:v>0.1986</c:v>
                </c:pt>
                <c:pt idx="39">
                  <c:v>0.1002</c:v>
                </c:pt>
                <c:pt idx="40">
                  <c:v>-5.0000000000000001E-3</c:v>
                </c:pt>
                <c:pt idx="41">
                  <c:v>-0.1134</c:v>
                </c:pt>
                <c:pt idx="42">
                  <c:v>5.5999999999999999E-3</c:v>
                </c:pt>
                <c:pt idx="43">
                  <c:v>2.9100000000000001E-2</c:v>
                </c:pt>
                <c:pt idx="44">
                  <c:v>0.12590000000000001</c:v>
                </c:pt>
                <c:pt idx="45">
                  <c:v>0.25879999999999997</c:v>
                </c:pt>
                <c:pt idx="46">
                  <c:v>0.4168</c:v>
                </c:pt>
                <c:pt idx="47">
                  <c:v>0.47220000000000001</c:v>
                </c:pt>
                <c:pt idx="48">
                  <c:v>0.48249999999999998</c:v>
                </c:pt>
                <c:pt idx="49">
                  <c:v>0.46060000000000001</c:v>
                </c:pt>
                <c:pt idx="50">
                  <c:v>0.4289</c:v>
                </c:pt>
                <c:pt idx="51">
                  <c:v>0.38919999999999999</c:v>
                </c:pt>
                <c:pt idx="52">
                  <c:v>0.3407</c:v>
                </c:pt>
                <c:pt idx="53">
                  <c:v>0.2823</c:v>
                </c:pt>
                <c:pt idx="54">
                  <c:v>0.2137</c:v>
                </c:pt>
                <c:pt idx="55">
                  <c:v>0.1338</c:v>
                </c:pt>
                <c:pt idx="56">
                  <c:v>4.5999999999999999E-3</c:v>
                </c:pt>
                <c:pt idx="57">
                  <c:v>1.6199999999999999E-2</c:v>
                </c:pt>
                <c:pt idx="58">
                  <c:v>7.8E-2</c:v>
                </c:pt>
                <c:pt idx="59">
                  <c:v>0.1784</c:v>
                </c:pt>
                <c:pt idx="60">
                  <c:v>0.30459999999999998</c:v>
                </c:pt>
                <c:pt idx="61">
                  <c:v>0.43149999999999999</c:v>
                </c:pt>
                <c:pt idx="62">
                  <c:v>0.47220000000000001</c:v>
                </c:pt>
                <c:pt idx="63">
                  <c:v>0.48399999999999999</c:v>
                </c:pt>
                <c:pt idx="64">
                  <c:v>0.46800000000000003</c:v>
                </c:pt>
                <c:pt idx="65">
                  <c:v>0.44350000000000001</c:v>
                </c:pt>
                <c:pt idx="66">
                  <c:v>0.41289999999999999</c:v>
                </c:pt>
                <c:pt idx="67">
                  <c:v>0.37630000000000002</c:v>
                </c:pt>
                <c:pt idx="68">
                  <c:v>0.33300000000000002</c:v>
                </c:pt>
                <c:pt idx="69">
                  <c:v>0.2823</c:v>
                </c:pt>
                <c:pt idx="70">
                  <c:v>3.8999999999999998E-3</c:v>
                </c:pt>
                <c:pt idx="71">
                  <c:v>1.0699999999999999E-2</c:v>
                </c:pt>
                <c:pt idx="72">
                  <c:v>4.6899999999999997E-2</c:v>
                </c:pt>
                <c:pt idx="73">
                  <c:v>0.12590000000000001</c:v>
                </c:pt>
                <c:pt idx="74">
                  <c:v>0.222</c:v>
                </c:pt>
                <c:pt idx="75">
                  <c:v>0.34029999999999999</c:v>
                </c:pt>
                <c:pt idx="76">
                  <c:v>0.43959999999999999</c:v>
                </c:pt>
                <c:pt idx="77">
                  <c:v>0.47220000000000001</c:v>
                </c:pt>
                <c:pt idx="78">
                  <c:v>0.4844</c:v>
                </c:pt>
                <c:pt idx="79">
                  <c:v>0.47310000000000002</c:v>
                </c:pt>
                <c:pt idx="80">
                  <c:v>0.45350000000000001</c:v>
                </c:pt>
                <c:pt idx="81">
                  <c:v>0.4289</c:v>
                </c:pt>
                <c:pt idx="82">
                  <c:v>0.39989999999999998</c:v>
                </c:pt>
                <c:pt idx="83">
                  <c:v>0.36609999999999998</c:v>
                </c:pt>
                <c:pt idx="84">
                  <c:v>3.3999999999999998E-3</c:v>
                </c:pt>
                <c:pt idx="85">
                  <c:v>8.5000000000000006E-3</c:v>
                </c:pt>
                <c:pt idx="86">
                  <c:v>2.9100000000000001E-2</c:v>
                </c:pt>
                <c:pt idx="87">
                  <c:v>8.8300000000000003E-2</c:v>
                </c:pt>
                <c:pt idx="88">
                  <c:v>0.1661</c:v>
                </c:pt>
                <c:pt idx="89">
                  <c:v>0.25879999999999997</c:v>
                </c:pt>
                <c:pt idx="90">
                  <c:v>0.36799999999999999</c:v>
                </c:pt>
                <c:pt idx="91">
                  <c:v>0.44479999999999997</c:v>
                </c:pt>
                <c:pt idx="92">
                  <c:v>0.47220000000000001</c:v>
                </c:pt>
                <c:pt idx="93">
                  <c:v>0.48420000000000002</c:v>
                </c:pt>
                <c:pt idx="94">
                  <c:v>0.47670000000000001</c:v>
                </c:pt>
                <c:pt idx="95">
                  <c:v>0.46060000000000001</c:v>
                </c:pt>
                <c:pt idx="96">
                  <c:v>0.44040000000000001</c:v>
                </c:pt>
                <c:pt idx="97">
                  <c:v>0.41660000000000003</c:v>
                </c:pt>
                <c:pt idx="98">
                  <c:v>3.0000000000000001E-3</c:v>
                </c:pt>
                <c:pt idx="99">
                  <c:v>7.1999999999999998E-3</c:v>
                </c:pt>
                <c:pt idx="100">
                  <c:v>1.9400000000000001E-2</c:v>
                </c:pt>
                <c:pt idx="101">
                  <c:v>6.0600000000000001E-2</c:v>
                </c:pt>
                <c:pt idx="102">
                  <c:v>0.12590000000000001</c:v>
                </c:pt>
                <c:pt idx="103">
                  <c:v>0.20119999999999999</c:v>
                </c:pt>
                <c:pt idx="104">
                  <c:v>-9.9999000000000002</c:v>
                </c:pt>
                <c:pt idx="105">
                  <c:v>0.38940000000000002</c:v>
                </c:pt>
                <c:pt idx="106">
                  <c:v>0.44850000000000001</c:v>
                </c:pt>
                <c:pt idx="107">
                  <c:v>0.47220000000000001</c:v>
                </c:pt>
                <c:pt idx="108">
                  <c:v>0.48380000000000001</c:v>
                </c:pt>
                <c:pt idx="109">
                  <c:v>0.47920000000000001</c:v>
                </c:pt>
                <c:pt idx="110">
                  <c:v>0.46589999999999998</c:v>
                </c:pt>
                <c:pt idx="111">
                  <c:v>0.44900000000000001</c:v>
                </c:pt>
                <c:pt idx="112">
                  <c:v>2.7000000000000001E-3</c:v>
                </c:pt>
                <c:pt idx="113">
                  <c:v>6.3E-3</c:v>
                </c:pt>
                <c:pt idx="114">
                  <c:v>1.38E-2</c:v>
                </c:pt>
                <c:pt idx="115">
                  <c:v>4.1300000000000003E-2</c:v>
                </c:pt>
                <c:pt idx="116">
                  <c:v>9.5000000000000001E-2</c:v>
                </c:pt>
                <c:pt idx="117">
                  <c:v>0.15840000000000001</c:v>
                </c:pt>
                <c:pt idx="118">
                  <c:v>0.23169999999999999</c:v>
                </c:pt>
                <c:pt idx="119">
                  <c:v>0.3175</c:v>
                </c:pt>
                <c:pt idx="120">
                  <c:v>0.40529999999999999</c:v>
                </c:pt>
                <c:pt idx="121">
                  <c:v>0.45129999999999998</c:v>
                </c:pt>
                <c:pt idx="122">
                  <c:v>0.47220000000000001</c:v>
                </c:pt>
                <c:pt idx="123">
                  <c:v>0.48320000000000002</c:v>
                </c:pt>
                <c:pt idx="124">
                  <c:v>0.48110000000000003</c:v>
                </c:pt>
                <c:pt idx="125">
                  <c:v>0.46989999999999998</c:v>
                </c:pt>
                <c:pt idx="126">
                  <c:v>2.3999999999999998E-3</c:v>
                </c:pt>
                <c:pt idx="127">
                  <c:v>5.5999999999999999E-3</c:v>
                </c:pt>
                <c:pt idx="128">
                  <c:v>1.0699999999999999E-2</c:v>
                </c:pt>
                <c:pt idx="129">
                  <c:v>2.9100000000000001E-2</c:v>
                </c:pt>
                <c:pt idx="130">
                  <c:v>7.0599999999999996E-2</c:v>
                </c:pt>
                <c:pt idx="131">
                  <c:v>0.12590000000000001</c:v>
                </c:pt>
                <c:pt idx="132">
                  <c:v>0.18779999999999999</c:v>
                </c:pt>
                <c:pt idx="133">
                  <c:v>0.25879999999999997</c:v>
                </c:pt>
                <c:pt idx="134">
                  <c:v>0.34029999999999999</c:v>
                </c:pt>
                <c:pt idx="135">
                  <c:v>0.4168</c:v>
                </c:pt>
                <c:pt idx="136">
                  <c:v>0.45350000000000001</c:v>
                </c:pt>
                <c:pt idx="137">
                  <c:v>0.47220000000000001</c:v>
                </c:pt>
                <c:pt idx="138">
                  <c:v>0.48259999999999997</c:v>
                </c:pt>
                <c:pt idx="139">
                  <c:v>0.48249999999999998</c:v>
                </c:pt>
                <c:pt idx="140">
                  <c:v>2.2000000000000001E-3</c:v>
                </c:pt>
                <c:pt idx="141">
                  <c:v>5.1000000000000004E-3</c:v>
                </c:pt>
                <c:pt idx="142">
                  <c:v>8.9999999999999993E-3</c:v>
                </c:pt>
                <c:pt idx="143">
                  <c:v>2.1299999999999999E-2</c:v>
                </c:pt>
                <c:pt idx="144">
                  <c:v>5.1900000000000002E-2</c:v>
                </c:pt>
                <c:pt idx="145">
                  <c:v>9.9699999999999997E-2</c:v>
                </c:pt>
                <c:pt idx="146">
                  <c:v>0.1532</c:v>
                </c:pt>
                <c:pt idx="147">
                  <c:v>0.21390000000000001</c:v>
                </c:pt>
                <c:pt idx="148">
                  <c:v>0.28299999999999997</c:v>
                </c:pt>
                <c:pt idx="149">
                  <c:v>0.35930000000000001</c:v>
                </c:pt>
                <c:pt idx="150">
                  <c:v>0.42530000000000001</c:v>
                </c:pt>
                <c:pt idx="151">
                  <c:v>0.45529999999999998</c:v>
                </c:pt>
                <c:pt idx="152">
                  <c:v>0.47220000000000001</c:v>
                </c:pt>
                <c:pt idx="153">
                  <c:v>0.48209999999999997</c:v>
                </c:pt>
                <c:pt idx="154">
                  <c:v>2.0999999999999999E-3</c:v>
                </c:pt>
                <c:pt idx="155">
                  <c:v>4.5999999999999999E-3</c:v>
                </c:pt>
                <c:pt idx="156">
                  <c:v>8.0000000000000002E-3</c:v>
                </c:pt>
                <c:pt idx="157">
                  <c:v>1.6199999999999999E-2</c:v>
                </c:pt>
                <c:pt idx="158">
                  <c:v>3.8399999999999997E-2</c:v>
                </c:pt>
                <c:pt idx="159">
                  <c:v>7.8E-2</c:v>
                </c:pt>
                <c:pt idx="160">
                  <c:v>0.12590000000000001</c:v>
                </c:pt>
                <c:pt idx="161">
                  <c:v>0.1784</c:v>
                </c:pt>
                <c:pt idx="162">
                  <c:v>0.2374</c:v>
                </c:pt>
                <c:pt idx="163">
                  <c:v>0.30459999999999998</c:v>
                </c:pt>
                <c:pt idx="164">
                  <c:v>-9.9999000000000002</c:v>
                </c:pt>
                <c:pt idx="165">
                  <c:v>0.43149999999999999</c:v>
                </c:pt>
                <c:pt idx="166">
                  <c:v>0.45679999999999998</c:v>
                </c:pt>
                <c:pt idx="167">
                  <c:v>0.47220000000000001</c:v>
                </c:pt>
                <c:pt idx="168">
                  <c:v>1.9E-3</c:v>
                </c:pt>
                <c:pt idx="169">
                  <c:v>4.1999999999999997E-3</c:v>
                </c:pt>
                <c:pt idx="170">
                  <c:v>7.1999999999999998E-3</c:v>
                </c:pt>
                <c:pt idx="171">
                  <c:v>1.29E-2</c:v>
                </c:pt>
                <c:pt idx="172">
                  <c:v>2.9100000000000001E-2</c:v>
                </c:pt>
                <c:pt idx="173">
                  <c:v>6.0600000000000001E-2</c:v>
                </c:pt>
                <c:pt idx="174">
                  <c:v>0.1031</c:v>
                </c:pt>
                <c:pt idx="175">
                  <c:v>0.14949999999999999</c:v>
                </c:pt>
                <c:pt idx="176">
                  <c:v>0.20119999999999999</c:v>
                </c:pt>
                <c:pt idx="177">
                  <c:v>0.25879999999999997</c:v>
                </c:pt>
                <c:pt idx="178">
                  <c:v>0.3236</c:v>
                </c:pt>
                <c:pt idx="179">
                  <c:v>0.38940000000000002</c:v>
                </c:pt>
                <c:pt idx="180">
                  <c:v>0.43609999999999999</c:v>
                </c:pt>
                <c:pt idx="181">
                  <c:v>0.45810000000000001</c:v>
                </c:pt>
                <c:pt idx="182">
                  <c:v>1.8E-3</c:v>
                </c:pt>
                <c:pt idx="183">
                  <c:v>3.8999999999999998E-3</c:v>
                </c:pt>
                <c:pt idx="184">
                  <c:v>6.6E-3</c:v>
                </c:pt>
                <c:pt idx="185">
                  <c:v>1.0699999999999999E-2</c:v>
                </c:pt>
                <c:pt idx="186">
                  <c:v>2.2599999999999999E-2</c:v>
                </c:pt>
                <c:pt idx="187">
                  <c:v>4.6899999999999997E-2</c:v>
                </c:pt>
                <c:pt idx="188">
                  <c:v>8.3799999999999999E-2</c:v>
                </c:pt>
                <c:pt idx="189">
                  <c:v>0.12590000000000001</c:v>
                </c:pt>
                <c:pt idx="190">
                  <c:v>0.1714</c:v>
                </c:pt>
                <c:pt idx="191">
                  <c:v>0.222</c:v>
                </c:pt>
                <c:pt idx="192">
                  <c:v>0.27839999999999998</c:v>
                </c:pt>
                <c:pt idx="193">
                  <c:v>0.34029999999999999</c:v>
                </c:pt>
                <c:pt idx="194">
                  <c:v>0.40050000000000002</c:v>
                </c:pt>
                <c:pt idx="195">
                  <c:v>0.43959999999999999</c:v>
                </c:pt>
              </c:numCache>
            </c:numRef>
          </c:yVal>
        </c:ser>
        <c:ser>
          <c:idx val="5"/>
          <c:order val="5"/>
          <c:tx>
            <c:strRef>
              <c:f>'CpVersusTSR&amp;Pitch-Calculation'!$K$3</c:f>
              <c:strCache>
                <c:ptCount val="1"/>
                <c:pt idx="0">
                  <c:v>0</c:v>
                </c:pt>
              </c:strCache>
            </c:strRef>
          </c:tx>
          <c:spPr>
            <a:ln w="28575">
              <a:noFill/>
            </a:ln>
          </c:spPr>
          <c:xVal>
            <c:numRef>
              <c:f>'CpVersusTSR&amp;Pitch-Calculation'!$E$4:$E$199</c:f>
              <c:numCache>
                <c:formatCode>0.000</c:formatCode>
                <c:ptCount val="196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1.6477663405893439</c:v>
                </c:pt>
                <c:pt idx="15">
                  <c:v>3.2955326811786878</c:v>
                </c:pt>
                <c:pt idx="16">
                  <c:v>4.9432990217680315</c:v>
                </c:pt>
                <c:pt idx="17">
                  <c:v>6.5910653623573756</c:v>
                </c:pt>
                <c:pt idx="18">
                  <c:v>8.2388317029467188</c:v>
                </c:pt>
                <c:pt idx="19">
                  <c:v>9.886598043536063</c:v>
                </c:pt>
                <c:pt idx="20">
                  <c:v>11.534364384125407</c:v>
                </c:pt>
                <c:pt idx="21">
                  <c:v>13.182130724714751</c:v>
                </c:pt>
                <c:pt idx="22">
                  <c:v>14.829897065304095</c:v>
                </c:pt>
                <c:pt idx="23">
                  <c:v>16.477663405893438</c:v>
                </c:pt>
                <c:pt idx="24">
                  <c:v>18.12542974648278</c:v>
                </c:pt>
                <c:pt idx="25">
                  <c:v>19.773196087072126</c:v>
                </c:pt>
                <c:pt idx="26">
                  <c:v>21.420962427661472</c:v>
                </c:pt>
                <c:pt idx="27">
                  <c:v>23.068728768250814</c:v>
                </c:pt>
                <c:pt idx="28">
                  <c:v>1.3182130724714751</c:v>
                </c:pt>
                <c:pt idx="29">
                  <c:v>2.6364261449429502</c:v>
                </c:pt>
                <c:pt idx="30">
                  <c:v>3.9546392174144254</c:v>
                </c:pt>
                <c:pt idx="31">
                  <c:v>5.2728522898859005</c:v>
                </c:pt>
                <c:pt idx="32">
                  <c:v>6.5910653623573747</c:v>
                </c:pt>
                <c:pt idx="33">
                  <c:v>7.9092784348288507</c:v>
                </c:pt>
                <c:pt idx="34">
                  <c:v>9.227491507300325</c:v>
                </c:pt>
                <c:pt idx="35">
                  <c:v>10.545704579771801</c:v>
                </c:pt>
                <c:pt idx="36">
                  <c:v>11.863917652243277</c:v>
                </c:pt>
                <c:pt idx="37">
                  <c:v>13.182130724714749</c:v>
                </c:pt>
                <c:pt idx="38">
                  <c:v>14.500343797186224</c:v>
                </c:pt>
                <c:pt idx="39">
                  <c:v>15.818556869657701</c:v>
                </c:pt>
                <c:pt idx="40">
                  <c:v>17.136769942129177</c:v>
                </c:pt>
                <c:pt idx="41">
                  <c:v>18.45498301460065</c:v>
                </c:pt>
                <c:pt idx="42">
                  <c:v>1.0985108937262293</c:v>
                </c:pt>
                <c:pt idx="43">
                  <c:v>2.1970217874524587</c:v>
                </c:pt>
                <c:pt idx="44">
                  <c:v>3.2955326811786878</c:v>
                </c:pt>
                <c:pt idx="45">
                  <c:v>4.3940435749049174</c:v>
                </c:pt>
                <c:pt idx="46">
                  <c:v>5.4925544686311456</c:v>
                </c:pt>
                <c:pt idx="47">
                  <c:v>6.5910653623573756</c:v>
                </c:pt>
                <c:pt idx="48">
                  <c:v>7.6895762560836047</c:v>
                </c:pt>
                <c:pt idx="49">
                  <c:v>8.7880871498098347</c:v>
                </c:pt>
                <c:pt idx="50">
                  <c:v>9.886598043536063</c:v>
                </c:pt>
                <c:pt idx="51">
                  <c:v>10.985108937262291</c:v>
                </c:pt>
                <c:pt idx="52">
                  <c:v>12.083619830988519</c:v>
                </c:pt>
                <c:pt idx="53">
                  <c:v>13.182130724714751</c:v>
                </c:pt>
                <c:pt idx="54">
                  <c:v>14.280641618440981</c:v>
                </c:pt>
                <c:pt idx="55">
                  <c:v>15.379152512167209</c:v>
                </c:pt>
                <c:pt idx="56">
                  <c:v>0.94158076605105367</c:v>
                </c:pt>
                <c:pt idx="57">
                  <c:v>1.8831615321021073</c:v>
                </c:pt>
                <c:pt idx="58">
                  <c:v>2.8247422981531609</c:v>
                </c:pt>
                <c:pt idx="59">
                  <c:v>3.7663230642042147</c:v>
                </c:pt>
                <c:pt idx="60">
                  <c:v>4.707903830255268</c:v>
                </c:pt>
                <c:pt idx="61">
                  <c:v>5.6494845963063218</c:v>
                </c:pt>
                <c:pt idx="62">
                  <c:v>6.5910653623573756</c:v>
                </c:pt>
                <c:pt idx="63">
                  <c:v>7.5326461284084294</c:v>
                </c:pt>
                <c:pt idx="64">
                  <c:v>8.4742268944594823</c:v>
                </c:pt>
                <c:pt idx="65">
                  <c:v>9.4158076605105361</c:v>
                </c:pt>
                <c:pt idx="66">
                  <c:v>10.357388426561588</c:v>
                </c:pt>
                <c:pt idx="67">
                  <c:v>11.298969192612644</c:v>
                </c:pt>
                <c:pt idx="68">
                  <c:v>12.240549958663697</c:v>
                </c:pt>
                <c:pt idx="69">
                  <c:v>13.182130724714751</c:v>
                </c:pt>
                <c:pt idx="70">
                  <c:v>0.82388317029467195</c:v>
                </c:pt>
                <c:pt idx="71">
                  <c:v>1.6477663405893439</c:v>
                </c:pt>
                <c:pt idx="72">
                  <c:v>2.4716495108840157</c:v>
                </c:pt>
                <c:pt idx="73">
                  <c:v>3.2955326811786878</c:v>
                </c:pt>
                <c:pt idx="74">
                  <c:v>4.1194158514733594</c:v>
                </c:pt>
                <c:pt idx="75">
                  <c:v>4.9432990217680315</c:v>
                </c:pt>
                <c:pt idx="76">
                  <c:v>5.7671821920627035</c:v>
                </c:pt>
                <c:pt idx="77">
                  <c:v>6.5910653623573756</c:v>
                </c:pt>
                <c:pt idx="78">
                  <c:v>7.4149485326520477</c:v>
                </c:pt>
                <c:pt idx="79">
                  <c:v>8.2388317029467188</c:v>
                </c:pt>
                <c:pt idx="80">
                  <c:v>9.06271487324139</c:v>
                </c:pt>
                <c:pt idx="81">
                  <c:v>9.886598043536063</c:v>
                </c:pt>
                <c:pt idx="82">
                  <c:v>10.710481213830736</c:v>
                </c:pt>
                <c:pt idx="83">
                  <c:v>11.534364384125407</c:v>
                </c:pt>
                <c:pt idx="84">
                  <c:v>0.73234059581748623</c:v>
                </c:pt>
                <c:pt idx="85">
                  <c:v>1.4646811916349725</c:v>
                </c:pt>
                <c:pt idx="86">
                  <c:v>2.1970217874524582</c:v>
                </c:pt>
                <c:pt idx="87">
                  <c:v>2.9293623832699449</c:v>
                </c:pt>
                <c:pt idx="88">
                  <c:v>3.6617029790874307</c:v>
                </c:pt>
                <c:pt idx="89">
                  <c:v>4.3940435749049165</c:v>
                </c:pt>
                <c:pt idx="90">
                  <c:v>5.1263841707224032</c:v>
                </c:pt>
                <c:pt idx="91">
                  <c:v>5.8587247665398898</c:v>
                </c:pt>
                <c:pt idx="92">
                  <c:v>6.5910653623573756</c:v>
                </c:pt>
                <c:pt idx="93">
                  <c:v>7.3234059581748614</c:v>
                </c:pt>
                <c:pt idx="94">
                  <c:v>8.0557465539923463</c:v>
                </c:pt>
                <c:pt idx="95">
                  <c:v>8.788087149809833</c:v>
                </c:pt>
                <c:pt idx="96">
                  <c:v>9.5204277456273214</c:v>
                </c:pt>
                <c:pt idx="97">
                  <c:v>10.252768341444806</c:v>
                </c:pt>
                <c:pt idx="98">
                  <c:v>0.65910653623573756</c:v>
                </c:pt>
                <c:pt idx="99">
                  <c:v>1.3182130724714751</c:v>
                </c:pt>
                <c:pt idx="100">
                  <c:v>1.9773196087072127</c:v>
                </c:pt>
                <c:pt idx="101">
                  <c:v>2.6364261449429502</c:v>
                </c:pt>
                <c:pt idx="102">
                  <c:v>3.2955326811786874</c:v>
                </c:pt>
                <c:pt idx="103">
                  <c:v>3.9546392174144254</c:v>
                </c:pt>
                <c:pt idx="104">
                  <c:v>4.6137457536501625</c:v>
                </c:pt>
                <c:pt idx="105">
                  <c:v>5.2728522898859005</c:v>
                </c:pt>
                <c:pt idx="106">
                  <c:v>5.9319588261216385</c:v>
                </c:pt>
                <c:pt idx="107">
                  <c:v>6.5910653623573747</c:v>
                </c:pt>
                <c:pt idx="108">
                  <c:v>7.2501718985931118</c:v>
                </c:pt>
                <c:pt idx="109">
                  <c:v>7.9092784348288507</c:v>
                </c:pt>
                <c:pt idx="110">
                  <c:v>8.5683849710645887</c:v>
                </c:pt>
                <c:pt idx="111">
                  <c:v>9.227491507300325</c:v>
                </c:pt>
                <c:pt idx="112">
                  <c:v>0.59918776021430686</c:v>
                </c:pt>
                <c:pt idx="113">
                  <c:v>1.1983755204286137</c:v>
                </c:pt>
                <c:pt idx="114">
                  <c:v>1.7975632806429205</c:v>
                </c:pt>
                <c:pt idx="115">
                  <c:v>2.3967510408572275</c:v>
                </c:pt>
                <c:pt idx="116">
                  <c:v>2.9959388010715342</c:v>
                </c:pt>
                <c:pt idx="117">
                  <c:v>3.595126561285841</c:v>
                </c:pt>
                <c:pt idx="118">
                  <c:v>4.1943143215001477</c:v>
                </c:pt>
                <c:pt idx="119">
                  <c:v>4.7935020817144549</c:v>
                </c:pt>
                <c:pt idx="120">
                  <c:v>5.3926898419287621</c:v>
                </c:pt>
                <c:pt idx="121">
                  <c:v>5.9918776021430684</c:v>
                </c:pt>
                <c:pt idx="122">
                  <c:v>6.5910653623573747</c:v>
                </c:pt>
                <c:pt idx="123">
                  <c:v>7.1902531225716819</c:v>
                </c:pt>
                <c:pt idx="124">
                  <c:v>7.78944088278599</c:v>
                </c:pt>
                <c:pt idx="125">
                  <c:v>8.3886286430002954</c:v>
                </c:pt>
                <c:pt idx="126">
                  <c:v>0.54925544686311467</c:v>
                </c:pt>
                <c:pt idx="127">
                  <c:v>1.0985108937262293</c:v>
                </c:pt>
                <c:pt idx="128">
                  <c:v>1.6477663405893439</c:v>
                </c:pt>
                <c:pt idx="129">
                  <c:v>2.1970217874524587</c:v>
                </c:pt>
                <c:pt idx="130">
                  <c:v>2.7462772343155728</c:v>
                </c:pt>
                <c:pt idx="131">
                  <c:v>3.2955326811786878</c:v>
                </c:pt>
                <c:pt idx="132">
                  <c:v>3.8447881280418024</c:v>
                </c:pt>
                <c:pt idx="133">
                  <c:v>4.3940435749049174</c:v>
                </c:pt>
                <c:pt idx="134">
                  <c:v>4.9432990217680315</c:v>
                </c:pt>
                <c:pt idx="135">
                  <c:v>5.4925544686311456</c:v>
                </c:pt>
                <c:pt idx="136">
                  <c:v>6.0418099154942597</c:v>
                </c:pt>
                <c:pt idx="137">
                  <c:v>6.5910653623573756</c:v>
                </c:pt>
                <c:pt idx="138">
                  <c:v>7.1403208092204906</c:v>
                </c:pt>
                <c:pt idx="139">
                  <c:v>7.6895762560836047</c:v>
                </c:pt>
                <c:pt idx="140">
                  <c:v>0.50700502787364432</c:v>
                </c:pt>
                <c:pt idx="141">
                  <c:v>1.0140100557472886</c:v>
                </c:pt>
                <c:pt idx="142">
                  <c:v>1.5210150836209329</c:v>
                </c:pt>
                <c:pt idx="143">
                  <c:v>2.0280201114945773</c:v>
                </c:pt>
                <c:pt idx="144">
                  <c:v>2.535025139368221</c:v>
                </c:pt>
                <c:pt idx="145">
                  <c:v>3.0420301672418657</c:v>
                </c:pt>
                <c:pt idx="146">
                  <c:v>3.5490351951155099</c:v>
                </c:pt>
                <c:pt idx="147">
                  <c:v>4.0560402229891546</c:v>
                </c:pt>
                <c:pt idx="148">
                  <c:v>4.5630452508627988</c:v>
                </c:pt>
                <c:pt idx="149">
                  <c:v>5.0700502787364421</c:v>
                </c:pt>
                <c:pt idx="150">
                  <c:v>5.5770553066100863</c:v>
                </c:pt>
                <c:pt idx="151">
                  <c:v>6.0840603344837314</c:v>
                </c:pt>
                <c:pt idx="152">
                  <c:v>6.5910653623573756</c:v>
                </c:pt>
                <c:pt idx="153">
                  <c:v>7.0980703902310198</c:v>
                </c:pt>
                <c:pt idx="154">
                  <c:v>0.47079038302552684</c:v>
                </c:pt>
                <c:pt idx="155">
                  <c:v>0.94158076605105367</c:v>
                </c:pt>
                <c:pt idx="156">
                  <c:v>1.4123711490765805</c:v>
                </c:pt>
                <c:pt idx="157">
                  <c:v>1.8831615321021073</c:v>
                </c:pt>
                <c:pt idx="158">
                  <c:v>2.353951915127634</c:v>
                </c:pt>
                <c:pt idx="159">
                  <c:v>2.8247422981531609</c:v>
                </c:pt>
                <c:pt idx="160">
                  <c:v>3.2955326811786878</c:v>
                </c:pt>
                <c:pt idx="161">
                  <c:v>3.7663230642042147</c:v>
                </c:pt>
                <c:pt idx="162">
                  <c:v>4.2371134472297411</c:v>
                </c:pt>
                <c:pt idx="163">
                  <c:v>4.707903830255268</c:v>
                </c:pt>
                <c:pt idx="164">
                  <c:v>5.178694213280794</c:v>
                </c:pt>
                <c:pt idx="165">
                  <c:v>5.6494845963063218</c:v>
                </c:pt>
                <c:pt idx="166">
                  <c:v>6.1202749793318487</c:v>
                </c:pt>
                <c:pt idx="167">
                  <c:v>6.5910653623573756</c:v>
                </c:pt>
                <c:pt idx="168">
                  <c:v>0.43940435749049173</c:v>
                </c:pt>
                <c:pt idx="169">
                  <c:v>0.87880871498098345</c:v>
                </c:pt>
                <c:pt idx="170">
                  <c:v>1.3182130724714751</c:v>
                </c:pt>
                <c:pt idx="171">
                  <c:v>1.7576174299619669</c:v>
                </c:pt>
                <c:pt idx="172">
                  <c:v>2.1970217874524582</c:v>
                </c:pt>
                <c:pt idx="173">
                  <c:v>2.6364261449429502</c:v>
                </c:pt>
                <c:pt idx="174">
                  <c:v>3.0758305024334418</c:v>
                </c:pt>
                <c:pt idx="175">
                  <c:v>3.5152348599239338</c:v>
                </c:pt>
                <c:pt idx="176">
                  <c:v>3.9546392174144254</c:v>
                </c:pt>
                <c:pt idx="177">
                  <c:v>4.3940435749049165</c:v>
                </c:pt>
                <c:pt idx="178">
                  <c:v>4.8334479323954076</c:v>
                </c:pt>
                <c:pt idx="179">
                  <c:v>5.2728522898859005</c:v>
                </c:pt>
                <c:pt idx="180">
                  <c:v>5.7122566473763925</c:v>
                </c:pt>
                <c:pt idx="181">
                  <c:v>6.1516610048668836</c:v>
                </c:pt>
                <c:pt idx="182">
                  <c:v>0.41194158514733598</c:v>
                </c:pt>
                <c:pt idx="183">
                  <c:v>0.82388317029467195</c:v>
                </c:pt>
                <c:pt idx="184">
                  <c:v>1.2358247554420079</c:v>
                </c:pt>
                <c:pt idx="185">
                  <c:v>1.6477663405893439</c:v>
                </c:pt>
                <c:pt idx="186">
                  <c:v>2.0597079257366797</c:v>
                </c:pt>
                <c:pt idx="187">
                  <c:v>2.4716495108840157</c:v>
                </c:pt>
                <c:pt idx="188">
                  <c:v>2.8835910960313518</c:v>
                </c:pt>
                <c:pt idx="189">
                  <c:v>3.2955326811786878</c:v>
                </c:pt>
                <c:pt idx="190">
                  <c:v>3.7074742663260238</c:v>
                </c:pt>
                <c:pt idx="191">
                  <c:v>4.1194158514733594</c:v>
                </c:pt>
                <c:pt idx="192">
                  <c:v>4.531357436620695</c:v>
                </c:pt>
                <c:pt idx="193">
                  <c:v>4.9432990217680315</c:v>
                </c:pt>
                <c:pt idx="194">
                  <c:v>5.355240606915368</c:v>
                </c:pt>
                <c:pt idx="195">
                  <c:v>5.7671821920627035</c:v>
                </c:pt>
              </c:numCache>
            </c:numRef>
          </c:xVal>
          <c:yVal>
            <c:numRef>
              <c:f>'CpVersusTSR&amp;Pitch-Calculation'!$K$4:$K$199</c:f>
              <c:numCache>
                <c:formatCode>General</c:formatCode>
                <c:ptCount val="196"/>
                <c:pt idx="0">
                  <c:v>3.44E-2</c:v>
                </c:pt>
                <c:pt idx="1">
                  <c:v>0.2747</c:v>
                </c:pt>
                <c:pt idx="2">
                  <c:v>0.47020000000000001</c:v>
                </c:pt>
                <c:pt idx="3">
                  <c:v>0.47389999999999999</c:v>
                </c:pt>
                <c:pt idx="4">
                  <c:v>0.41289999999999999</c:v>
                </c:pt>
                <c:pt idx="5">
                  <c:v>0.32029999999999997</c:v>
                </c:pt>
                <c:pt idx="6">
                  <c:v>0.19070000000000001</c:v>
                </c:pt>
                <c:pt idx="7">
                  <c:v>1.47E-2</c:v>
                </c:pt>
                <c:pt idx="8">
                  <c:v>-0.19969999999999999</c:v>
                </c:pt>
                <c:pt idx="9">
                  <c:v>-0.44330000000000003</c:v>
                </c:pt>
                <c:pt idx="10">
                  <c:v>-0.72689999999999999</c:v>
                </c:pt>
                <c:pt idx="11">
                  <c:v>-1.0642</c:v>
                </c:pt>
                <c:pt idx="12">
                  <c:v>-1.4664999999999999</c:v>
                </c:pt>
                <c:pt idx="13">
                  <c:v>-1.9375</c:v>
                </c:pt>
                <c:pt idx="14">
                  <c:v>1.2699999999999999E-2</c:v>
                </c:pt>
                <c:pt idx="15">
                  <c:v>0.1361</c:v>
                </c:pt>
                <c:pt idx="16">
                  <c:v>0.35299999999999998</c:v>
                </c:pt>
                <c:pt idx="17">
                  <c:v>0.47020000000000001</c:v>
                </c:pt>
                <c:pt idx="18">
                  <c:v>0.4829</c:v>
                </c:pt>
                <c:pt idx="19">
                  <c:v>0.44700000000000001</c:v>
                </c:pt>
                <c:pt idx="20">
                  <c:v>0.39290000000000003</c:v>
                </c:pt>
                <c:pt idx="21">
                  <c:v>0.32029999999999997</c:v>
                </c:pt>
                <c:pt idx="22">
                  <c:v>0.2271</c:v>
                </c:pt>
                <c:pt idx="23">
                  <c:v>0.1089</c:v>
                </c:pt>
                <c:pt idx="24">
                  <c:v>-3.5700000000000003E-2</c:v>
                </c:pt>
                <c:pt idx="25">
                  <c:v>-0.19969999999999999</c:v>
                </c:pt>
                <c:pt idx="26">
                  <c:v>-0.379</c:v>
                </c:pt>
                <c:pt idx="27">
                  <c:v>-0.57899999999999996</c:v>
                </c:pt>
                <c:pt idx="28">
                  <c:v>8.3000000000000001E-3</c:v>
                </c:pt>
                <c:pt idx="29">
                  <c:v>6.93E-2</c:v>
                </c:pt>
                <c:pt idx="30">
                  <c:v>0.21460000000000001</c:v>
                </c:pt>
                <c:pt idx="31">
                  <c:v>0.3962</c:v>
                </c:pt>
                <c:pt idx="32">
                  <c:v>0.47020000000000001</c:v>
                </c:pt>
                <c:pt idx="33">
                  <c:v>0.4859</c:v>
                </c:pt>
                <c:pt idx="34">
                  <c:v>0.4642</c:v>
                </c:pt>
                <c:pt idx="35">
                  <c:v>0.4274</c:v>
                </c:pt>
                <c:pt idx="36">
                  <c:v>0.37990000000000002</c:v>
                </c:pt>
                <c:pt idx="37">
                  <c:v>0.32029999999999997</c:v>
                </c:pt>
                <c:pt idx="38">
                  <c:v>0.24759999999999999</c:v>
                </c:pt>
                <c:pt idx="39">
                  <c:v>0.15939999999999999</c:v>
                </c:pt>
                <c:pt idx="40">
                  <c:v>5.3600000000000002E-2</c:v>
                </c:pt>
                <c:pt idx="41">
                  <c:v>-6.6799999999999998E-2</c:v>
                </c:pt>
                <c:pt idx="42">
                  <c:v>6.4999999999999997E-3</c:v>
                </c:pt>
                <c:pt idx="43">
                  <c:v>3.44E-2</c:v>
                </c:pt>
                <c:pt idx="44">
                  <c:v>0.1361</c:v>
                </c:pt>
                <c:pt idx="45">
                  <c:v>0.2747</c:v>
                </c:pt>
                <c:pt idx="46">
                  <c:v>0.4168</c:v>
                </c:pt>
                <c:pt idx="47">
                  <c:v>0.47020000000000001</c:v>
                </c:pt>
                <c:pt idx="48">
                  <c:v>0.48680000000000001</c:v>
                </c:pt>
                <c:pt idx="49">
                  <c:v>0.47389999999999999</c:v>
                </c:pt>
                <c:pt idx="50">
                  <c:v>0.44700000000000001</c:v>
                </c:pt>
                <c:pt idx="51">
                  <c:v>0.41289999999999999</c:v>
                </c:pt>
                <c:pt idx="52">
                  <c:v>0.37080000000000002</c:v>
                </c:pt>
                <c:pt idx="53">
                  <c:v>0.32029999999999997</c:v>
                </c:pt>
                <c:pt idx="54">
                  <c:v>0.26069999999999999</c:v>
                </c:pt>
                <c:pt idx="55">
                  <c:v>0.19070000000000001</c:v>
                </c:pt>
                <c:pt idx="56">
                  <c:v>5.3E-3</c:v>
                </c:pt>
                <c:pt idx="57">
                  <c:v>1.9400000000000001E-2</c:v>
                </c:pt>
                <c:pt idx="58">
                  <c:v>8.7400000000000005E-2</c:v>
                </c:pt>
                <c:pt idx="59">
                  <c:v>0.19089999999999999</c:v>
                </c:pt>
                <c:pt idx="60">
                  <c:v>0.3196</c:v>
                </c:pt>
                <c:pt idx="61">
                  <c:v>0.42720000000000002</c:v>
                </c:pt>
                <c:pt idx="62">
                  <c:v>0.47020000000000001</c:v>
                </c:pt>
                <c:pt idx="63">
                  <c:v>0.48670000000000002</c:v>
                </c:pt>
                <c:pt idx="64">
                  <c:v>0.47960000000000003</c:v>
                </c:pt>
                <c:pt idx="65">
                  <c:v>0.45950000000000002</c:v>
                </c:pt>
                <c:pt idx="66">
                  <c:v>0.43330000000000002</c:v>
                </c:pt>
                <c:pt idx="67">
                  <c:v>0.4017</c:v>
                </c:pt>
                <c:pt idx="68">
                  <c:v>0.36409999999999998</c:v>
                </c:pt>
                <c:pt idx="69">
                  <c:v>0.32029999999999997</c:v>
                </c:pt>
                <c:pt idx="70">
                  <c:v>4.4999999999999997E-3</c:v>
                </c:pt>
                <c:pt idx="71">
                  <c:v>1.2699999999999999E-2</c:v>
                </c:pt>
                <c:pt idx="72">
                  <c:v>5.4600000000000003E-2</c:v>
                </c:pt>
                <c:pt idx="73">
                  <c:v>0.1361</c:v>
                </c:pt>
                <c:pt idx="74">
                  <c:v>0.23630000000000001</c:v>
                </c:pt>
                <c:pt idx="75">
                  <c:v>0.35299999999999998</c:v>
                </c:pt>
                <c:pt idx="76">
                  <c:v>0.434</c:v>
                </c:pt>
                <c:pt idx="77">
                  <c:v>0.47020000000000001</c:v>
                </c:pt>
                <c:pt idx="78">
                  <c:v>0.48630000000000001</c:v>
                </c:pt>
                <c:pt idx="79">
                  <c:v>0.4829</c:v>
                </c:pt>
                <c:pt idx="80">
                  <c:v>0.46800000000000003</c:v>
                </c:pt>
                <c:pt idx="81">
                  <c:v>0.44700000000000001</c:v>
                </c:pt>
                <c:pt idx="82">
                  <c:v>0.42209999999999998</c:v>
                </c:pt>
                <c:pt idx="83">
                  <c:v>0.39290000000000003</c:v>
                </c:pt>
                <c:pt idx="84">
                  <c:v>3.8999999999999998E-3</c:v>
                </c:pt>
                <c:pt idx="85">
                  <c:v>9.7999999999999997E-3</c:v>
                </c:pt>
                <c:pt idx="86">
                  <c:v>3.44E-2</c:v>
                </c:pt>
                <c:pt idx="87">
                  <c:v>9.7900000000000001E-2</c:v>
                </c:pt>
                <c:pt idx="88">
                  <c:v>0.1782</c:v>
                </c:pt>
                <c:pt idx="89">
                  <c:v>0.2747</c:v>
                </c:pt>
                <c:pt idx="90">
                  <c:v>0.3785</c:v>
                </c:pt>
                <c:pt idx="91">
                  <c:v>0.43890000000000001</c:v>
                </c:pt>
                <c:pt idx="92">
                  <c:v>0.47020000000000001</c:v>
                </c:pt>
                <c:pt idx="93">
                  <c:v>0.48580000000000001</c:v>
                </c:pt>
                <c:pt idx="94">
                  <c:v>0.48480000000000001</c:v>
                </c:pt>
                <c:pt idx="95">
                  <c:v>0.47389999999999999</c:v>
                </c:pt>
                <c:pt idx="96">
                  <c:v>0.45679999999999998</c:v>
                </c:pt>
                <c:pt idx="97">
                  <c:v>0.43640000000000001</c:v>
                </c:pt>
                <c:pt idx="98">
                  <c:v>3.3999999999999998E-3</c:v>
                </c:pt>
                <c:pt idx="99">
                  <c:v>8.3000000000000001E-3</c:v>
                </c:pt>
                <c:pt idx="100">
                  <c:v>2.3099999999999999E-2</c:v>
                </c:pt>
                <c:pt idx="101">
                  <c:v>6.93E-2</c:v>
                </c:pt>
                <c:pt idx="102">
                  <c:v>0.1361</c:v>
                </c:pt>
                <c:pt idx="103">
                  <c:v>0.21460000000000001</c:v>
                </c:pt>
                <c:pt idx="104">
                  <c:v>0.30630000000000002</c:v>
                </c:pt>
                <c:pt idx="105">
                  <c:v>0.3962</c:v>
                </c:pt>
                <c:pt idx="106">
                  <c:v>0.44269999999999998</c:v>
                </c:pt>
                <c:pt idx="107">
                  <c:v>0.47020000000000001</c:v>
                </c:pt>
                <c:pt idx="108">
                  <c:v>0.48520000000000002</c:v>
                </c:pt>
                <c:pt idx="109">
                  <c:v>0.4859</c:v>
                </c:pt>
                <c:pt idx="110">
                  <c:v>0.47799999999999998</c:v>
                </c:pt>
                <c:pt idx="111">
                  <c:v>0.4642</c:v>
                </c:pt>
                <c:pt idx="112">
                  <c:v>3.0999999999999999E-3</c:v>
                </c:pt>
                <c:pt idx="113">
                  <c:v>7.3000000000000001E-3</c:v>
                </c:pt>
                <c:pt idx="114">
                  <c:v>1.66E-2</c:v>
                </c:pt>
                <c:pt idx="115">
                  <c:v>4.8500000000000001E-2</c:v>
                </c:pt>
                <c:pt idx="116">
                  <c:v>0.1047</c:v>
                </c:pt>
                <c:pt idx="117">
                  <c:v>0.17019999999999999</c:v>
                </c:pt>
                <c:pt idx="118">
                  <c:v>0.24660000000000001</c:v>
                </c:pt>
                <c:pt idx="119">
                  <c:v>0.33160000000000001</c:v>
                </c:pt>
                <c:pt idx="120">
                  <c:v>0.4083</c:v>
                </c:pt>
                <c:pt idx="121">
                  <c:v>0.4456</c:v>
                </c:pt>
                <c:pt idx="122">
                  <c:v>0.47020000000000001</c:v>
                </c:pt>
                <c:pt idx="123">
                  <c:v>0.48470000000000002</c:v>
                </c:pt>
                <c:pt idx="124">
                  <c:v>0.48649999999999999</c:v>
                </c:pt>
                <c:pt idx="125">
                  <c:v>0.48089999999999999</c:v>
                </c:pt>
                <c:pt idx="126">
                  <c:v>2.8E-3</c:v>
                </c:pt>
                <c:pt idx="127">
                  <c:v>6.4999999999999997E-3</c:v>
                </c:pt>
                <c:pt idx="128">
                  <c:v>1.2699999999999999E-2</c:v>
                </c:pt>
                <c:pt idx="129">
                  <c:v>3.44E-2</c:v>
                </c:pt>
                <c:pt idx="130">
                  <c:v>7.9699999999999993E-2</c:v>
                </c:pt>
                <c:pt idx="131">
                  <c:v>0.1361</c:v>
                </c:pt>
                <c:pt idx="132">
                  <c:v>0.2006</c:v>
                </c:pt>
                <c:pt idx="133">
                  <c:v>0.2747</c:v>
                </c:pt>
                <c:pt idx="134">
                  <c:v>0.35299999999999998</c:v>
                </c:pt>
                <c:pt idx="135">
                  <c:v>0.4168</c:v>
                </c:pt>
                <c:pt idx="136">
                  <c:v>0.44800000000000001</c:v>
                </c:pt>
                <c:pt idx="137">
                  <c:v>0.47020000000000001</c:v>
                </c:pt>
                <c:pt idx="138">
                  <c:v>0.48409999999999997</c:v>
                </c:pt>
                <c:pt idx="139">
                  <c:v>0.48680000000000001</c:v>
                </c:pt>
                <c:pt idx="140">
                  <c:v>2.5999999999999999E-3</c:v>
                </c:pt>
                <c:pt idx="141">
                  <c:v>5.7999999999999996E-3</c:v>
                </c:pt>
                <c:pt idx="142">
                  <c:v>1.06E-2</c:v>
                </c:pt>
                <c:pt idx="143">
                  <c:v>2.5399999999999999E-2</c:v>
                </c:pt>
                <c:pt idx="144">
                  <c:v>6.0100000000000001E-2</c:v>
                </c:pt>
                <c:pt idx="145">
                  <c:v>0.1094</c:v>
                </c:pt>
                <c:pt idx="146">
                  <c:v>0.1648</c:v>
                </c:pt>
                <c:pt idx="147">
                  <c:v>0.2278</c:v>
                </c:pt>
                <c:pt idx="148">
                  <c:v>0.29899999999999999</c:v>
                </c:pt>
                <c:pt idx="149">
                  <c:v>0.37090000000000001</c:v>
                </c:pt>
                <c:pt idx="150">
                  <c:v>-9.9999000000000002</c:v>
                </c:pt>
                <c:pt idx="151">
                  <c:v>0.45</c:v>
                </c:pt>
                <c:pt idx="152">
                  <c:v>0.47020000000000001</c:v>
                </c:pt>
                <c:pt idx="153">
                  <c:v>0.48349999999999999</c:v>
                </c:pt>
                <c:pt idx="154">
                  <c:v>2.3999999999999998E-3</c:v>
                </c:pt>
                <c:pt idx="155">
                  <c:v>5.3E-3</c:v>
                </c:pt>
                <c:pt idx="156">
                  <c:v>9.1999999999999998E-3</c:v>
                </c:pt>
                <c:pt idx="157">
                  <c:v>1.9400000000000001E-2</c:v>
                </c:pt>
                <c:pt idx="158">
                  <c:v>4.5199999999999997E-2</c:v>
                </c:pt>
                <c:pt idx="159">
                  <c:v>8.7400000000000005E-2</c:v>
                </c:pt>
                <c:pt idx="160">
                  <c:v>0.1361</c:v>
                </c:pt>
                <c:pt idx="161">
                  <c:v>0.19089999999999999</c:v>
                </c:pt>
                <c:pt idx="162">
                  <c:v>0.2525</c:v>
                </c:pt>
                <c:pt idx="163">
                  <c:v>0.3196</c:v>
                </c:pt>
                <c:pt idx="164">
                  <c:v>0.38519999999999999</c:v>
                </c:pt>
                <c:pt idx="165">
                  <c:v>0.42720000000000002</c:v>
                </c:pt>
                <c:pt idx="166">
                  <c:v>0.45169999999999999</c:v>
                </c:pt>
                <c:pt idx="167">
                  <c:v>0.47020000000000001</c:v>
                </c:pt>
                <c:pt idx="168">
                  <c:v>2.2000000000000001E-3</c:v>
                </c:pt>
                <c:pt idx="169">
                  <c:v>4.8999999999999998E-3</c:v>
                </c:pt>
                <c:pt idx="170">
                  <c:v>8.3000000000000001E-3</c:v>
                </c:pt>
                <c:pt idx="171">
                  <c:v>1.54E-2</c:v>
                </c:pt>
                <c:pt idx="172">
                  <c:v>3.44E-2</c:v>
                </c:pt>
                <c:pt idx="173">
                  <c:v>6.93E-2</c:v>
                </c:pt>
                <c:pt idx="174">
                  <c:v>0.1129</c:v>
                </c:pt>
                <c:pt idx="175">
                  <c:v>0.1608</c:v>
                </c:pt>
                <c:pt idx="176">
                  <c:v>0.21460000000000001</c:v>
                </c:pt>
                <c:pt idx="177">
                  <c:v>0.2747</c:v>
                </c:pt>
                <c:pt idx="178">
                  <c:v>0.3372</c:v>
                </c:pt>
                <c:pt idx="179">
                  <c:v>0.3962</c:v>
                </c:pt>
                <c:pt idx="180">
                  <c:v>0.43090000000000001</c:v>
                </c:pt>
                <c:pt idx="181">
                  <c:v>0.4531</c:v>
                </c:pt>
                <c:pt idx="182">
                  <c:v>2.0999999999999999E-3</c:v>
                </c:pt>
                <c:pt idx="183">
                  <c:v>4.4999999999999997E-3</c:v>
                </c:pt>
                <c:pt idx="184">
                  <c:v>7.6E-3</c:v>
                </c:pt>
                <c:pt idx="185">
                  <c:v>1.2699999999999999E-2</c:v>
                </c:pt>
                <c:pt idx="186">
                  <c:v>2.69E-2</c:v>
                </c:pt>
                <c:pt idx="187">
                  <c:v>5.4600000000000003E-2</c:v>
                </c:pt>
                <c:pt idx="188">
                  <c:v>9.3200000000000005E-2</c:v>
                </c:pt>
                <c:pt idx="189">
                  <c:v>0.1361</c:v>
                </c:pt>
                <c:pt idx="190">
                  <c:v>0.1837</c:v>
                </c:pt>
                <c:pt idx="191">
                  <c:v>0.23630000000000001</c:v>
                </c:pt>
                <c:pt idx="192">
                  <c:v>0.2944</c:v>
                </c:pt>
                <c:pt idx="193">
                  <c:v>0.35299999999999998</c:v>
                </c:pt>
                <c:pt idx="194">
                  <c:v>0.4047</c:v>
                </c:pt>
                <c:pt idx="195">
                  <c:v>0.434</c:v>
                </c:pt>
              </c:numCache>
            </c:numRef>
          </c:yVal>
        </c:ser>
        <c:ser>
          <c:idx val="6"/>
          <c:order val="6"/>
          <c:tx>
            <c:strRef>
              <c:f>'CpVersusTSR&amp;Pitch-Calculation'!$L$3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'CpVersusTSR&amp;Pitch-Calculation'!$E$4:$E$199</c:f>
              <c:numCache>
                <c:formatCode>0.000</c:formatCode>
                <c:ptCount val="196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1.6477663405893439</c:v>
                </c:pt>
                <c:pt idx="15">
                  <c:v>3.2955326811786878</c:v>
                </c:pt>
                <c:pt idx="16">
                  <c:v>4.9432990217680315</c:v>
                </c:pt>
                <c:pt idx="17">
                  <c:v>6.5910653623573756</c:v>
                </c:pt>
                <c:pt idx="18">
                  <c:v>8.2388317029467188</c:v>
                </c:pt>
                <c:pt idx="19">
                  <c:v>9.886598043536063</c:v>
                </c:pt>
                <c:pt idx="20">
                  <c:v>11.534364384125407</c:v>
                </c:pt>
                <c:pt idx="21">
                  <c:v>13.182130724714751</c:v>
                </c:pt>
                <c:pt idx="22">
                  <c:v>14.829897065304095</c:v>
                </c:pt>
                <c:pt idx="23">
                  <c:v>16.477663405893438</c:v>
                </c:pt>
                <c:pt idx="24">
                  <c:v>18.12542974648278</c:v>
                </c:pt>
                <c:pt idx="25">
                  <c:v>19.773196087072126</c:v>
                </c:pt>
                <c:pt idx="26">
                  <c:v>21.420962427661472</c:v>
                </c:pt>
                <c:pt idx="27">
                  <c:v>23.068728768250814</c:v>
                </c:pt>
                <c:pt idx="28">
                  <c:v>1.3182130724714751</c:v>
                </c:pt>
                <c:pt idx="29">
                  <c:v>2.6364261449429502</c:v>
                </c:pt>
                <c:pt idx="30">
                  <c:v>3.9546392174144254</c:v>
                </c:pt>
                <c:pt idx="31">
                  <c:v>5.2728522898859005</c:v>
                </c:pt>
                <c:pt idx="32">
                  <c:v>6.5910653623573747</c:v>
                </c:pt>
                <c:pt idx="33">
                  <c:v>7.9092784348288507</c:v>
                </c:pt>
                <c:pt idx="34">
                  <c:v>9.227491507300325</c:v>
                </c:pt>
                <c:pt idx="35">
                  <c:v>10.545704579771801</c:v>
                </c:pt>
                <c:pt idx="36">
                  <c:v>11.863917652243277</c:v>
                </c:pt>
                <c:pt idx="37">
                  <c:v>13.182130724714749</c:v>
                </c:pt>
                <c:pt idx="38">
                  <c:v>14.500343797186224</c:v>
                </c:pt>
                <c:pt idx="39">
                  <c:v>15.818556869657701</c:v>
                </c:pt>
                <c:pt idx="40">
                  <c:v>17.136769942129177</c:v>
                </c:pt>
                <c:pt idx="41">
                  <c:v>18.45498301460065</c:v>
                </c:pt>
                <c:pt idx="42">
                  <c:v>1.0985108937262293</c:v>
                </c:pt>
                <c:pt idx="43">
                  <c:v>2.1970217874524587</c:v>
                </c:pt>
                <c:pt idx="44">
                  <c:v>3.2955326811786878</c:v>
                </c:pt>
                <c:pt idx="45">
                  <c:v>4.3940435749049174</c:v>
                </c:pt>
                <c:pt idx="46">
                  <c:v>5.4925544686311456</c:v>
                </c:pt>
                <c:pt idx="47">
                  <c:v>6.5910653623573756</c:v>
                </c:pt>
                <c:pt idx="48">
                  <c:v>7.6895762560836047</c:v>
                </c:pt>
                <c:pt idx="49">
                  <c:v>8.7880871498098347</c:v>
                </c:pt>
                <c:pt idx="50">
                  <c:v>9.886598043536063</c:v>
                </c:pt>
                <c:pt idx="51">
                  <c:v>10.985108937262291</c:v>
                </c:pt>
                <c:pt idx="52">
                  <c:v>12.083619830988519</c:v>
                </c:pt>
                <c:pt idx="53">
                  <c:v>13.182130724714751</c:v>
                </c:pt>
                <c:pt idx="54">
                  <c:v>14.280641618440981</c:v>
                </c:pt>
                <c:pt idx="55">
                  <c:v>15.379152512167209</c:v>
                </c:pt>
                <c:pt idx="56">
                  <c:v>0.94158076605105367</c:v>
                </c:pt>
                <c:pt idx="57">
                  <c:v>1.8831615321021073</c:v>
                </c:pt>
                <c:pt idx="58">
                  <c:v>2.8247422981531609</c:v>
                </c:pt>
                <c:pt idx="59">
                  <c:v>3.7663230642042147</c:v>
                </c:pt>
                <c:pt idx="60">
                  <c:v>4.707903830255268</c:v>
                </c:pt>
                <c:pt idx="61">
                  <c:v>5.6494845963063218</c:v>
                </c:pt>
                <c:pt idx="62">
                  <c:v>6.5910653623573756</c:v>
                </c:pt>
                <c:pt idx="63">
                  <c:v>7.5326461284084294</c:v>
                </c:pt>
                <c:pt idx="64">
                  <c:v>8.4742268944594823</c:v>
                </c:pt>
                <c:pt idx="65">
                  <c:v>9.4158076605105361</c:v>
                </c:pt>
                <c:pt idx="66">
                  <c:v>10.357388426561588</c:v>
                </c:pt>
                <c:pt idx="67">
                  <c:v>11.298969192612644</c:v>
                </c:pt>
                <c:pt idx="68">
                  <c:v>12.240549958663697</c:v>
                </c:pt>
                <c:pt idx="69">
                  <c:v>13.182130724714751</c:v>
                </c:pt>
                <c:pt idx="70">
                  <c:v>0.82388317029467195</c:v>
                </c:pt>
                <c:pt idx="71">
                  <c:v>1.6477663405893439</c:v>
                </c:pt>
                <c:pt idx="72">
                  <c:v>2.4716495108840157</c:v>
                </c:pt>
                <c:pt idx="73">
                  <c:v>3.2955326811786878</c:v>
                </c:pt>
                <c:pt idx="74">
                  <c:v>4.1194158514733594</c:v>
                </c:pt>
                <c:pt idx="75">
                  <c:v>4.9432990217680315</c:v>
                </c:pt>
                <c:pt idx="76">
                  <c:v>5.7671821920627035</c:v>
                </c:pt>
                <c:pt idx="77">
                  <c:v>6.5910653623573756</c:v>
                </c:pt>
                <c:pt idx="78">
                  <c:v>7.4149485326520477</c:v>
                </c:pt>
                <c:pt idx="79">
                  <c:v>8.2388317029467188</c:v>
                </c:pt>
                <c:pt idx="80">
                  <c:v>9.06271487324139</c:v>
                </c:pt>
                <c:pt idx="81">
                  <c:v>9.886598043536063</c:v>
                </c:pt>
                <c:pt idx="82">
                  <c:v>10.710481213830736</c:v>
                </c:pt>
                <c:pt idx="83">
                  <c:v>11.534364384125407</c:v>
                </c:pt>
                <c:pt idx="84">
                  <c:v>0.73234059581748623</c:v>
                </c:pt>
                <c:pt idx="85">
                  <c:v>1.4646811916349725</c:v>
                </c:pt>
                <c:pt idx="86">
                  <c:v>2.1970217874524582</c:v>
                </c:pt>
                <c:pt idx="87">
                  <c:v>2.9293623832699449</c:v>
                </c:pt>
                <c:pt idx="88">
                  <c:v>3.6617029790874307</c:v>
                </c:pt>
                <c:pt idx="89">
                  <c:v>4.3940435749049165</c:v>
                </c:pt>
                <c:pt idx="90">
                  <c:v>5.1263841707224032</c:v>
                </c:pt>
                <c:pt idx="91">
                  <c:v>5.8587247665398898</c:v>
                </c:pt>
                <c:pt idx="92">
                  <c:v>6.5910653623573756</c:v>
                </c:pt>
                <c:pt idx="93">
                  <c:v>7.3234059581748614</c:v>
                </c:pt>
                <c:pt idx="94">
                  <c:v>8.0557465539923463</c:v>
                </c:pt>
                <c:pt idx="95">
                  <c:v>8.788087149809833</c:v>
                </c:pt>
                <c:pt idx="96">
                  <c:v>9.5204277456273214</c:v>
                </c:pt>
                <c:pt idx="97">
                  <c:v>10.252768341444806</c:v>
                </c:pt>
                <c:pt idx="98">
                  <c:v>0.65910653623573756</c:v>
                </c:pt>
                <c:pt idx="99">
                  <c:v>1.3182130724714751</c:v>
                </c:pt>
                <c:pt idx="100">
                  <c:v>1.9773196087072127</c:v>
                </c:pt>
                <c:pt idx="101">
                  <c:v>2.6364261449429502</c:v>
                </c:pt>
                <c:pt idx="102">
                  <c:v>3.2955326811786874</c:v>
                </c:pt>
                <c:pt idx="103">
                  <c:v>3.9546392174144254</c:v>
                </c:pt>
                <c:pt idx="104">
                  <c:v>4.6137457536501625</c:v>
                </c:pt>
                <c:pt idx="105">
                  <c:v>5.2728522898859005</c:v>
                </c:pt>
                <c:pt idx="106">
                  <c:v>5.9319588261216385</c:v>
                </c:pt>
                <c:pt idx="107">
                  <c:v>6.5910653623573747</c:v>
                </c:pt>
                <c:pt idx="108">
                  <c:v>7.2501718985931118</c:v>
                </c:pt>
                <c:pt idx="109">
                  <c:v>7.9092784348288507</c:v>
                </c:pt>
                <c:pt idx="110">
                  <c:v>8.5683849710645887</c:v>
                </c:pt>
                <c:pt idx="111">
                  <c:v>9.227491507300325</c:v>
                </c:pt>
                <c:pt idx="112">
                  <c:v>0.59918776021430686</c:v>
                </c:pt>
                <c:pt idx="113">
                  <c:v>1.1983755204286137</c:v>
                </c:pt>
                <c:pt idx="114">
                  <c:v>1.7975632806429205</c:v>
                </c:pt>
                <c:pt idx="115">
                  <c:v>2.3967510408572275</c:v>
                </c:pt>
                <c:pt idx="116">
                  <c:v>2.9959388010715342</c:v>
                </c:pt>
                <c:pt idx="117">
                  <c:v>3.595126561285841</c:v>
                </c:pt>
                <c:pt idx="118">
                  <c:v>4.1943143215001477</c:v>
                </c:pt>
                <c:pt idx="119">
                  <c:v>4.7935020817144549</c:v>
                </c:pt>
                <c:pt idx="120">
                  <c:v>5.3926898419287621</c:v>
                </c:pt>
                <c:pt idx="121">
                  <c:v>5.9918776021430684</c:v>
                </c:pt>
                <c:pt idx="122">
                  <c:v>6.5910653623573747</c:v>
                </c:pt>
                <c:pt idx="123">
                  <c:v>7.1902531225716819</c:v>
                </c:pt>
                <c:pt idx="124">
                  <c:v>7.78944088278599</c:v>
                </c:pt>
                <c:pt idx="125">
                  <c:v>8.3886286430002954</c:v>
                </c:pt>
                <c:pt idx="126">
                  <c:v>0.54925544686311467</c:v>
                </c:pt>
                <c:pt idx="127">
                  <c:v>1.0985108937262293</c:v>
                </c:pt>
                <c:pt idx="128">
                  <c:v>1.6477663405893439</c:v>
                </c:pt>
                <c:pt idx="129">
                  <c:v>2.1970217874524587</c:v>
                </c:pt>
                <c:pt idx="130">
                  <c:v>2.7462772343155728</c:v>
                </c:pt>
                <c:pt idx="131">
                  <c:v>3.2955326811786878</c:v>
                </c:pt>
                <c:pt idx="132">
                  <c:v>3.8447881280418024</c:v>
                </c:pt>
                <c:pt idx="133">
                  <c:v>4.3940435749049174</c:v>
                </c:pt>
                <c:pt idx="134">
                  <c:v>4.9432990217680315</c:v>
                </c:pt>
                <c:pt idx="135">
                  <c:v>5.4925544686311456</c:v>
                </c:pt>
                <c:pt idx="136">
                  <c:v>6.0418099154942597</c:v>
                </c:pt>
                <c:pt idx="137">
                  <c:v>6.5910653623573756</c:v>
                </c:pt>
                <c:pt idx="138">
                  <c:v>7.1403208092204906</c:v>
                </c:pt>
                <c:pt idx="139">
                  <c:v>7.6895762560836047</c:v>
                </c:pt>
                <c:pt idx="140">
                  <c:v>0.50700502787364432</c:v>
                </c:pt>
                <c:pt idx="141">
                  <c:v>1.0140100557472886</c:v>
                </c:pt>
                <c:pt idx="142">
                  <c:v>1.5210150836209329</c:v>
                </c:pt>
                <c:pt idx="143">
                  <c:v>2.0280201114945773</c:v>
                </c:pt>
                <c:pt idx="144">
                  <c:v>2.535025139368221</c:v>
                </c:pt>
                <c:pt idx="145">
                  <c:v>3.0420301672418657</c:v>
                </c:pt>
                <c:pt idx="146">
                  <c:v>3.5490351951155099</c:v>
                </c:pt>
                <c:pt idx="147">
                  <c:v>4.0560402229891546</c:v>
                </c:pt>
                <c:pt idx="148">
                  <c:v>4.5630452508627988</c:v>
                </c:pt>
                <c:pt idx="149">
                  <c:v>5.0700502787364421</c:v>
                </c:pt>
                <c:pt idx="150">
                  <c:v>5.5770553066100863</c:v>
                </c:pt>
                <c:pt idx="151">
                  <c:v>6.0840603344837314</c:v>
                </c:pt>
                <c:pt idx="152">
                  <c:v>6.5910653623573756</c:v>
                </c:pt>
                <c:pt idx="153">
                  <c:v>7.0980703902310198</c:v>
                </c:pt>
                <c:pt idx="154">
                  <c:v>0.47079038302552684</c:v>
                </c:pt>
                <c:pt idx="155">
                  <c:v>0.94158076605105367</c:v>
                </c:pt>
                <c:pt idx="156">
                  <c:v>1.4123711490765805</c:v>
                </c:pt>
                <c:pt idx="157">
                  <c:v>1.8831615321021073</c:v>
                </c:pt>
                <c:pt idx="158">
                  <c:v>2.353951915127634</c:v>
                </c:pt>
                <c:pt idx="159">
                  <c:v>2.8247422981531609</c:v>
                </c:pt>
                <c:pt idx="160">
                  <c:v>3.2955326811786878</c:v>
                </c:pt>
                <c:pt idx="161">
                  <c:v>3.7663230642042147</c:v>
                </c:pt>
                <c:pt idx="162">
                  <c:v>4.2371134472297411</c:v>
                </c:pt>
                <c:pt idx="163">
                  <c:v>4.707903830255268</c:v>
                </c:pt>
                <c:pt idx="164">
                  <c:v>5.178694213280794</c:v>
                </c:pt>
                <c:pt idx="165">
                  <c:v>5.6494845963063218</c:v>
                </c:pt>
                <c:pt idx="166">
                  <c:v>6.1202749793318487</c:v>
                </c:pt>
                <c:pt idx="167">
                  <c:v>6.5910653623573756</c:v>
                </c:pt>
                <c:pt idx="168">
                  <c:v>0.43940435749049173</c:v>
                </c:pt>
                <c:pt idx="169">
                  <c:v>0.87880871498098345</c:v>
                </c:pt>
                <c:pt idx="170">
                  <c:v>1.3182130724714751</c:v>
                </c:pt>
                <c:pt idx="171">
                  <c:v>1.7576174299619669</c:v>
                </c:pt>
                <c:pt idx="172">
                  <c:v>2.1970217874524582</c:v>
                </c:pt>
                <c:pt idx="173">
                  <c:v>2.6364261449429502</c:v>
                </c:pt>
                <c:pt idx="174">
                  <c:v>3.0758305024334418</c:v>
                </c:pt>
                <c:pt idx="175">
                  <c:v>3.5152348599239338</c:v>
                </c:pt>
                <c:pt idx="176">
                  <c:v>3.9546392174144254</c:v>
                </c:pt>
                <c:pt idx="177">
                  <c:v>4.3940435749049165</c:v>
                </c:pt>
                <c:pt idx="178">
                  <c:v>4.8334479323954076</c:v>
                </c:pt>
                <c:pt idx="179">
                  <c:v>5.2728522898859005</c:v>
                </c:pt>
                <c:pt idx="180">
                  <c:v>5.7122566473763925</c:v>
                </c:pt>
                <c:pt idx="181">
                  <c:v>6.1516610048668836</c:v>
                </c:pt>
                <c:pt idx="182">
                  <c:v>0.41194158514733598</c:v>
                </c:pt>
                <c:pt idx="183">
                  <c:v>0.82388317029467195</c:v>
                </c:pt>
                <c:pt idx="184">
                  <c:v>1.2358247554420079</c:v>
                </c:pt>
                <c:pt idx="185">
                  <c:v>1.6477663405893439</c:v>
                </c:pt>
                <c:pt idx="186">
                  <c:v>2.0597079257366797</c:v>
                </c:pt>
                <c:pt idx="187">
                  <c:v>2.4716495108840157</c:v>
                </c:pt>
                <c:pt idx="188">
                  <c:v>2.8835910960313518</c:v>
                </c:pt>
                <c:pt idx="189">
                  <c:v>3.2955326811786878</c:v>
                </c:pt>
                <c:pt idx="190">
                  <c:v>3.7074742663260238</c:v>
                </c:pt>
                <c:pt idx="191">
                  <c:v>4.1194158514733594</c:v>
                </c:pt>
                <c:pt idx="192">
                  <c:v>4.531357436620695</c:v>
                </c:pt>
                <c:pt idx="193">
                  <c:v>4.9432990217680315</c:v>
                </c:pt>
                <c:pt idx="194">
                  <c:v>5.355240606915368</c:v>
                </c:pt>
                <c:pt idx="195">
                  <c:v>5.7671821920627035</c:v>
                </c:pt>
              </c:numCache>
            </c:numRef>
          </c:xVal>
          <c:yVal>
            <c:numRef>
              <c:f>'CpVersusTSR&amp;Pitch-Calculation'!$L$4:$L$199</c:f>
              <c:numCache>
                <c:formatCode>General</c:formatCode>
                <c:ptCount val="196"/>
                <c:pt idx="0">
                  <c:v>4.0099999999999997E-2</c:v>
                </c:pt>
                <c:pt idx="1">
                  <c:v>0.28670000000000001</c:v>
                </c:pt>
                <c:pt idx="2">
                  <c:v>0.46329999999999999</c:v>
                </c:pt>
                <c:pt idx="3">
                  <c:v>0.47720000000000001</c:v>
                </c:pt>
                <c:pt idx="4">
                  <c:v>0.42809999999999998</c:v>
                </c:pt>
                <c:pt idx="5">
                  <c:v>0.3427</c:v>
                </c:pt>
                <c:pt idx="6">
                  <c:v>0.2208</c:v>
                </c:pt>
                <c:pt idx="7">
                  <c:v>5.3400000000000003E-2</c:v>
                </c:pt>
                <c:pt idx="8">
                  <c:v>-0.1696</c:v>
                </c:pt>
                <c:pt idx="9">
                  <c:v>-0.4531</c:v>
                </c:pt>
                <c:pt idx="10">
                  <c:v>-0.79179999999999995</c:v>
                </c:pt>
                <c:pt idx="11">
                  <c:v>-1.1895</c:v>
                </c:pt>
                <c:pt idx="12">
                  <c:v>-1.6581999999999999</c:v>
                </c:pt>
                <c:pt idx="13">
                  <c:v>-2.1939000000000002</c:v>
                </c:pt>
                <c:pt idx="14">
                  <c:v>1.49E-2</c:v>
                </c:pt>
                <c:pt idx="15">
                  <c:v>0.1459</c:v>
                </c:pt>
                <c:pt idx="16">
                  <c:v>0.36030000000000001</c:v>
                </c:pt>
                <c:pt idx="17">
                  <c:v>0.46329999999999999</c:v>
                </c:pt>
                <c:pt idx="18">
                  <c:v>0.48120000000000002</c:v>
                </c:pt>
                <c:pt idx="19">
                  <c:v>0.45810000000000001</c:v>
                </c:pt>
                <c:pt idx="20">
                  <c:v>0.40970000000000001</c:v>
                </c:pt>
                <c:pt idx="21">
                  <c:v>0.3427</c:v>
                </c:pt>
                <c:pt idx="22">
                  <c:v>0.25519999999999998</c:v>
                </c:pt>
                <c:pt idx="23">
                  <c:v>0.14330000000000001</c:v>
                </c:pt>
                <c:pt idx="24">
                  <c:v>3.3999999999999998E-3</c:v>
                </c:pt>
                <c:pt idx="25">
                  <c:v>-0.1696</c:v>
                </c:pt>
                <c:pt idx="26">
                  <c:v>-0.37669999999999998</c:v>
                </c:pt>
                <c:pt idx="27">
                  <c:v>-0.61619999999999997</c:v>
                </c:pt>
                <c:pt idx="28">
                  <c:v>9.4000000000000004E-3</c:v>
                </c:pt>
                <c:pt idx="29">
                  <c:v>7.7399999999999997E-2</c:v>
                </c:pt>
                <c:pt idx="30">
                  <c:v>0.22700000000000001</c:v>
                </c:pt>
                <c:pt idx="31">
                  <c:v>0.3947</c:v>
                </c:pt>
                <c:pt idx="32">
                  <c:v>0.46329999999999999</c:v>
                </c:pt>
                <c:pt idx="33">
                  <c:v>0.48139999999999999</c:v>
                </c:pt>
                <c:pt idx="34">
                  <c:v>0.47099999999999997</c:v>
                </c:pt>
                <c:pt idx="35">
                  <c:v>0.44130000000000003</c:v>
                </c:pt>
                <c:pt idx="36">
                  <c:v>0.3977</c:v>
                </c:pt>
                <c:pt idx="37">
                  <c:v>0.3427</c:v>
                </c:pt>
                <c:pt idx="38">
                  <c:v>0.27460000000000001</c:v>
                </c:pt>
                <c:pt idx="39">
                  <c:v>0.19120000000000001</c:v>
                </c:pt>
                <c:pt idx="40">
                  <c:v>9.0899999999999995E-2</c:v>
                </c:pt>
                <c:pt idx="41">
                  <c:v>-2.8400000000000002E-2</c:v>
                </c:pt>
                <c:pt idx="42">
                  <c:v>7.3000000000000001E-3</c:v>
                </c:pt>
                <c:pt idx="43">
                  <c:v>4.0099999999999997E-2</c:v>
                </c:pt>
                <c:pt idx="44">
                  <c:v>0.1459</c:v>
                </c:pt>
                <c:pt idx="45">
                  <c:v>0.28670000000000001</c:v>
                </c:pt>
                <c:pt idx="46">
                  <c:v>0.41</c:v>
                </c:pt>
                <c:pt idx="47">
                  <c:v>0.46329999999999999</c:v>
                </c:pt>
                <c:pt idx="48">
                  <c:v>0.48060000000000003</c:v>
                </c:pt>
                <c:pt idx="49">
                  <c:v>0.47720000000000001</c:v>
                </c:pt>
                <c:pt idx="50">
                  <c:v>0.45810000000000001</c:v>
                </c:pt>
                <c:pt idx="51">
                  <c:v>0.42809999999999998</c:v>
                </c:pt>
                <c:pt idx="52">
                  <c:v>0.38940000000000002</c:v>
                </c:pt>
                <c:pt idx="53">
                  <c:v>0.3427</c:v>
                </c:pt>
                <c:pt idx="54">
                  <c:v>0.28710000000000002</c:v>
                </c:pt>
                <c:pt idx="55">
                  <c:v>0.2208</c:v>
                </c:pt>
                <c:pt idx="56">
                  <c:v>6.0000000000000001E-3</c:v>
                </c:pt>
                <c:pt idx="57">
                  <c:v>2.2800000000000001E-2</c:v>
                </c:pt>
                <c:pt idx="58">
                  <c:v>9.6000000000000002E-2</c:v>
                </c:pt>
                <c:pt idx="59">
                  <c:v>0.20250000000000001</c:v>
                </c:pt>
                <c:pt idx="60">
                  <c:v>0.32840000000000003</c:v>
                </c:pt>
                <c:pt idx="61">
                  <c:v>0.41949999999999998</c:v>
                </c:pt>
                <c:pt idx="62">
                  <c:v>0.46329999999999999</c:v>
                </c:pt>
                <c:pt idx="63">
                  <c:v>0.47960000000000003</c:v>
                </c:pt>
                <c:pt idx="64">
                  <c:v>0.48</c:v>
                </c:pt>
                <c:pt idx="65">
                  <c:v>0.46779999999999999</c:v>
                </c:pt>
                <c:pt idx="66">
                  <c:v>0.44650000000000001</c:v>
                </c:pt>
                <c:pt idx="67">
                  <c:v>0.41789999999999999</c:v>
                </c:pt>
                <c:pt idx="68">
                  <c:v>0.38319999999999999</c:v>
                </c:pt>
                <c:pt idx="69">
                  <c:v>0.3427</c:v>
                </c:pt>
                <c:pt idx="70">
                  <c:v>5.1000000000000004E-3</c:v>
                </c:pt>
                <c:pt idx="71">
                  <c:v>1.49E-2</c:v>
                </c:pt>
                <c:pt idx="72">
                  <c:v>6.2199999999999998E-2</c:v>
                </c:pt>
                <c:pt idx="73">
                  <c:v>0.1459</c:v>
                </c:pt>
                <c:pt idx="74">
                  <c:v>0.24940000000000001</c:v>
                </c:pt>
                <c:pt idx="75">
                  <c:v>0.36030000000000001</c:v>
                </c:pt>
                <c:pt idx="76">
                  <c:v>0.42620000000000002</c:v>
                </c:pt>
                <c:pt idx="77">
                  <c:v>0.46329999999999999</c:v>
                </c:pt>
                <c:pt idx="78">
                  <c:v>0.47860000000000003</c:v>
                </c:pt>
                <c:pt idx="79">
                  <c:v>0.48120000000000002</c:v>
                </c:pt>
                <c:pt idx="80">
                  <c:v>0.47360000000000002</c:v>
                </c:pt>
                <c:pt idx="81">
                  <c:v>0.45810000000000001</c:v>
                </c:pt>
                <c:pt idx="82">
                  <c:v>0.4365</c:v>
                </c:pt>
                <c:pt idx="83">
                  <c:v>0.40970000000000001</c:v>
                </c:pt>
                <c:pt idx="84">
                  <c:v>4.4000000000000003E-3</c:v>
                </c:pt>
                <c:pt idx="85">
                  <c:v>1.12E-2</c:v>
                </c:pt>
                <c:pt idx="86">
                  <c:v>4.0099999999999997E-2</c:v>
                </c:pt>
                <c:pt idx="87">
                  <c:v>0.1066</c:v>
                </c:pt>
                <c:pt idx="88">
                  <c:v>0.18940000000000001</c:v>
                </c:pt>
                <c:pt idx="89">
                  <c:v>0.28670000000000001</c:v>
                </c:pt>
                <c:pt idx="90">
                  <c:v>0.38090000000000002</c:v>
                </c:pt>
                <c:pt idx="91">
                  <c:v>0.43109999999999998</c:v>
                </c:pt>
                <c:pt idx="92">
                  <c:v>0.46329999999999999</c:v>
                </c:pt>
                <c:pt idx="93">
                  <c:v>0.47760000000000002</c:v>
                </c:pt>
                <c:pt idx="94">
                  <c:v>0.48149999999999998</c:v>
                </c:pt>
                <c:pt idx="95">
                  <c:v>0.47720000000000001</c:v>
                </c:pt>
                <c:pt idx="96">
                  <c:v>0.46579999999999999</c:v>
                </c:pt>
                <c:pt idx="97">
                  <c:v>0.44919999999999999</c:v>
                </c:pt>
                <c:pt idx="98">
                  <c:v>3.8999999999999998E-3</c:v>
                </c:pt>
                <c:pt idx="99">
                  <c:v>9.4000000000000004E-3</c:v>
                </c:pt>
                <c:pt idx="100">
                  <c:v>2.7099999999999999E-2</c:v>
                </c:pt>
                <c:pt idx="101">
                  <c:v>7.7399999999999997E-2</c:v>
                </c:pt>
                <c:pt idx="102">
                  <c:v>0.1459</c:v>
                </c:pt>
                <c:pt idx="103">
                  <c:v>0.22700000000000001</c:v>
                </c:pt>
                <c:pt idx="104">
                  <c:v>0.31559999999999999</c:v>
                </c:pt>
                <c:pt idx="105">
                  <c:v>0.3947</c:v>
                </c:pt>
                <c:pt idx="106">
                  <c:v>0.435</c:v>
                </c:pt>
                <c:pt idx="107">
                  <c:v>0.46329999999999999</c:v>
                </c:pt>
                <c:pt idx="108">
                  <c:v>0.47670000000000001</c:v>
                </c:pt>
                <c:pt idx="109">
                  <c:v>0.48139999999999999</c:v>
                </c:pt>
                <c:pt idx="110">
                  <c:v>0.4793</c:v>
                </c:pt>
                <c:pt idx="111">
                  <c:v>0.47099999999999997</c:v>
                </c:pt>
                <c:pt idx="112">
                  <c:v>3.5000000000000001E-3</c:v>
                </c:pt>
                <c:pt idx="113">
                  <c:v>8.2000000000000007E-3</c:v>
                </c:pt>
                <c:pt idx="114">
                  <c:v>1.9400000000000001E-2</c:v>
                </c:pt>
                <c:pt idx="115">
                  <c:v>5.5599999999999997E-2</c:v>
                </c:pt>
                <c:pt idx="116">
                  <c:v>0.1135</c:v>
                </c:pt>
                <c:pt idx="117">
                  <c:v>0.1812</c:v>
                </c:pt>
                <c:pt idx="118">
                  <c:v>0.2596</c:v>
                </c:pt>
                <c:pt idx="119">
                  <c:v>0.34029999999999999</c:v>
                </c:pt>
                <c:pt idx="120">
                  <c:v>0.40350000000000003</c:v>
                </c:pt>
                <c:pt idx="121">
                  <c:v>0.438</c:v>
                </c:pt>
                <c:pt idx="122">
                  <c:v>0.46329999999999999</c:v>
                </c:pt>
                <c:pt idx="123">
                  <c:v>0.47589999999999999</c:v>
                </c:pt>
                <c:pt idx="124">
                  <c:v>0.48099999999999998</c:v>
                </c:pt>
                <c:pt idx="125">
                  <c:v>0.48049999999999998</c:v>
                </c:pt>
                <c:pt idx="126">
                  <c:v>3.2000000000000002E-3</c:v>
                </c:pt>
                <c:pt idx="127">
                  <c:v>7.3000000000000001E-3</c:v>
                </c:pt>
                <c:pt idx="128">
                  <c:v>1.49E-2</c:v>
                </c:pt>
                <c:pt idx="129">
                  <c:v>4.0099999999999997E-2</c:v>
                </c:pt>
                <c:pt idx="130">
                  <c:v>8.8099999999999998E-2</c:v>
                </c:pt>
                <c:pt idx="131">
                  <c:v>0.1459</c:v>
                </c:pt>
                <c:pt idx="132">
                  <c:v>-9.9999000000000002</c:v>
                </c:pt>
                <c:pt idx="133">
                  <c:v>0.28670000000000001</c:v>
                </c:pt>
                <c:pt idx="134">
                  <c:v>0.36030000000000001</c:v>
                </c:pt>
                <c:pt idx="135">
                  <c:v>0.41</c:v>
                </c:pt>
                <c:pt idx="136">
                  <c:v>0.4405</c:v>
                </c:pt>
                <c:pt idx="137">
                  <c:v>0.46329999999999999</c:v>
                </c:pt>
                <c:pt idx="138">
                  <c:v>0.47520000000000001</c:v>
                </c:pt>
                <c:pt idx="139">
                  <c:v>0.48060000000000003</c:v>
                </c:pt>
                <c:pt idx="140">
                  <c:v>2.8999999999999998E-3</c:v>
                </c:pt>
                <c:pt idx="141">
                  <c:v>6.6E-3</c:v>
                </c:pt>
                <c:pt idx="142">
                  <c:v>1.21E-2</c:v>
                </c:pt>
                <c:pt idx="143">
                  <c:v>2.9700000000000001E-2</c:v>
                </c:pt>
                <c:pt idx="144">
                  <c:v>6.7900000000000002E-2</c:v>
                </c:pt>
                <c:pt idx="145">
                  <c:v>0.1183</c:v>
                </c:pt>
                <c:pt idx="146">
                  <c:v>0.17560000000000001</c:v>
                </c:pt>
                <c:pt idx="147">
                  <c:v>0.2407</c:v>
                </c:pt>
                <c:pt idx="148">
                  <c:v>0.30890000000000001</c:v>
                </c:pt>
                <c:pt idx="149">
                  <c:v>0.37509999999999999</c:v>
                </c:pt>
                <c:pt idx="150">
                  <c:v>0.41520000000000001</c:v>
                </c:pt>
                <c:pt idx="151">
                  <c:v>0.44259999999999999</c:v>
                </c:pt>
                <c:pt idx="152">
                  <c:v>0.46329999999999999</c:v>
                </c:pt>
                <c:pt idx="153">
                  <c:v>0.47449999999999998</c:v>
                </c:pt>
                <c:pt idx="154">
                  <c:v>2.7000000000000001E-3</c:v>
                </c:pt>
                <c:pt idx="155">
                  <c:v>6.0000000000000001E-3</c:v>
                </c:pt>
                <c:pt idx="156">
                  <c:v>1.0500000000000001E-2</c:v>
                </c:pt>
                <c:pt idx="157">
                  <c:v>2.2800000000000001E-2</c:v>
                </c:pt>
                <c:pt idx="158">
                  <c:v>5.1999999999999998E-2</c:v>
                </c:pt>
                <c:pt idx="159">
                  <c:v>9.6000000000000002E-2</c:v>
                </c:pt>
                <c:pt idx="160">
                  <c:v>0.1459</c:v>
                </c:pt>
                <c:pt idx="161">
                  <c:v>0.20250000000000001</c:v>
                </c:pt>
                <c:pt idx="162">
                  <c:v>0.26540000000000002</c:v>
                </c:pt>
                <c:pt idx="163">
                  <c:v>0.32840000000000003</c:v>
                </c:pt>
                <c:pt idx="164">
                  <c:v>0.3861</c:v>
                </c:pt>
                <c:pt idx="165">
                  <c:v>0.41949999999999998</c:v>
                </c:pt>
                <c:pt idx="166">
                  <c:v>0.44429999999999997</c:v>
                </c:pt>
                <c:pt idx="167">
                  <c:v>0.46329999999999999</c:v>
                </c:pt>
                <c:pt idx="168">
                  <c:v>2.5000000000000001E-3</c:v>
                </c:pt>
                <c:pt idx="169">
                  <c:v>5.4999999999999997E-3</c:v>
                </c:pt>
                <c:pt idx="170">
                  <c:v>9.4000000000000004E-3</c:v>
                </c:pt>
                <c:pt idx="171">
                  <c:v>1.8100000000000002E-2</c:v>
                </c:pt>
                <c:pt idx="172">
                  <c:v>4.0099999999999997E-2</c:v>
                </c:pt>
                <c:pt idx="173">
                  <c:v>7.7399999999999997E-2</c:v>
                </c:pt>
                <c:pt idx="174">
                  <c:v>0.12189999999999999</c:v>
                </c:pt>
                <c:pt idx="175">
                  <c:v>0.1716</c:v>
                </c:pt>
                <c:pt idx="176">
                  <c:v>0.22700000000000001</c:v>
                </c:pt>
                <c:pt idx="177">
                  <c:v>0.28670000000000001</c:v>
                </c:pt>
                <c:pt idx="178">
                  <c:v>0.3458</c:v>
                </c:pt>
                <c:pt idx="179">
                  <c:v>0.3947</c:v>
                </c:pt>
                <c:pt idx="180">
                  <c:v>0.42309999999999998</c:v>
                </c:pt>
                <c:pt idx="181">
                  <c:v>0.44579999999999997</c:v>
                </c:pt>
                <c:pt idx="182">
                  <c:v>2.3E-3</c:v>
                </c:pt>
                <c:pt idx="183">
                  <c:v>5.1000000000000004E-3</c:v>
                </c:pt>
                <c:pt idx="184">
                  <c:v>8.6E-3</c:v>
                </c:pt>
                <c:pt idx="185">
                  <c:v>1.49E-2</c:v>
                </c:pt>
                <c:pt idx="186">
                  <c:v>3.1399999999999997E-2</c:v>
                </c:pt>
                <c:pt idx="187">
                  <c:v>6.2199999999999998E-2</c:v>
                </c:pt>
                <c:pt idx="188">
                  <c:v>0.10199999999999999</c:v>
                </c:pt>
                <c:pt idx="189">
                  <c:v>0.1459</c:v>
                </c:pt>
                <c:pt idx="190">
                  <c:v>0.1951</c:v>
                </c:pt>
                <c:pt idx="191">
                  <c:v>0.24940000000000001</c:v>
                </c:pt>
                <c:pt idx="192">
                  <c:v>0.30480000000000002</c:v>
                </c:pt>
                <c:pt idx="193">
                  <c:v>0.36030000000000001</c:v>
                </c:pt>
                <c:pt idx="194">
                  <c:v>0.40089999999999998</c:v>
                </c:pt>
                <c:pt idx="195">
                  <c:v>0.42620000000000002</c:v>
                </c:pt>
              </c:numCache>
            </c:numRef>
          </c:yVal>
        </c:ser>
        <c:ser>
          <c:idx val="7"/>
          <c:order val="7"/>
          <c:tx>
            <c:strRef>
              <c:f>'CpVersusTSR&amp;Pitch-Calculation'!$M$3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'CpVersusTSR&amp;Pitch-Calculation'!$E$4:$E$199</c:f>
              <c:numCache>
                <c:formatCode>0.000</c:formatCode>
                <c:ptCount val="196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1.6477663405893439</c:v>
                </c:pt>
                <c:pt idx="15">
                  <c:v>3.2955326811786878</c:v>
                </c:pt>
                <c:pt idx="16">
                  <c:v>4.9432990217680315</c:v>
                </c:pt>
                <c:pt idx="17">
                  <c:v>6.5910653623573756</c:v>
                </c:pt>
                <c:pt idx="18">
                  <c:v>8.2388317029467188</c:v>
                </c:pt>
                <c:pt idx="19">
                  <c:v>9.886598043536063</c:v>
                </c:pt>
                <c:pt idx="20">
                  <c:v>11.534364384125407</c:v>
                </c:pt>
                <c:pt idx="21">
                  <c:v>13.182130724714751</c:v>
                </c:pt>
                <c:pt idx="22">
                  <c:v>14.829897065304095</c:v>
                </c:pt>
                <c:pt idx="23">
                  <c:v>16.477663405893438</c:v>
                </c:pt>
                <c:pt idx="24">
                  <c:v>18.12542974648278</c:v>
                </c:pt>
                <c:pt idx="25">
                  <c:v>19.773196087072126</c:v>
                </c:pt>
                <c:pt idx="26">
                  <c:v>21.420962427661472</c:v>
                </c:pt>
                <c:pt idx="27">
                  <c:v>23.068728768250814</c:v>
                </c:pt>
                <c:pt idx="28">
                  <c:v>1.3182130724714751</c:v>
                </c:pt>
                <c:pt idx="29">
                  <c:v>2.6364261449429502</c:v>
                </c:pt>
                <c:pt idx="30">
                  <c:v>3.9546392174144254</c:v>
                </c:pt>
                <c:pt idx="31">
                  <c:v>5.2728522898859005</c:v>
                </c:pt>
                <c:pt idx="32">
                  <c:v>6.5910653623573747</c:v>
                </c:pt>
                <c:pt idx="33">
                  <c:v>7.9092784348288507</c:v>
                </c:pt>
                <c:pt idx="34">
                  <c:v>9.227491507300325</c:v>
                </c:pt>
                <c:pt idx="35">
                  <c:v>10.545704579771801</c:v>
                </c:pt>
                <c:pt idx="36">
                  <c:v>11.863917652243277</c:v>
                </c:pt>
                <c:pt idx="37">
                  <c:v>13.182130724714749</c:v>
                </c:pt>
                <c:pt idx="38">
                  <c:v>14.500343797186224</c:v>
                </c:pt>
                <c:pt idx="39">
                  <c:v>15.818556869657701</c:v>
                </c:pt>
                <c:pt idx="40">
                  <c:v>17.136769942129177</c:v>
                </c:pt>
                <c:pt idx="41">
                  <c:v>18.45498301460065</c:v>
                </c:pt>
                <c:pt idx="42">
                  <c:v>1.0985108937262293</c:v>
                </c:pt>
                <c:pt idx="43">
                  <c:v>2.1970217874524587</c:v>
                </c:pt>
                <c:pt idx="44">
                  <c:v>3.2955326811786878</c:v>
                </c:pt>
                <c:pt idx="45">
                  <c:v>4.3940435749049174</c:v>
                </c:pt>
                <c:pt idx="46">
                  <c:v>5.4925544686311456</c:v>
                </c:pt>
                <c:pt idx="47">
                  <c:v>6.5910653623573756</c:v>
                </c:pt>
                <c:pt idx="48">
                  <c:v>7.6895762560836047</c:v>
                </c:pt>
                <c:pt idx="49">
                  <c:v>8.7880871498098347</c:v>
                </c:pt>
                <c:pt idx="50">
                  <c:v>9.886598043536063</c:v>
                </c:pt>
                <c:pt idx="51">
                  <c:v>10.985108937262291</c:v>
                </c:pt>
                <c:pt idx="52">
                  <c:v>12.083619830988519</c:v>
                </c:pt>
                <c:pt idx="53">
                  <c:v>13.182130724714751</c:v>
                </c:pt>
                <c:pt idx="54">
                  <c:v>14.280641618440981</c:v>
                </c:pt>
                <c:pt idx="55">
                  <c:v>15.379152512167209</c:v>
                </c:pt>
                <c:pt idx="56">
                  <c:v>0.94158076605105367</c:v>
                </c:pt>
                <c:pt idx="57">
                  <c:v>1.8831615321021073</c:v>
                </c:pt>
                <c:pt idx="58">
                  <c:v>2.8247422981531609</c:v>
                </c:pt>
                <c:pt idx="59">
                  <c:v>3.7663230642042147</c:v>
                </c:pt>
                <c:pt idx="60">
                  <c:v>4.707903830255268</c:v>
                </c:pt>
                <c:pt idx="61">
                  <c:v>5.6494845963063218</c:v>
                </c:pt>
                <c:pt idx="62">
                  <c:v>6.5910653623573756</c:v>
                </c:pt>
                <c:pt idx="63">
                  <c:v>7.5326461284084294</c:v>
                </c:pt>
                <c:pt idx="64">
                  <c:v>8.4742268944594823</c:v>
                </c:pt>
                <c:pt idx="65">
                  <c:v>9.4158076605105361</c:v>
                </c:pt>
                <c:pt idx="66">
                  <c:v>10.357388426561588</c:v>
                </c:pt>
                <c:pt idx="67">
                  <c:v>11.298969192612644</c:v>
                </c:pt>
                <c:pt idx="68">
                  <c:v>12.240549958663697</c:v>
                </c:pt>
                <c:pt idx="69">
                  <c:v>13.182130724714751</c:v>
                </c:pt>
                <c:pt idx="70">
                  <c:v>0.82388317029467195</c:v>
                </c:pt>
                <c:pt idx="71">
                  <c:v>1.6477663405893439</c:v>
                </c:pt>
                <c:pt idx="72">
                  <c:v>2.4716495108840157</c:v>
                </c:pt>
                <c:pt idx="73">
                  <c:v>3.2955326811786878</c:v>
                </c:pt>
                <c:pt idx="74">
                  <c:v>4.1194158514733594</c:v>
                </c:pt>
                <c:pt idx="75">
                  <c:v>4.9432990217680315</c:v>
                </c:pt>
                <c:pt idx="76">
                  <c:v>5.7671821920627035</c:v>
                </c:pt>
                <c:pt idx="77">
                  <c:v>6.5910653623573756</c:v>
                </c:pt>
                <c:pt idx="78">
                  <c:v>7.4149485326520477</c:v>
                </c:pt>
                <c:pt idx="79">
                  <c:v>8.2388317029467188</c:v>
                </c:pt>
                <c:pt idx="80">
                  <c:v>9.06271487324139</c:v>
                </c:pt>
                <c:pt idx="81">
                  <c:v>9.886598043536063</c:v>
                </c:pt>
                <c:pt idx="82">
                  <c:v>10.710481213830736</c:v>
                </c:pt>
                <c:pt idx="83">
                  <c:v>11.534364384125407</c:v>
                </c:pt>
                <c:pt idx="84">
                  <c:v>0.73234059581748623</c:v>
                </c:pt>
                <c:pt idx="85">
                  <c:v>1.4646811916349725</c:v>
                </c:pt>
                <c:pt idx="86">
                  <c:v>2.1970217874524582</c:v>
                </c:pt>
                <c:pt idx="87">
                  <c:v>2.9293623832699449</c:v>
                </c:pt>
                <c:pt idx="88">
                  <c:v>3.6617029790874307</c:v>
                </c:pt>
                <c:pt idx="89">
                  <c:v>4.3940435749049165</c:v>
                </c:pt>
                <c:pt idx="90">
                  <c:v>5.1263841707224032</c:v>
                </c:pt>
                <c:pt idx="91">
                  <c:v>5.8587247665398898</c:v>
                </c:pt>
                <c:pt idx="92">
                  <c:v>6.5910653623573756</c:v>
                </c:pt>
                <c:pt idx="93">
                  <c:v>7.3234059581748614</c:v>
                </c:pt>
                <c:pt idx="94">
                  <c:v>8.0557465539923463</c:v>
                </c:pt>
                <c:pt idx="95">
                  <c:v>8.788087149809833</c:v>
                </c:pt>
                <c:pt idx="96">
                  <c:v>9.5204277456273214</c:v>
                </c:pt>
                <c:pt idx="97">
                  <c:v>10.252768341444806</c:v>
                </c:pt>
                <c:pt idx="98">
                  <c:v>0.65910653623573756</c:v>
                </c:pt>
                <c:pt idx="99">
                  <c:v>1.3182130724714751</c:v>
                </c:pt>
                <c:pt idx="100">
                  <c:v>1.9773196087072127</c:v>
                </c:pt>
                <c:pt idx="101">
                  <c:v>2.6364261449429502</c:v>
                </c:pt>
                <c:pt idx="102">
                  <c:v>3.2955326811786874</c:v>
                </c:pt>
                <c:pt idx="103">
                  <c:v>3.9546392174144254</c:v>
                </c:pt>
                <c:pt idx="104">
                  <c:v>4.6137457536501625</c:v>
                </c:pt>
                <c:pt idx="105">
                  <c:v>5.2728522898859005</c:v>
                </c:pt>
                <c:pt idx="106">
                  <c:v>5.9319588261216385</c:v>
                </c:pt>
                <c:pt idx="107">
                  <c:v>6.5910653623573747</c:v>
                </c:pt>
                <c:pt idx="108">
                  <c:v>7.2501718985931118</c:v>
                </c:pt>
                <c:pt idx="109">
                  <c:v>7.9092784348288507</c:v>
                </c:pt>
                <c:pt idx="110">
                  <c:v>8.5683849710645887</c:v>
                </c:pt>
                <c:pt idx="111">
                  <c:v>9.227491507300325</c:v>
                </c:pt>
                <c:pt idx="112">
                  <c:v>0.59918776021430686</c:v>
                </c:pt>
                <c:pt idx="113">
                  <c:v>1.1983755204286137</c:v>
                </c:pt>
                <c:pt idx="114">
                  <c:v>1.7975632806429205</c:v>
                </c:pt>
                <c:pt idx="115">
                  <c:v>2.3967510408572275</c:v>
                </c:pt>
                <c:pt idx="116">
                  <c:v>2.9959388010715342</c:v>
                </c:pt>
                <c:pt idx="117">
                  <c:v>3.595126561285841</c:v>
                </c:pt>
                <c:pt idx="118">
                  <c:v>4.1943143215001477</c:v>
                </c:pt>
                <c:pt idx="119">
                  <c:v>4.7935020817144549</c:v>
                </c:pt>
                <c:pt idx="120">
                  <c:v>5.3926898419287621</c:v>
                </c:pt>
                <c:pt idx="121">
                  <c:v>5.9918776021430684</c:v>
                </c:pt>
                <c:pt idx="122">
                  <c:v>6.5910653623573747</c:v>
                </c:pt>
                <c:pt idx="123">
                  <c:v>7.1902531225716819</c:v>
                </c:pt>
                <c:pt idx="124">
                  <c:v>7.78944088278599</c:v>
                </c:pt>
                <c:pt idx="125">
                  <c:v>8.3886286430002954</c:v>
                </c:pt>
                <c:pt idx="126">
                  <c:v>0.54925544686311467</c:v>
                </c:pt>
                <c:pt idx="127">
                  <c:v>1.0985108937262293</c:v>
                </c:pt>
                <c:pt idx="128">
                  <c:v>1.6477663405893439</c:v>
                </c:pt>
                <c:pt idx="129">
                  <c:v>2.1970217874524587</c:v>
                </c:pt>
                <c:pt idx="130">
                  <c:v>2.7462772343155728</c:v>
                </c:pt>
                <c:pt idx="131">
                  <c:v>3.2955326811786878</c:v>
                </c:pt>
                <c:pt idx="132">
                  <c:v>3.8447881280418024</c:v>
                </c:pt>
                <c:pt idx="133">
                  <c:v>4.3940435749049174</c:v>
                </c:pt>
                <c:pt idx="134">
                  <c:v>4.9432990217680315</c:v>
                </c:pt>
                <c:pt idx="135">
                  <c:v>5.4925544686311456</c:v>
                </c:pt>
                <c:pt idx="136">
                  <c:v>6.0418099154942597</c:v>
                </c:pt>
                <c:pt idx="137">
                  <c:v>6.5910653623573756</c:v>
                </c:pt>
                <c:pt idx="138">
                  <c:v>7.1403208092204906</c:v>
                </c:pt>
                <c:pt idx="139">
                  <c:v>7.6895762560836047</c:v>
                </c:pt>
                <c:pt idx="140">
                  <c:v>0.50700502787364432</c:v>
                </c:pt>
                <c:pt idx="141">
                  <c:v>1.0140100557472886</c:v>
                </c:pt>
                <c:pt idx="142">
                  <c:v>1.5210150836209329</c:v>
                </c:pt>
                <c:pt idx="143">
                  <c:v>2.0280201114945773</c:v>
                </c:pt>
                <c:pt idx="144">
                  <c:v>2.535025139368221</c:v>
                </c:pt>
                <c:pt idx="145">
                  <c:v>3.0420301672418657</c:v>
                </c:pt>
                <c:pt idx="146">
                  <c:v>3.5490351951155099</c:v>
                </c:pt>
                <c:pt idx="147">
                  <c:v>4.0560402229891546</c:v>
                </c:pt>
                <c:pt idx="148">
                  <c:v>4.5630452508627988</c:v>
                </c:pt>
                <c:pt idx="149">
                  <c:v>5.0700502787364421</c:v>
                </c:pt>
                <c:pt idx="150">
                  <c:v>5.5770553066100863</c:v>
                </c:pt>
                <c:pt idx="151">
                  <c:v>6.0840603344837314</c:v>
                </c:pt>
                <c:pt idx="152">
                  <c:v>6.5910653623573756</c:v>
                </c:pt>
                <c:pt idx="153">
                  <c:v>7.0980703902310198</c:v>
                </c:pt>
                <c:pt idx="154">
                  <c:v>0.47079038302552684</c:v>
                </c:pt>
                <c:pt idx="155">
                  <c:v>0.94158076605105367</c:v>
                </c:pt>
                <c:pt idx="156">
                  <c:v>1.4123711490765805</c:v>
                </c:pt>
                <c:pt idx="157">
                  <c:v>1.8831615321021073</c:v>
                </c:pt>
                <c:pt idx="158">
                  <c:v>2.353951915127634</c:v>
                </c:pt>
                <c:pt idx="159">
                  <c:v>2.8247422981531609</c:v>
                </c:pt>
                <c:pt idx="160">
                  <c:v>3.2955326811786878</c:v>
                </c:pt>
                <c:pt idx="161">
                  <c:v>3.7663230642042147</c:v>
                </c:pt>
                <c:pt idx="162">
                  <c:v>4.2371134472297411</c:v>
                </c:pt>
                <c:pt idx="163">
                  <c:v>4.707903830255268</c:v>
                </c:pt>
                <c:pt idx="164">
                  <c:v>5.178694213280794</c:v>
                </c:pt>
                <c:pt idx="165">
                  <c:v>5.6494845963063218</c:v>
                </c:pt>
                <c:pt idx="166">
                  <c:v>6.1202749793318487</c:v>
                </c:pt>
                <c:pt idx="167">
                  <c:v>6.5910653623573756</c:v>
                </c:pt>
                <c:pt idx="168">
                  <c:v>0.43940435749049173</c:v>
                </c:pt>
                <c:pt idx="169">
                  <c:v>0.87880871498098345</c:v>
                </c:pt>
                <c:pt idx="170">
                  <c:v>1.3182130724714751</c:v>
                </c:pt>
                <c:pt idx="171">
                  <c:v>1.7576174299619669</c:v>
                </c:pt>
                <c:pt idx="172">
                  <c:v>2.1970217874524582</c:v>
                </c:pt>
                <c:pt idx="173">
                  <c:v>2.6364261449429502</c:v>
                </c:pt>
                <c:pt idx="174">
                  <c:v>3.0758305024334418</c:v>
                </c:pt>
                <c:pt idx="175">
                  <c:v>3.5152348599239338</c:v>
                </c:pt>
                <c:pt idx="176">
                  <c:v>3.9546392174144254</c:v>
                </c:pt>
                <c:pt idx="177">
                  <c:v>4.3940435749049165</c:v>
                </c:pt>
                <c:pt idx="178">
                  <c:v>4.8334479323954076</c:v>
                </c:pt>
                <c:pt idx="179">
                  <c:v>5.2728522898859005</c:v>
                </c:pt>
                <c:pt idx="180">
                  <c:v>5.7122566473763925</c:v>
                </c:pt>
                <c:pt idx="181">
                  <c:v>6.1516610048668836</c:v>
                </c:pt>
                <c:pt idx="182">
                  <c:v>0.41194158514733598</c:v>
                </c:pt>
                <c:pt idx="183">
                  <c:v>0.82388317029467195</c:v>
                </c:pt>
                <c:pt idx="184">
                  <c:v>1.2358247554420079</c:v>
                </c:pt>
                <c:pt idx="185">
                  <c:v>1.6477663405893439</c:v>
                </c:pt>
                <c:pt idx="186">
                  <c:v>2.0597079257366797</c:v>
                </c:pt>
                <c:pt idx="187">
                  <c:v>2.4716495108840157</c:v>
                </c:pt>
                <c:pt idx="188">
                  <c:v>2.8835910960313518</c:v>
                </c:pt>
                <c:pt idx="189">
                  <c:v>3.2955326811786878</c:v>
                </c:pt>
                <c:pt idx="190">
                  <c:v>3.7074742663260238</c:v>
                </c:pt>
                <c:pt idx="191">
                  <c:v>4.1194158514733594</c:v>
                </c:pt>
                <c:pt idx="192">
                  <c:v>4.531357436620695</c:v>
                </c:pt>
                <c:pt idx="193">
                  <c:v>4.9432990217680315</c:v>
                </c:pt>
                <c:pt idx="194">
                  <c:v>5.355240606915368</c:v>
                </c:pt>
                <c:pt idx="195">
                  <c:v>5.7671821920627035</c:v>
                </c:pt>
              </c:numCache>
            </c:numRef>
          </c:xVal>
          <c:yVal>
            <c:numRef>
              <c:f>'CpVersusTSR&amp;Pitch-Calculation'!$M$4:$M$199</c:f>
              <c:numCache>
                <c:formatCode>General</c:formatCode>
                <c:ptCount val="196"/>
                <c:pt idx="0">
                  <c:v>4.5900000000000003E-2</c:v>
                </c:pt>
                <c:pt idx="1">
                  <c:v>0.29310000000000003</c:v>
                </c:pt>
                <c:pt idx="2">
                  <c:v>0.4476</c:v>
                </c:pt>
                <c:pt idx="3">
                  <c:v>0.4657</c:v>
                </c:pt>
                <c:pt idx="4">
                  <c:v>0.4284</c:v>
                </c:pt>
                <c:pt idx="5">
                  <c:v>0.34689999999999999</c:v>
                </c:pt>
                <c:pt idx="6">
                  <c:v>0.22239999999999999</c:v>
                </c:pt>
                <c:pt idx="7">
                  <c:v>4.7300000000000002E-2</c:v>
                </c:pt>
                <c:pt idx="8">
                  <c:v>-0.1903</c:v>
                </c:pt>
                <c:pt idx="9">
                  <c:v>-0.49640000000000001</c:v>
                </c:pt>
                <c:pt idx="10">
                  <c:v>-0.88239999999999996</c:v>
                </c:pt>
                <c:pt idx="11">
                  <c:v>-1.3443000000000001</c:v>
                </c:pt>
                <c:pt idx="12">
                  <c:v>-1.9132</c:v>
                </c:pt>
                <c:pt idx="13">
                  <c:v>-2.5888</c:v>
                </c:pt>
                <c:pt idx="14">
                  <c:v>1.7100000000000001E-2</c:v>
                </c:pt>
                <c:pt idx="15">
                  <c:v>0.1552</c:v>
                </c:pt>
                <c:pt idx="16">
                  <c:v>0.36030000000000001</c:v>
                </c:pt>
                <c:pt idx="17">
                  <c:v>0.4476</c:v>
                </c:pt>
                <c:pt idx="18">
                  <c:v>0.46700000000000003</c:v>
                </c:pt>
                <c:pt idx="19">
                  <c:v>0.45350000000000001</c:v>
                </c:pt>
                <c:pt idx="20">
                  <c:v>0.4118</c:v>
                </c:pt>
                <c:pt idx="21">
                  <c:v>0.34689999999999999</c:v>
                </c:pt>
                <c:pt idx="22">
                  <c:v>0.25790000000000002</c:v>
                </c:pt>
                <c:pt idx="23">
                  <c:v>0.14199999999999999</c:v>
                </c:pt>
                <c:pt idx="24">
                  <c:v>-5.8999999999999999E-3</c:v>
                </c:pt>
                <c:pt idx="25">
                  <c:v>-0.1903</c:v>
                </c:pt>
                <c:pt idx="26">
                  <c:v>-0.41320000000000001</c:v>
                </c:pt>
                <c:pt idx="27">
                  <c:v>-0.67879999999999996</c:v>
                </c:pt>
                <c:pt idx="28">
                  <c:v>1.0500000000000001E-2</c:v>
                </c:pt>
                <c:pt idx="29">
                  <c:v>8.5099999999999995E-2</c:v>
                </c:pt>
                <c:pt idx="30">
                  <c:v>0.23780000000000001</c:v>
                </c:pt>
                <c:pt idx="31">
                  <c:v>0.3871</c:v>
                </c:pt>
                <c:pt idx="32">
                  <c:v>0.4476</c:v>
                </c:pt>
                <c:pt idx="33">
                  <c:v>0.46600000000000003</c:v>
                </c:pt>
                <c:pt idx="34">
                  <c:v>0.46250000000000002</c:v>
                </c:pt>
                <c:pt idx="35">
                  <c:v>0.43990000000000001</c:v>
                </c:pt>
                <c:pt idx="36">
                  <c:v>0.40060000000000001</c:v>
                </c:pt>
                <c:pt idx="37">
                  <c:v>0.34689999999999999</c:v>
                </c:pt>
                <c:pt idx="38">
                  <c:v>0.2777</c:v>
                </c:pt>
                <c:pt idx="39">
                  <c:v>0.1918</c:v>
                </c:pt>
                <c:pt idx="40">
                  <c:v>8.6999999999999994E-2</c:v>
                </c:pt>
                <c:pt idx="41">
                  <c:v>-3.9800000000000002E-2</c:v>
                </c:pt>
                <c:pt idx="42">
                  <c:v>8.0999999999999996E-3</c:v>
                </c:pt>
                <c:pt idx="43">
                  <c:v>4.5900000000000003E-2</c:v>
                </c:pt>
                <c:pt idx="44">
                  <c:v>0.1552</c:v>
                </c:pt>
                <c:pt idx="45">
                  <c:v>0.29310000000000003</c:v>
                </c:pt>
                <c:pt idx="46">
                  <c:v>0.40089999999999998</c:v>
                </c:pt>
                <c:pt idx="47">
                  <c:v>0.4476</c:v>
                </c:pt>
                <c:pt idx="48">
                  <c:v>0.46460000000000001</c:v>
                </c:pt>
                <c:pt idx="49">
                  <c:v>0.4657</c:v>
                </c:pt>
                <c:pt idx="50">
                  <c:v>0.45350000000000001</c:v>
                </c:pt>
                <c:pt idx="51">
                  <c:v>0.4284</c:v>
                </c:pt>
                <c:pt idx="52">
                  <c:v>0.3926</c:v>
                </c:pt>
                <c:pt idx="53">
                  <c:v>0.34689999999999999</c:v>
                </c:pt>
                <c:pt idx="54">
                  <c:v>0.2903</c:v>
                </c:pt>
                <c:pt idx="55">
                  <c:v>0.22239999999999999</c:v>
                </c:pt>
                <c:pt idx="56">
                  <c:v>6.6E-3</c:v>
                </c:pt>
                <c:pt idx="57">
                  <c:v>2.63E-2</c:v>
                </c:pt>
                <c:pt idx="58">
                  <c:v>0.10390000000000001</c:v>
                </c:pt>
                <c:pt idx="59">
                  <c:v>0.21310000000000001</c:v>
                </c:pt>
                <c:pt idx="60">
                  <c:v>0.33400000000000002</c:v>
                </c:pt>
                <c:pt idx="61">
                  <c:v>0.40989999999999999</c:v>
                </c:pt>
                <c:pt idx="62">
                  <c:v>0.4476</c:v>
                </c:pt>
                <c:pt idx="63">
                  <c:v>0.4632</c:v>
                </c:pt>
                <c:pt idx="64">
                  <c:v>0.46679999999999999</c:v>
                </c:pt>
                <c:pt idx="65">
                  <c:v>0.46039999999999998</c:v>
                </c:pt>
                <c:pt idx="66">
                  <c:v>0.44419999999999998</c:v>
                </c:pt>
                <c:pt idx="67">
                  <c:v>0.41920000000000002</c:v>
                </c:pt>
                <c:pt idx="68">
                  <c:v>0.38669999999999999</c:v>
                </c:pt>
                <c:pt idx="69">
                  <c:v>0.34689999999999999</c:v>
                </c:pt>
                <c:pt idx="70">
                  <c:v>5.5999999999999999E-3</c:v>
                </c:pt>
                <c:pt idx="71">
                  <c:v>1.7100000000000001E-2</c:v>
                </c:pt>
                <c:pt idx="72">
                  <c:v>6.9400000000000003E-2</c:v>
                </c:pt>
                <c:pt idx="73">
                  <c:v>0.1552</c:v>
                </c:pt>
                <c:pt idx="74">
                  <c:v>0.25900000000000001</c:v>
                </c:pt>
                <c:pt idx="75">
                  <c:v>0.36030000000000001</c:v>
                </c:pt>
                <c:pt idx="76">
                  <c:v>0.4163</c:v>
                </c:pt>
                <c:pt idx="77">
                  <c:v>0.4476</c:v>
                </c:pt>
                <c:pt idx="78">
                  <c:v>0.46189999999999998</c:v>
                </c:pt>
                <c:pt idx="79">
                  <c:v>0.46700000000000003</c:v>
                </c:pt>
                <c:pt idx="80">
                  <c:v>0.46400000000000002</c:v>
                </c:pt>
                <c:pt idx="81">
                  <c:v>0.45350000000000001</c:v>
                </c:pt>
                <c:pt idx="82">
                  <c:v>0.43580000000000002</c:v>
                </c:pt>
                <c:pt idx="83">
                  <c:v>0.4118</c:v>
                </c:pt>
                <c:pt idx="84">
                  <c:v>4.8999999999999998E-3</c:v>
                </c:pt>
                <c:pt idx="85">
                  <c:v>1.2699999999999999E-2</c:v>
                </c:pt>
                <c:pt idx="86">
                  <c:v>4.5900000000000003E-2</c:v>
                </c:pt>
                <c:pt idx="87">
                  <c:v>0.1147</c:v>
                </c:pt>
                <c:pt idx="88">
                  <c:v>0.19969999999999999</c:v>
                </c:pt>
                <c:pt idx="89">
                  <c:v>0.29310000000000003</c:v>
                </c:pt>
                <c:pt idx="90">
                  <c:v>0.37680000000000002</c:v>
                </c:pt>
                <c:pt idx="91">
                  <c:v>0.42109999999999997</c:v>
                </c:pt>
                <c:pt idx="92">
                  <c:v>0.4476</c:v>
                </c:pt>
                <c:pt idx="93">
                  <c:v>0.46089999999999998</c:v>
                </c:pt>
                <c:pt idx="94">
                  <c:v>0.46660000000000001</c:v>
                </c:pt>
                <c:pt idx="95">
                  <c:v>0.4657</c:v>
                </c:pt>
                <c:pt idx="96">
                  <c:v>0.45910000000000001</c:v>
                </c:pt>
                <c:pt idx="97">
                  <c:v>0.44650000000000001</c:v>
                </c:pt>
                <c:pt idx="98">
                  <c:v>4.3E-3</c:v>
                </c:pt>
                <c:pt idx="99">
                  <c:v>1.0500000000000001E-2</c:v>
                </c:pt>
                <c:pt idx="100">
                  <c:v>3.1199999999999999E-2</c:v>
                </c:pt>
                <c:pt idx="101">
                  <c:v>8.5099999999999995E-2</c:v>
                </c:pt>
                <c:pt idx="102">
                  <c:v>0.1552</c:v>
                </c:pt>
                <c:pt idx="103">
                  <c:v>0.23780000000000001</c:v>
                </c:pt>
                <c:pt idx="104">
                  <c:v>0.32179999999999997</c:v>
                </c:pt>
                <c:pt idx="105">
                  <c:v>0.3871</c:v>
                </c:pt>
                <c:pt idx="106">
                  <c:v>0.42470000000000002</c:v>
                </c:pt>
                <c:pt idx="107">
                  <c:v>0.4476</c:v>
                </c:pt>
                <c:pt idx="108">
                  <c:v>0.45989999999999998</c:v>
                </c:pt>
                <c:pt idx="109">
                  <c:v>0.46600000000000003</c:v>
                </c:pt>
                <c:pt idx="110">
                  <c:v>0.46660000000000001</c:v>
                </c:pt>
                <c:pt idx="111">
                  <c:v>0.46250000000000002</c:v>
                </c:pt>
                <c:pt idx="112">
                  <c:v>3.8999999999999998E-3</c:v>
                </c:pt>
                <c:pt idx="113">
                  <c:v>9.1000000000000004E-3</c:v>
                </c:pt>
                <c:pt idx="114">
                  <c:v>2.2499999999999999E-2</c:v>
                </c:pt>
                <c:pt idx="115">
                  <c:v>6.2600000000000003E-2</c:v>
                </c:pt>
                <c:pt idx="116">
                  <c:v>0.1217</c:v>
                </c:pt>
                <c:pt idx="117">
                  <c:v>0.1913</c:v>
                </c:pt>
                <c:pt idx="118">
                  <c:v>-9.9999000000000002</c:v>
                </c:pt>
                <c:pt idx="119">
                  <c:v>0.34439999999999998</c:v>
                </c:pt>
                <c:pt idx="120">
                  <c:v>0.39479999999999998</c:v>
                </c:pt>
                <c:pt idx="121">
                  <c:v>0.42759999999999998</c:v>
                </c:pt>
                <c:pt idx="122">
                  <c:v>0.4476</c:v>
                </c:pt>
                <c:pt idx="123">
                  <c:v>0.45910000000000001</c:v>
                </c:pt>
                <c:pt idx="124">
                  <c:v>0.46529999999999999</c:v>
                </c:pt>
                <c:pt idx="125">
                  <c:v>0.46700000000000003</c:v>
                </c:pt>
                <c:pt idx="126">
                  <c:v>3.5000000000000001E-3</c:v>
                </c:pt>
                <c:pt idx="127">
                  <c:v>8.0999999999999996E-3</c:v>
                </c:pt>
                <c:pt idx="128">
                  <c:v>1.7100000000000001E-2</c:v>
                </c:pt>
                <c:pt idx="129">
                  <c:v>4.5900000000000003E-2</c:v>
                </c:pt>
                <c:pt idx="130">
                  <c:v>9.6000000000000002E-2</c:v>
                </c:pt>
                <c:pt idx="131">
                  <c:v>0.1552</c:v>
                </c:pt>
                <c:pt idx="132">
                  <c:v>0.22339999999999999</c:v>
                </c:pt>
                <c:pt idx="133">
                  <c:v>0.29310000000000003</c:v>
                </c:pt>
                <c:pt idx="134">
                  <c:v>0.36030000000000001</c:v>
                </c:pt>
                <c:pt idx="135">
                  <c:v>0.40089999999999998</c:v>
                </c:pt>
                <c:pt idx="136">
                  <c:v>0.4299</c:v>
                </c:pt>
                <c:pt idx="137">
                  <c:v>0.4476</c:v>
                </c:pt>
                <c:pt idx="138">
                  <c:v>0.45839999999999997</c:v>
                </c:pt>
                <c:pt idx="139">
                  <c:v>0.46460000000000001</c:v>
                </c:pt>
                <c:pt idx="140">
                  <c:v>3.2000000000000002E-3</c:v>
                </c:pt>
                <c:pt idx="141">
                  <c:v>7.3000000000000001E-3</c:v>
                </c:pt>
                <c:pt idx="142">
                  <c:v>1.38E-2</c:v>
                </c:pt>
                <c:pt idx="143">
                  <c:v>3.4099999999999998E-2</c:v>
                </c:pt>
                <c:pt idx="144">
                  <c:v>7.5300000000000006E-2</c:v>
                </c:pt>
                <c:pt idx="145">
                  <c:v>0.12659999999999999</c:v>
                </c:pt>
                <c:pt idx="146">
                  <c:v>0.18559999999999999</c:v>
                </c:pt>
                <c:pt idx="147">
                  <c:v>0.251</c:v>
                </c:pt>
                <c:pt idx="148">
                  <c:v>0.315</c:v>
                </c:pt>
                <c:pt idx="149">
                  <c:v>0.37219999999999998</c:v>
                </c:pt>
                <c:pt idx="150">
                  <c:v>0.40579999999999999</c:v>
                </c:pt>
                <c:pt idx="151">
                  <c:v>0.43169999999999997</c:v>
                </c:pt>
                <c:pt idx="152">
                  <c:v>0.4476</c:v>
                </c:pt>
                <c:pt idx="153">
                  <c:v>0.4577</c:v>
                </c:pt>
                <c:pt idx="154">
                  <c:v>3.0000000000000001E-3</c:v>
                </c:pt>
                <c:pt idx="155">
                  <c:v>6.6E-3</c:v>
                </c:pt>
                <c:pt idx="156">
                  <c:v>1.18E-2</c:v>
                </c:pt>
                <c:pt idx="157">
                  <c:v>2.63E-2</c:v>
                </c:pt>
                <c:pt idx="158">
                  <c:v>5.8799999999999998E-2</c:v>
                </c:pt>
                <c:pt idx="159">
                  <c:v>0.10390000000000001</c:v>
                </c:pt>
                <c:pt idx="160">
                  <c:v>0.1552</c:v>
                </c:pt>
                <c:pt idx="161">
                  <c:v>0.21310000000000001</c:v>
                </c:pt>
                <c:pt idx="162">
                  <c:v>0.2737</c:v>
                </c:pt>
                <c:pt idx="163">
                  <c:v>0.33400000000000002</c:v>
                </c:pt>
                <c:pt idx="164">
                  <c:v>0.38059999999999999</c:v>
                </c:pt>
                <c:pt idx="165">
                  <c:v>0.40989999999999999</c:v>
                </c:pt>
                <c:pt idx="166">
                  <c:v>0.43309999999999998</c:v>
                </c:pt>
                <c:pt idx="167">
                  <c:v>0.4476</c:v>
                </c:pt>
                <c:pt idx="168">
                  <c:v>2.7000000000000001E-3</c:v>
                </c:pt>
                <c:pt idx="169">
                  <c:v>6.1000000000000004E-3</c:v>
                </c:pt>
                <c:pt idx="170">
                  <c:v>1.0500000000000001E-2</c:v>
                </c:pt>
                <c:pt idx="171">
                  <c:v>2.0899999999999998E-2</c:v>
                </c:pt>
                <c:pt idx="172">
                  <c:v>4.5900000000000003E-2</c:v>
                </c:pt>
                <c:pt idx="173">
                  <c:v>8.5099999999999995E-2</c:v>
                </c:pt>
                <c:pt idx="174">
                  <c:v>0.1303</c:v>
                </c:pt>
                <c:pt idx="175">
                  <c:v>0.18149999999999999</c:v>
                </c:pt>
                <c:pt idx="176">
                  <c:v>0.23780000000000001</c:v>
                </c:pt>
                <c:pt idx="177">
                  <c:v>0.29310000000000003</c:v>
                </c:pt>
                <c:pt idx="178">
                  <c:v>0.34899999999999998</c:v>
                </c:pt>
                <c:pt idx="179">
                  <c:v>0.3871</c:v>
                </c:pt>
                <c:pt idx="180">
                  <c:v>0.41339999999999999</c:v>
                </c:pt>
                <c:pt idx="181">
                  <c:v>0.43440000000000001</c:v>
                </c:pt>
                <c:pt idx="182">
                  <c:v>2.5999999999999999E-3</c:v>
                </c:pt>
                <c:pt idx="183">
                  <c:v>5.5999999999999999E-3</c:v>
                </c:pt>
                <c:pt idx="184">
                  <c:v>9.4999999999999998E-3</c:v>
                </c:pt>
                <c:pt idx="185">
                  <c:v>1.7100000000000001E-2</c:v>
                </c:pt>
                <c:pt idx="186">
                  <c:v>3.61E-2</c:v>
                </c:pt>
                <c:pt idx="187">
                  <c:v>6.9400000000000003E-2</c:v>
                </c:pt>
                <c:pt idx="188">
                  <c:v>0.1099</c:v>
                </c:pt>
                <c:pt idx="189">
                  <c:v>0.1552</c:v>
                </c:pt>
                <c:pt idx="190">
                  <c:v>0.20549999999999999</c:v>
                </c:pt>
                <c:pt idx="191">
                  <c:v>0.25900000000000001</c:v>
                </c:pt>
                <c:pt idx="192">
                  <c:v>0.31080000000000002</c:v>
                </c:pt>
                <c:pt idx="193">
                  <c:v>0.36030000000000001</c:v>
                </c:pt>
                <c:pt idx="194">
                  <c:v>0.39250000000000002</c:v>
                </c:pt>
                <c:pt idx="195">
                  <c:v>0.4163</c:v>
                </c:pt>
              </c:numCache>
            </c:numRef>
          </c:yVal>
        </c:ser>
        <c:ser>
          <c:idx val="8"/>
          <c:order val="8"/>
          <c:tx>
            <c:strRef>
              <c:f>'CpVersusTSR&amp;Pitch-Calculation'!$N$3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'CpVersusTSR&amp;Pitch-Calculation'!$E$4:$E$199</c:f>
              <c:numCache>
                <c:formatCode>0.000</c:formatCode>
                <c:ptCount val="196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1.6477663405893439</c:v>
                </c:pt>
                <c:pt idx="15">
                  <c:v>3.2955326811786878</c:v>
                </c:pt>
                <c:pt idx="16">
                  <c:v>4.9432990217680315</c:v>
                </c:pt>
                <c:pt idx="17">
                  <c:v>6.5910653623573756</c:v>
                </c:pt>
                <c:pt idx="18">
                  <c:v>8.2388317029467188</c:v>
                </c:pt>
                <c:pt idx="19">
                  <c:v>9.886598043536063</c:v>
                </c:pt>
                <c:pt idx="20">
                  <c:v>11.534364384125407</c:v>
                </c:pt>
                <c:pt idx="21">
                  <c:v>13.182130724714751</c:v>
                </c:pt>
                <c:pt idx="22">
                  <c:v>14.829897065304095</c:v>
                </c:pt>
                <c:pt idx="23">
                  <c:v>16.477663405893438</c:v>
                </c:pt>
                <c:pt idx="24">
                  <c:v>18.12542974648278</c:v>
                </c:pt>
                <c:pt idx="25">
                  <c:v>19.773196087072126</c:v>
                </c:pt>
                <c:pt idx="26">
                  <c:v>21.420962427661472</c:v>
                </c:pt>
                <c:pt idx="27">
                  <c:v>23.068728768250814</c:v>
                </c:pt>
                <c:pt idx="28">
                  <c:v>1.3182130724714751</c:v>
                </c:pt>
                <c:pt idx="29">
                  <c:v>2.6364261449429502</c:v>
                </c:pt>
                <c:pt idx="30">
                  <c:v>3.9546392174144254</c:v>
                </c:pt>
                <c:pt idx="31">
                  <c:v>5.2728522898859005</c:v>
                </c:pt>
                <c:pt idx="32">
                  <c:v>6.5910653623573747</c:v>
                </c:pt>
                <c:pt idx="33">
                  <c:v>7.9092784348288507</c:v>
                </c:pt>
                <c:pt idx="34">
                  <c:v>9.227491507300325</c:v>
                </c:pt>
                <c:pt idx="35">
                  <c:v>10.545704579771801</c:v>
                </c:pt>
                <c:pt idx="36">
                  <c:v>11.863917652243277</c:v>
                </c:pt>
                <c:pt idx="37">
                  <c:v>13.182130724714749</c:v>
                </c:pt>
                <c:pt idx="38">
                  <c:v>14.500343797186224</c:v>
                </c:pt>
                <c:pt idx="39">
                  <c:v>15.818556869657701</c:v>
                </c:pt>
                <c:pt idx="40">
                  <c:v>17.136769942129177</c:v>
                </c:pt>
                <c:pt idx="41">
                  <c:v>18.45498301460065</c:v>
                </c:pt>
                <c:pt idx="42">
                  <c:v>1.0985108937262293</c:v>
                </c:pt>
                <c:pt idx="43">
                  <c:v>2.1970217874524587</c:v>
                </c:pt>
                <c:pt idx="44">
                  <c:v>3.2955326811786878</c:v>
                </c:pt>
                <c:pt idx="45">
                  <c:v>4.3940435749049174</c:v>
                </c:pt>
                <c:pt idx="46">
                  <c:v>5.4925544686311456</c:v>
                </c:pt>
                <c:pt idx="47">
                  <c:v>6.5910653623573756</c:v>
                </c:pt>
                <c:pt idx="48">
                  <c:v>7.6895762560836047</c:v>
                </c:pt>
                <c:pt idx="49">
                  <c:v>8.7880871498098347</c:v>
                </c:pt>
                <c:pt idx="50">
                  <c:v>9.886598043536063</c:v>
                </c:pt>
                <c:pt idx="51">
                  <c:v>10.985108937262291</c:v>
                </c:pt>
                <c:pt idx="52">
                  <c:v>12.083619830988519</c:v>
                </c:pt>
                <c:pt idx="53">
                  <c:v>13.182130724714751</c:v>
                </c:pt>
                <c:pt idx="54">
                  <c:v>14.280641618440981</c:v>
                </c:pt>
                <c:pt idx="55">
                  <c:v>15.379152512167209</c:v>
                </c:pt>
                <c:pt idx="56">
                  <c:v>0.94158076605105367</c:v>
                </c:pt>
                <c:pt idx="57">
                  <c:v>1.8831615321021073</c:v>
                </c:pt>
                <c:pt idx="58">
                  <c:v>2.8247422981531609</c:v>
                </c:pt>
                <c:pt idx="59">
                  <c:v>3.7663230642042147</c:v>
                </c:pt>
                <c:pt idx="60">
                  <c:v>4.707903830255268</c:v>
                </c:pt>
                <c:pt idx="61">
                  <c:v>5.6494845963063218</c:v>
                </c:pt>
                <c:pt idx="62">
                  <c:v>6.5910653623573756</c:v>
                </c:pt>
                <c:pt idx="63">
                  <c:v>7.5326461284084294</c:v>
                </c:pt>
                <c:pt idx="64">
                  <c:v>8.4742268944594823</c:v>
                </c:pt>
                <c:pt idx="65">
                  <c:v>9.4158076605105361</c:v>
                </c:pt>
                <c:pt idx="66">
                  <c:v>10.357388426561588</c:v>
                </c:pt>
                <c:pt idx="67">
                  <c:v>11.298969192612644</c:v>
                </c:pt>
                <c:pt idx="68">
                  <c:v>12.240549958663697</c:v>
                </c:pt>
                <c:pt idx="69">
                  <c:v>13.182130724714751</c:v>
                </c:pt>
                <c:pt idx="70">
                  <c:v>0.82388317029467195</c:v>
                </c:pt>
                <c:pt idx="71">
                  <c:v>1.6477663405893439</c:v>
                </c:pt>
                <c:pt idx="72">
                  <c:v>2.4716495108840157</c:v>
                </c:pt>
                <c:pt idx="73">
                  <c:v>3.2955326811786878</c:v>
                </c:pt>
                <c:pt idx="74">
                  <c:v>4.1194158514733594</c:v>
                </c:pt>
                <c:pt idx="75">
                  <c:v>4.9432990217680315</c:v>
                </c:pt>
                <c:pt idx="76">
                  <c:v>5.7671821920627035</c:v>
                </c:pt>
                <c:pt idx="77">
                  <c:v>6.5910653623573756</c:v>
                </c:pt>
                <c:pt idx="78">
                  <c:v>7.4149485326520477</c:v>
                </c:pt>
                <c:pt idx="79">
                  <c:v>8.2388317029467188</c:v>
                </c:pt>
                <c:pt idx="80">
                  <c:v>9.06271487324139</c:v>
                </c:pt>
                <c:pt idx="81">
                  <c:v>9.886598043536063</c:v>
                </c:pt>
                <c:pt idx="82">
                  <c:v>10.710481213830736</c:v>
                </c:pt>
                <c:pt idx="83">
                  <c:v>11.534364384125407</c:v>
                </c:pt>
                <c:pt idx="84">
                  <c:v>0.73234059581748623</c:v>
                </c:pt>
                <c:pt idx="85">
                  <c:v>1.4646811916349725</c:v>
                </c:pt>
                <c:pt idx="86">
                  <c:v>2.1970217874524582</c:v>
                </c:pt>
                <c:pt idx="87">
                  <c:v>2.9293623832699449</c:v>
                </c:pt>
                <c:pt idx="88">
                  <c:v>3.6617029790874307</c:v>
                </c:pt>
                <c:pt idx="89">
                  <c:v>4.3940435749049165</c:v>
                </c:pt>
                <c:pt idx="90">
                  <c:v>5.1263841707224032</c:v>
                </c:pt>
                <c:pt idx="91">
                  <c:v>5.8587247665398898</c:v>
                </c:pt>
                <c:pt idx="92">
                  <c:v>6.5910653623573756</c:v>
                </c:pt>
                <c:pt idx="93">
                  <c:v>7.3234059581748614</c:v>
                </c:pt>
                <c:pt idx="94">
                  <c:v>8.0557465539923463</c:v>
                </c:pt>
                <c:pt idx="95">
                  <c:v>8.788087149809833</c:v>
                </c:pt>
                <c:pt idx="96">
                  <c:v>9.5204277456273214</c:v>
                </c:pt>
                <c:pt idx="97">
                  <c:v>10.252768341444806</c:v>
                </c:pt>
                <c:pt idx="98">
                  <c:v>0.65910653623573756</c:v>
                </c:pt>
                <c:pt idx="99">
                  <c:v>1.3182130724714751</c:v>
                </c:pt>
                <c:pt idx="100">
                  <c:v>1.9773196087072127</c:v>
                </c:pt>
                <c:pt idx="101">
                  <c:v>2.6364261449429502</c:v>
                </c:pt>
                <c:pt idx="102">
                  <c:v>3.2955326811786874</c:v>
                </c:pt>
                <c:pt idx="103">
                  <c:v>3.9546392174144254</c:v>
                </c:pt>
                <c:pt idx="104">
                  <c:v>4.6137457536501625</c:v>
                </c:pt>
                <c:pt idx="105">
                  <c:v>5.2728522898859005</c:v>
                </c:pt>
                <c:pt idx="106">
                  <c:v>5.9319588261216385</c:v>
                </c:pt>
                <c:pt idx="107">
                  <c:v>6.5910653623573747</c:v>
                </c:pt>
                <c:pt idx="108">
                  <c:v>7.2501718985931118</c:v>
                </c:pt>
                <c:pt idx="109">
                  <c:v>7.9092784348288507</c:v>
                </c:pt>
                <c:pt idx="110">
                  <c:v>8.5683849710645887</c:v>
                </c:pt>
                <c:pt idx="111">
                  <c:v>9.227491507300325</c:v>
                </c:pt>
                <c:pt idx="112">
                  <c:v>0.59918776021430686</c:v>
                </c:pt>
                <c:pt idx="113">
                  <c:v>1.1983755204286137</c:v>
                </c:pt>
                <c:pt idx="114">
                  <c:v>1.7975632806429205</c:v>
                </c:pt>
                <c:pt idx="115">
                  <c:v>2.3967510408572275</c:v>
                </c:pt>
                <c:pt idx="116">
                  <c:v>2.9959388010715342</c:v>
                </c:pt>
                <c:pt idx="117">
                  <c:v>3.595126561285841</c:v>
                </c:pt>
                <c:pt idx="118">
                  <c:v>4.1943143215001477</c:v>
                </c:pt>
                <c:pt idx="119">
                  <c:v>4.7935020817144549</c:v>
                </c:pt>
                <c:pt idx="120">
                  <c:v>5.3926898419287621</c:v>
                </c:pt>
                <c:pt idx="121">
                  <c:v>5.9918776021430684</c:v>
                </c:pt>
                <c:pt idx="122">
                  <c:v>6.5910653623573747</c:v>
                </c:pt>
                <c:pt idx="123">
                  <c:v>7.1902531225716819</c:v>
                </c:pt>
                <c:pt idx="124">
                  <c:v>7.78944088278599</c:v>
                </c:pt>
                <c:pt idx="125">
                  <c:v>8.3886286430002954</c:v>
                </c:pt>
                <c:pt idx="126">
                  <c:v>0.54925544686311467</c:v>
                </c:pt>
                <c:pt idx="127">
                  <c:v>1.0985108937262293</c:v>
                </c:pt>
                <c:pt idx="128">
                  <c:v>1.6477663405893439</c:v>
                </c:pt>
                <c:pt idx="129">
                  <c:v>2.1970217874524587</c:v>
                </c:pt>
                <c:pt idx="130">
                  <c:v>2.7462772343155728</c:v>
                </c:pt>
                <c:pt idx="131">
                  <c:v>3.2955326811786878</c:v>
                </c:pt>
                <c:pt idx="132">
                  <c:v>3.8447881280418024</c:v>
                </c:pt>
                <c:pt idx="133">
                  <c:v>4.3940435749049174</c:v>
                </c:pt>
                <c:pt idx="134">
                  <c:v>4.9432990217680315</c:v>
                </c:pt>
                <c:pt idx="135">
                  <c:v>5.4925544686311456</c:v>
                </c:pt>
                <c:pt idx="136">
                  <c:v>6.0418099154942597</c:v>
                </c:pt>
                <c:pt idx="137">
                  <c:v>6.5910653623573756</c:v>
                </c:pt>
                <c:pt idx="138">
                  <c:v>7.1403208092204906</c:v>
                </c:pt>
                <c:pt idx="139">
                  <c:v>7.6895762560836047</c:v>
                </c:pt>
                <c:pt idx="140">
                  <c:v>0.50700502787364432</c:v>
                </c:pt>
                <c:pt idx="141">
                  <c:v>1.0140100557472886</c:v>
                </c:pt>
                <c:pt idx="142">
                  <c:v>1.5210150836209329</c:v>
                </c:pt>
                <c:pt idx="143">
                  <c:v>2.0280201114945773</c:v>
                </c:pt>
                <c:pt idx="144">
                  <c:v>2.535025139368221</c:v>
                </c:pt>
                <c:pt idx="145">
                  <c:v>3.0420301672418657</c:v>
                </c:pt>
                <c:pt idx="146">
                  <c:v>3.5490351951155099</c:v>
                </c:pt>
                <c:pt idx="147">
                  <c:v>4.0560402229891546</c:v>
                </c:pt>
                <c:pt idx="148">
                  <c:v>4.5630452508627988</c:v>
                </c:pt>
                <c:pt idx="149">
                  <c:v>5.0700502787364421</c:v>
                </c:pt>
                <c:pt idx="150">
                  <c:v>5.5770553066100863</c:v>
                </c:pt>
                <c:pt idx="151">
                  <c:v>6.0840603344837314</c:v>
                </c:pt>
                <c:pt idx="152">
                  <c:v>6.5910653623573756</c:v>
                </c:pt>
                <c:pt idx="153">
                  <c:v>7.0980703902310198</c:v>
                </c:pt>
                <c:pt idx="154">
                  <c:v>0.47079038302552684</c:v>
                </c:pt>
                <c:pt idx="155">
                  <c:v>0.94158076605105367</c:v>
                </c:pt>
                <c:pt idx="156">
                  <c:v>1.4123711490765805</c:v>
                </c:pt>
                <c:pt idx="157">
                  <c:v>1.8831615321021073</c:v>
                </c:pt>
                <c:pt idx="158">
                  <c:v>2.353951915127634</c:v>
                </c:pt>
                <c:pt idx="159">
                  <c:v>2.8247422981531609</c:v>
                </c:pt>
                <c:pt idx="160">
                  <c:v>3.2955326811786878</c:v>
                </c:pt>
                <c:pt idx="161">
                  <c:v>3.7663230642042147</c:v>
                </c:pt>
                <c:pt idx="162">
                  <c:v>4.2371134472297411</c:v>
                </c:pt>
                <c:pt idx="163">
                  <c:v>4.707903830255268</c:v>
                </c:pt>
                <c:pt idx="164">
                  <c:v>5.178694213280794</c:v>
                </c:pt>
                <c:pt idx="165">
                  <c:v>5.6494845963063218</c:v>
                </c:pt>
                <c:pt idx="166">
                  <c:v>6.1202749793318487</c:v>
                </c:pt>
                <c:pt idx="167">
                  <c:v>6.5910653623573756</c:v>
                </c:pt>
                <c:pt idx="168">
                  <c:v>0.43940435749049173</c:v>
                </c:pt>
                <c:pt idx="169">
                  <c:v>0.87880871498098345</c:v>
                </c:pt>
                <c:pt idx="170">
                  <c:v>1.3182130724714751</c:v>
                </c:pt>
                <c:pt idx="171">
                  <c:v>1.7576174299619669</c:v>
                </c:pt>
                <c:pt idx="172">
                  <c:v>2.1970217874524582</c:v>
                </c:pt>
                <c:pt idx="173">
                  <c:v>2.6364261449429502</c:v>
                </c:pt>
                <c:pt idx="174">
                  <c:v>3.0758305024334418</c:v>
                </c:pt>
                <c:pt idx="175">
                  <c:v>3.5152348599239338</c:v>
                </c:pt>
                <c:pt idx="176">
                  <c:v>3.9546392174144254</c:v>
                </c:pt>
                <c:pt idx="177">
                  <c:v>4.3940435749049165</c:v>
                </c:pt>
                <c:pt idx="178">
                  <c:v>4.8334479323954076</c:v>
                </c:pt>
                <c:pt idx="179">
                  <c:v>5.2728522898859005</c:v>
                </c:pt>
                <c:pt idx="180">
                  <c:v>5.7122566473763925</c:v>
                </c:pt>
                <c:pt idx="181">
                  <c:v>6.1516610048668836</c:v>
                </c:pt>
                <c:pt idx="182">
                  <c:v>0.41194158514733598</c:v>
                </c:pt>
                <c:pt idx="183">
                  <c:v>0.82388317029467195</c:v>
                </c:pt>
                <c:pt idx="184">
                  <c:v>1.2358247554420079</c:v>
                </c:pt>
                <c:pt idx="185">
                  <c:v>1.6477663405893439</c:v>
                </c:pt>
                <c:pt idx="186">
                  <c:v>2.0597079257366797</c:v>
                </c:pt>
                <c:pt idx="187">
                  <c:v>2.4716495108840157</c:v>
                </c:pt>
                <c:pt idx="188">
                  <c:v>2.8835910960313518</c:v>
                </c:pt>
                <c:pt idx="189">
                  <c:v>3.2955326811786878</c:v>
                </c:pt>
                <c:pt idx="190">
                  <c:v>3.7074742663260238</c:v>
                </c:pt>
                <c:pt idx="191">
                  <c:v>4.1194158514733594</c:v>
                </c:pt>
                <c:pt idx="192">
                  <c:v>4.531357436620695</c:v>
                </c:pt>
                <c:pt idx="193">
                  <c:v>4.9432990217680315</c:v>
                </c:pt>
                <c:pt idx="194">
                  <c:v>5.355240606915368</c:v>
                </c:pt>
                <c:pt idx="195">
                  <c:v>5.7671821920627035</c:v>
                </c:pt>
              </c:numCache>
            </c:numRef>
          </c:xVal>
          <c:yVal>
            <c:numRef>
              <c:f>'CpVersusTSR&amp;Pitch-Calculation'!$N$4:$N$199</c:f>
              <c:numCache>
                <c:formatCode>General</c:formatCode>
                <c:ptCount val="196"/>
                <c:pt idx="0">
                  <c:v>5.1700000000000003E-2</c:v>
                </c:pt>
                <c:pt idx="1">
                  <c:v>0.29720000000000002</c:v>
                </c:pt>
                <c:pt idx="2">
                  <c:v>0.42630000000000001</c:v>
                </c:pt>
                <c:pt idx="3">
                  <c:v>0.44009999999999999</c:v>
                </c:pt>
                <c:pt idx="4">
                  <c:v>0.40429999999999999</c:v>
                </c:pt>
                <c:pt idx="5">
                  <c:v>0.31990000000000002</c:v>
                </c:pt>
                <c:pt idx="6">
                  <c:v>0.18160000000000001</c:v>
                </c:pt>
                <c:pt idx="7">
                  <c:v>-2.2100000000000002E-2</c:v>
                </c:pt>
                <c:pt idx="8">
                  <c:v>-0.29849999999999999</c:v>
                </c:pt>
                <c:pt idx="9">
                  <c:v>-0.6542</c:v>
                </c:pt>
                <c:pt idx="10">
                  <c:v>-1.0819000000000001</c:v>
                </c:pt>
                <c:pt idx="11">
                  <c:v>-1.6264000000000001</c:v>
                </c:pt>
                <c:pt idx="12">
                  <c:v>-2.2991999999999999</c:v>
                </c:pt>
                <c:pt idx="13">
                  <c:v>-3.1299000000000001</c:v>
                </c:pt>
                <c:pt idx="14">
                  <c:v>1.9400000000000001E-2</c:v>
                </c:pt>
                <c:pt idx="15">
                  <c:v>0.1638</c:v>
                </c:pt>
                <c:pt idx="16">
                  <c:v>0.3553</c:v>
                </c:pt>
                <c:pt idx="17">
                  <c:v>0.42630000000000001</c:v>
                </c:pt>
                <c:pt idx="18">
                  <c:v>0.44140000000000001</c:v>
                </c:pt>
                <c:pt idx="19">
                  <c:v>0.42809999999999998</c:v>
                </c:pt>
                <c:pt idx="20">
                  <c:v>0.38800000000000001</c:v>
                </c:pt>
                <c:pt idx="21">
                  <c:v>0.31990000000000002</c:v>
                </c:pt>
                <c:pt idx="22">
                  <c:v>0.2218</c:v>
                </c:pt>
                <c:pt idx="23">
                  <c:v>8.8599999999999998E-2</c:v>
                </c:pt>
                <c:pt idx="24">
                  <c:v>-8.4199999999999997E-2</c:v>
                </c:pt>
                <c:pt idx="25">
                  <c:v>-0.29849999999999999</c:v>
                </c:pt>
                <c:pt idx="26">
                  <c:v>-0.55789999999999995</c:v>
                </c:pt>
                <c:pt idx="27">
                  <c:v>-0.85</c:v>
                </c:pt>
                <c:pt idx="28">
                  <c:v>1.1599999999999999E-2</c:v>
                </c:pt>
                <c:pt idx="29">
                  <c:v>9.2100000000000001E-2</c:v>
                </c:pt>
                <c:pt idx="30">
                  <c:v>0.24479999999999999</c:v>
                </c:pt>
                <c:pt idx="31">
                  <c:v>0.37709999999999999</c:v>
                </c:pt>
                <c:pt idx="32">
                  <c:v>0.42630000000000001</c:v>
                </c:pt>
                <c:pt idx="33">
                  <c:v>0.44069999999999998</c:v>
                </c:pt>
                <c:pt idx="34">
                  <c:v>0.43680000000000002</c:v>
                </c:pt>
                <c:pt idx="35">
                  <c:v>0.41520000000000001</c:v>
                </c:pt>
                <c:pt idx="36">
                  <c:v>0.37680000000000002</c:v>
                </c:pt>
                <c:pt idx="37">
                  <c:v>0.31990000000000002</c:v>
                </c:pt>
                <c:pt idx="38">
                  <c:v>0.24410000000000001</c:v>
                </c:pt>
                <c:pt idx="39">
                  <c:v>0.1464</c:v>
                </c:pt>
                <c:pt idx="40">
                  <c:v>2.4400000000000002E-2</c:v>
                </c:pt>
                <c:pt idx="41">
                  <c:v>-0.1235</c:v>
                </c:pt>
                <c:pt idx="42">
                  <c:v>8.8999999999999999E-3</c:v>
                </c:pt>
                <c:pt idx="43">
                  <c:v>5.1700000000000003E-2</c:v>
                </c:pt>
                <c:pt idx="44">
                  <c:v>0.1638</c:v>
                </c:pt>
                <c:pt idx="45">
                  <c:v>0.29720000000000002</c:v>
                </c:pt>
                <c:pt idx="46">
                  <c:v>0.38950000000000001</c:v>
                </c:pt>
                <c:pt idx="47">
                  <c:v>0.42630000000000001</c:v>
                </c:pt>
                <c:pt idx="48">
                  <c:v>0.43969999999999998</c:v>
                </c:pt>
                <c:pt idx="49">
                  <c:v>0.44009999999999999</c:v>
                </c:pt>
                <c:pt idx="50">
                  <c:v>0.42809999999999998</c:v>
                </c:pt>
                <c:pt idx="51">
                  <c:v>0.40429999999999999</c:v>
                </c:pt>
                <c:pt idx="52">
                  <c:v>0.36859999999999998</c:v>
                </c:pt>
                <c:pt idx="53">
                  <c:v>0.31990000000000002</c:v>
                </c:pt>
                <c:pt idx="54">
                  <c:v>0.25819999999999999</c:v>
                </c:pt>
                <c:pt idx="55">
                  <c:v>0.18160000000000001</c:v>
                </c:pt>
                <c:pt idx="56">
                  <c:v>7.3000000000000001E-3</c:v>
                </c:pt>
                <c:pt idx="57">
                  <c:v>2.9899999999999999E-2</c:v>
                </c:pt>
                <c:pt idx="58">
                  <c:v>0.11119999999999999</c:v>
                </c:pt>
                <c:pt idx="59">
                  <c:v>0.22189999999999999</c:v>
                </c:pt>
                <c:pt idx="60">
                  <c:v>0.33379999999999999</c:v>
                </c:pt>
                <c:pt idx="61">
                  <c:v>0.39750000000000002</c:v>
                </c:pt>
                <c:pt idx="62">
                  <c:v>0.42630000000000001</c:v>
                </c:pt>
                <c:pt idx="63">
                  <c:v>0.43869999999999998</c:v>
                </c:pt>
                <c:pt idx="64">
                  <c:v>0.44119999999999998</c:v>
                </c:pt>
                <c:pt idx="65">
                  <c:v>0.43480000000000002</c:v>
                </c:pt>
                <c:pt idx="66">
                  <c:v>0.41930000000000001</c:v>
                </c:pt>
                <c:pt idx="67">
                  <c:v>0.39529999999999998</c:v>
                </c:pt>
                <c:pt idx="68">
                  <c:v>0.3624</c:v>
                </c:pt>
                <c:pt idx="69">
                  <c:v>0.31990000000000002</c:v>
                </c:pt>
                <c:pt idx="70">
                  <c:v>6.1999999999999998E-3</c:v>
                </c:pt>
                <c:pt idx="71">
                  <c:v>1.9400000000000001E-2</c:v>
                </c:pt>
                <c:pt idx="72">
                  <c:v>7.6100000000000001E-2</c:v>
                </c:pt>
                <c:pt idx="73">
                  <c:v>0.1638</c:v>
                </c:pt>
                <c:pt idx="74">
                  <c:v>0.26379999999999998</c:v>
                </c:pt>
                <c:pt idx="75">
                  <c:v>0.3553</c:v>
                </c:pt>
                <c:pt idx="76">
                  <c:v>0.4027</c:v>
                </c:pt>
                <c:pt idx="77">
                  <c:v>0.42630000000000001</c:v>
                </c:pt>
                <c:pt idx="78">
                  <c:v>0.43769999999999998</c:v>
                </c:pt>
                <c:pt idx="79">
                  <c:v>0.44140000000000001</c:v>
                </c:pt>
                <c:pt idx="80">
                  <c:v>0.43830000000000002</c:v>
                </c:pt>
                <c:pt idx="81">
                  <c:v>0.42809999999999998</c:v>
                </c:pt>
                <c:pt idx="82">
                  <c:v>0.4113</c:v>
                </c:pt>
                <c:pt idx="83">
                  <c:v>0.38800000000000001</c:v>
                </c:pt>
                <c:pt idx="84">
                  <c:v>5.3E-3</c:v>
                </c:pt>
                <c:pt idx="85">
                  <c:v>1.4200000000000001E-2</c:v>
                </c:pt>
                <c:pt idx="86">
                  <c:v>5.1700000000000003E-2</c:v>
                </c:pt>
                <c:pt idx="87">
                  <c:v>0.1222</c:v>
                </c:pt>
                <c:pt idx="88">
                  <c:v>0.20880000000000001</c:v>
                </c:pt>
                <c:pt idx="89">
                  <c:v>0.29720000000000002</c:v>
                </c:pt>
                <c:pt idx="90">
                  <c:v>0.36799999999999999</c:v>
                </c:pt>
                <c:pt idx="91">
                  <c:v>0.40629999999999999</c:v>
                </c:pt>
                <c:pt idx="92">
                  <c:v>0.42630000000000001</c:v>
                </c:pt>
                <c:pt idx="93">
                  <c:v>0.43680000000000002</c:v>
                </c:pt>
                <c:pt idx="94">
                  <c:v>0.44119999999999998</c:v>
                </c:pt>
                <c:pt idx="95">
                  <c:v>0.44009999999999999</c:v>
                </c:pt>
                <c:pt idx="96">
                  <c:v>0.4335</c:v>
                </c:pt>
                <c:pt idx="97">
                  <c:v>0.4214</c:v>
                </c:pt>
                <c:pt idx="98">
                  <c:v>4.7000000000000002E-3</c:v>
                </c:pt>
                <c:pt idx="99">
                  <c:v>1.1599999999999999E-2</c:v>
                </c:pt>
                <c:pt idx="100">
                  <c:v>3.5499999999999997E-2</c:v>
                </c:pt>
                <c:pt idx="101">
                  <c:v>9.2100000000000001E-2</c:v>
                </c:pt>
                <c:pt idx="102">
                  <c:v>0.1638</c:v>
                </c:pt>
                <c:pt idx="103">
                  <c:v>0.24479999999999999</c:v>
                </c:pt>
                <c:pt idx="104">
                  <c:v>0.32400000000000001</c:v>
                </c:pt>
                <c:pt idx="105">
                  <c:v>0.37709999999999999</c:v>
                </c:pt>
                <c:pt idx="106">
                  <c:v>0.40889999999999999</c:v>
                </c:pt>
                <c:pt idx="107">
                  <c:v>0.42630000000000001</c:v>
                </c:pt>
                <c:pt idx="108">
                  <c:v>0.436</c:v>
                </c:pt>
                <c:pt idx="109">
                  <c:v>0.44069999999999998</c:v>
                </c:pt>
                <c:pt idx="110">
                  <c:v>0.441</c:v>
                </c:pt>
                <c:pt idx="111">
                  <c:v>0.43680000000000002</c:v>
                </c:pt>
                <c:pt idx="112">
                  <c:v>4.1999999999999997E-3</c:v>
                </c:pt>
                <c:pt idx="113">
                  <c:v>0.01</c:v>
                </c:pt>
                <c:pt idx="114">
                  <c:v>2.5600000000000001E-2</c:v>
                </c:pt>
                <c:pt idx="115">
                  <c:v>6.9199999999999998E-2</c:v>
                </c:pt>
                <c:pt idx="116">
                  <c:v>0.12939999999999999</c:v>
                </c:pt>
                <c:pt idx="117">
                  <c:v>0.20039999999999999</c:v>
                </c:pt>
                <c:pt idx="118">
                  <c:v>0.27260000000000001</c:v>
                </c:pt>
                <c:pt idx="119">
                  <c:v>0.34200000000000003</c:v>
                </c:pt>
                <c:pt idx="120">
                  <c:v>0.38400000000000001</c:v>
                </c:pt>
                <c:pt idx="121">
                  <c:v>0.41089999999999999</c:v>
                </c:pt>
                <c:pt idx="122">
                  <c:v>0.42630000000000001</c:v>
                </c:pt>
                <c:pt idx="123">
                  <c:v>0.43540000000000001</c:v>
                </c:pt>
                <c:pt idx="124">
                  <c:v>0.44019999999999998</c:v>
                </c:pt>
                <c:pt idx="125">
                  <c:v>0.44140000000000001</c:v>
                </c:pt>
                <c:pt idx="126">
                  <c:v>3.8E-3</c:v>
                </c:pt>
                <c:pt idx="127">
                  <c:v>8.8999999999999999E-3</c:v>
                </c:pt>
                <c:pt idx="128">
                  <c:v>1.9400000000000001E-2</c:v>
                </c:pt>
                <c:pt idx="129">
                  <c:v>5.1700000000000003E-2</c:v>
                </c:pt>
                <c:pt idx="130">
                  <c:v>0.1031</c:v>
                </c:pt>
                <c:pt idx="131">
                  <c:v>0.1638</c:v>
                </c:pt>
                <c:pt idx="132">
                  <c:v>0.23169999999999999</c:v>
                </c:pt>
                <c:pt idx="133">
                  <c:v>0.29720000000000002</c:v>
                </c:pt>
                <c:pt idx="134">
                  <c:v>0.3553</c:v>
                </c:pt>
                <c:pt idx="135">
                  <c:v>0.38950000000000001</c:v>
                </c:pt>
                <c:pt idx="136">
                  <c:v>0.41249999999999998</c:v>
                </c:pt>
                <c:pt idx="137">
                  <c:v>0.42630000000000001</c:v>
                </c:pt>
                <c:pt idx="138">
                  <c:v>0.43480000000000002</c:v>
                </c:pt>
                <c:pt idx="139">
                  <c:v>0.43969999999999998</c:v>
                </c:pt>
                <c:pt idx="140">
                  <c:v>3.5000000000000001E-3</c:v>
                </c:pt>
                <c:pt idx="141">
                  <c:v>8.0000000000000002E-3</c:v>
                </c:pt>
                <c:pt idx="142">
                  <c:v>1.5599999999999999E-2</c:v>
                </c:pt>
                <c:pt idx="143">
                  <c:v>3.8899999999999997E-2</c:v>
                </c:pt>
                <c:pt idx="144">
                  <c:v>8.2199999999999995E-2</c:v>
                </c:pt>
                <c:pt idx="145">
                  <c:v>0.13450000000000001</c:v>
                </c:pt>
                <c:pt idx="146">
                  <c:v>0.1946</c:v>
                </c:pt>
                <c:pt idx="147">
                  <c:v>0.25659999999999999</c:v>
                </c:pt>
                <c:pt idx="148">
                  <c:v>0.31830000000000003</c:v>
                </c:pt>
                <c:pt idx="149">
                  <c:v>0.36430000000000001</c:v>
                </c:pt>
                <c:pt idx="150">
                  <c:v>0.39389999999999997</c:v>
                </c:pt>
                <c:pt idx="151">
                  <c:v>0.4138</c:v>
                </c:pt>
                <c:pt idx="152">
                  <c:v>0.42630000000000001</c:v>
                </c:pt>
                <c:pt idx="153">
                  <c:v>0.43419999999999997</c:v>
                </c:pt>
                <c:pt idx="154">
                  <c:v>3.2000000000000002E-3</c:v>
                </c:pt>
                <c:pt idx="155">
                  <c:v>7.3000000000000001E-3</c:v>
                </c:pt>
                <c:pt idx="156">
                  <c:v>1.3100000000000001E-2</c:v>
                </c:pt>
                <c:pt idx="157">
                  <c:v>2.9899999999999999E-2</c:v>
                </c:pt>
                <c:pt idx="158">
                  <c:v>6.5299999999999997E-2</c:v>
                </c:pt>
                <c:pt idx="159">
                  <c:v>0.11119999999999999</c:v>
                </c:pt>
                <c:pt idx="160">
                  <c:v>0.1638</c:v>
                </c:pt>
                <c:pt idx="161">
                  <c:v>0.22189999999999999</c:v>
                </c:pt>
                <c:pt idx="162">
                  <c:v>0.27779999999999999</c:v>
                </c:pt>
                <c:pt idx="163">
                  <c:v>0.33379999999999999</c:v>
                </c:pt>
                <c:pt idx="164">
                  <c:v>0.37130000000000002</c:v>
                </c:pt>
                <c:pt idx="165">
                  <c:v>0.39750000000000002</c:v>
                </c:pt>
                <c:pt idx="166">
                  <c:v>0.4148</c:v>
                </c:pt>
                <c:pt idx="167">
                  <c:v>0.42630000000000001</c:v>
                </c:pt>
                <c:pt idx="168">
                  <c:v>3.0000000000000001E-3</c:v>
                </c:pt>
                <c:pt idx="169">
                  <c:v>6.7000000000000002E-3</c:v>
                </c:pt>
                <c:pt idx="170">
                  <c:v>1.1599999999999999E-2</c:v>
                </c:pt>
                <c:pt idx="171">
                  <c:v>2.3800000000000002E-2</c:v>
                </c:pt>
                <c:pt idx="172">
                  <c:v>5.1700000000000003E-2</c:v>
                </c:pt>
                <c:pt idx="173">
                  <c:v>9.2100000000000001E-2</c:v>
                </c:pt>
                <c:pt idx="174">
                  <c:v>0.13830000000000001</c:v>
                </c:pt>
                <c:pt idx="175">
                  <c:v>0.19040000000000001</c:v>
                </c:pt>
                <c:pt idx="176">
                  <c:v>0.24479999999999999</c:v>
                </c:pt>
                <c:pt idx="177">
                  <c:v>0.29720000000000002</c:v>
                </c:pt>
                <c:pt idx="178">
                  <c:v>0.34570000000000001</c:v>
                </c:pt>
                <c:pt idx="179">
                  <c:v>0.37709999999999999</c:v>
                </c:pt>
                <c:pt idx="180">
                  <c:v>0.40039999999999998</c:v>
                </c:pt>
                <c:pt idx="181">
                  <c:v>0.41570000000000001</c:v>
                </c:pt>
                <c:pt idx="182">
                  <c:v>2.8E-3</c:v>
                </c:pt>
                <c:pt idx="183">
                  <c:v>6.1999999999999998E-3</c:v>
                </c:pt>
                <c:pt idx="184">
                  <c:v>1.0500000000000001E-2</c:v>
                </c:pt>
                <c:pt idx="185">
                  <c:v>1.9400000000000001E-2</c:v>
                </c:pt>
                <c:pt idx="186">
                  <c:v>4.1099999999999998E-2</c:v>
                </c:pt>
                <c:pt idx="187">
                  <c:v>7.6100000000000001E-2</c:v>
                </c:pt>
                <c:pt idx="188">
                  <c:v>0.1173</c:v>
                </c:pt>
                <c:pt idx="189">
                  <c:v>0.1638</c:v>
                </c:pt>
                <c:pt idx="190">
                  <c:v>0.2145</c:v>
                </c:pt>
                <c:pt idx="191">
                  <c:v>0.26379999999999998</c:v>
                </c:pt>
                <c:pt idx="192">
                  <c:v>0.3145</c:v>
                </c:pt>
                <c:pt idx="193">
                  <c:v>0.3553</c:v>
                </c:pt>
                <c:pt idx="194">
                  <c:v>0.38179999999999997</c:v>
                </c:pt>
                <c:pt idx="195">
                  <c:v>0.4027</c:v>
                </c:pt>
              </c:numCache>
            </c:numRef>
          </c:yVal>
        </c:ser>
        <c:ser>
          <c:idx val="9"/>
          <c:order val="9"/>
          <c:tx>
            <c:strRef>
              <c:f>'CpVersusTSR&amp;Pitch-Calculation'!$O$3</c:f>
              <c:strCache>
                <c:ptCount val="1"/>
                <c:pt idx="0">
                  <c:v>4</c:v>
                </c:pt>
              </c:strCache>
            </c:strRef>
          </c:tx>
          <c:spPr>
            <a:ln w="28575">
              <a:noFill/>
            </a:ln>
          </c:spPr>
          <c:xVal>
            <c:numRef>
              <c:f>'CpVersusTSR&amp;Pitch-Calculation'!$E$4:$E$199</c:f>
              <c:numCache>
                <c:formatCode>0.000</c:formatCode>
                <c:ptCount val="196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1.6477663405893439</c:v>
                </c:pt>
                <c:pt idx="15">
                  <c:v>3.2955326811786878</c:v>
                </c:pt>
                <c:pt idx="16">
                  <c:v>4.9432990217680315</c:v>
                </c:pt>
                <c:pt idx="17">
                  <c:v>6.5910653623573756</c:v>
                </c:pt>
                <c:pt idx="18">
                  <c:v>8.2388317029467188</c:v>
                </c:pt>
                <c:pt idx="19">
                  <c:v>9.886598043536063</c:v>
                </c:pt>
                <c:pt idx="20">
                  <c:v>11.534364384125407</c:v>
                </c:pt>
                <c:pt idx="21">
                  <c:v>13.182130724714751</c:v>
                </c:pt>
                <c:pt idx="22">
                  <c:v>14.829897065304095</c:v>
                </c:pt>
                <c:pt idx="23">
                  <c:v>16.477663405893438</c:v>
                </c:pt>
                <c:pt idx="24">
                  <c:v>18.12542974648278</c:v>
                </c:pt>
                <c:pt idx="25">
                  <c:v>19.773196087072126</c:v>
                </c:pt>
                <c:pt idx="26">
                  <c:v>21.420962427661472</c:v>
                </c:pt>
                <c:pt idx="27">
                  <c:v>23.068728768250814</c:v>
                </c:pt>
                <c:pt idx="28">
                  <c:v>1.3182130724714751</c:v>
                </c:pt>
                <c:pt idx="29">
                  <c:v>2.6364261449429502</c:v>
                </c:pt>
                <c:pt idx="30">
                  <c:v>3.9546392174144254</c:v>
                </c:pt>
                <c:pt idx="31">
                  <c:v>5.2728522898859005</c:v>
                </c:pt>
                <c:pt idx="32">
                  <c:v>6.5910653623573747</c:v>
                </c:pt>
                <c:pt idx="33">
                  <c:v>7.9092784348288507</c:v>
                </c:pt>
                <c:pt idx="34">
                  <c:v>9.227491507300325</c:v>
                </c:pt>
                <c:pt idx="35">
                  <c:v>10.545704579771801</c:v>
                </c:pt>
                <c:pt idx="36">
                  <c:v>11.863917652243277</c:v>
                </c:pt>
                <c:pt idx="37">
                  <c:v>13.182130724714749</c:v>
                </c:pt>
                <c:pt idx="38">
                  <c:v>14.500343797186224</c:v>
                </c:pt>
                <c:pt idx="39">
                  <c:v>15.818556869657701</c:v>
                </c:pt>
                <c:pt idx="40">
                  <c:v>17.136769942129177</c:v>
                </c:pt>
                <c:pt idx="41">
                  <c:v>18.45498301460065</c:v>
                </c:pt>
                <c:pt idx="42">
                  <c:v>1.0985108937262293</c:v>
                </c:pt>
                <c:pt idx="43">
                  <c:v>2.1970217874524587</c:v>
                </c:pt>
                <c:pt idx="44">
                  <c:v>3.2955326811786878</c:v>
                </c:pt>
                <c:pt idx="45">
                  <c:v>4.3940435749049174</c:v>
                </c:pt>
                <c:pt idx="46">
                  <c:v>5.4925544686311456</c:v>
                </c:pt>
                <c:pt idx="47">
                  <c:v>6.5910653623573756</c:v>
                </c:pt>
                <c:pt idx="48">
                  <c:v>7.6895762560836047</c:v>
                </c:pt>
                <c:pt idx="49">
                  <c:v>8.7880871498098347</c:v>
                </c:pt>
                <c:pt idx="50">
                  <c:v>9.886598043536063</c:v>
                </c:pt>
                <c:pt idx="51">
                  <c:v>10.985108937262291</c:v>
                </c:pt>
                <c:pt idx="52">
                  <c:v>12.083619830988519</c:v>
                </c:pt>
                <c:pt idx="53">
                  <c:v>13.182130724714751</c:v>
                </c:pt>
                <c:pt idx="54">
                  <c:v>14.280641618440981</c:v>
                </c:pt>
                <c:pt idx="55">
                  <c:v>15.379152512167209</c:v>
                </c:pt>
                <c:pt idx="56">
                  <c:v>0.94158076605105367</c:v>
                </c:pt>
                <c:pt idx="57">
                  <c:v>1.8831615321021073</c:v>
                </c:pt>
                <c:pt idx="58">
                  <c:v>2.8247422981531609</c:v>
                </c:pt>
                <c:pt idx="59">
                  <c:v>3.7663230642042147</c:v>
                </c:pt>
                <c:pt idx="60">
                  <c:v>4.707903830255268</c:v>
                </c:pt>
                <c:pt idx="61">
                  <c:v>5.6494845963063218</c:v>
                </c:pt>
                <c:pt idx="62">
                  <c:v>6.5910653623573756</c:v>
                </c:pt>
                <c:pt idx="63">
                  <c:v>7.5326461284084294</c:v>
                </c:pt>
                <c:pt idx="64">
                  <c:v>8.4742268944594823</c:v>
                </c:pt>
                <c:pt idx="65">
                  <c:v>9.4158076605105361</c:v>
                </c:pt>
                <c:pt idx="66">
                  <c:v>10.357388426561588</c:v>
                </c:pt>
                <c:pt idx="67">
                  <c:v>11.298969192612644</c:v>
                </c:pt>
                <c:pt idx="68">
                  <c:v>12.240549958663697</c:v>
                </c:pt>
                <c:pt idx="69">
                  <c:v>13.182130724714751</c:v>
                </c:pt>
                <c:pt idx="70">
                  <c:v>0.82388317029467195</c:v>
                </c:pt>
                <c:pt idx="71">
                  <c:v>1.6477663405893439</c:v>
                </c:pt>
                <c:pt idx="72">
                  <c:v>2.4716495108840157</c:v>
                </c:pt>
                <c:pt idx="73">
                  <c:v>3.2955326811786878</c:v>
                </c:pt>
                <c:pt idx="74">
                  <c:v>4.1194158514733594</c:v>
                </c:pt>
                <c:pt idx="75">
                  <c:v>4.9432990217680315</c:v>
                </c:pt>
                <c:pt idx="76">
                  <c:v>5.7671821920627035</c:v>
                </c:pt>
                <c:pt idx="77">
                  <c:v>6.5910653623573756</c:v>
                </c:pt>
                <c:pt idx="78">
                  <c:v>7.4149485326520477</c:v>
                </c:pt>
                <c:pt idx="79">
                  <c:v>8.2388317029467188</c:v>
                </c:pt>
                <c:pt idx="80">
                  <c:v>9.06271487324139</c:v>
                </c:pt>
                <c:pt idx="81">
                  <c:v>9.886598043536063</c:v>
                </c:pt>
                <c:pt idx="82">
                  <c:v>10.710481213830736</c:v>
                </c:pt>
                <c:pt idx="83">
                  <c:v>11.534364384125407</c:v>
                </c:pt>
                <c:pt idx="84">
                  <c:v>0.73234059581748623</c:v>
                </c:pt>
                <c:pt idx="85">
                  <c:v>1.4646811916349725</c:v>
                </c:pt>
                <c:pt idx="86">
                  <c:v>2.1970217874524582</c:v>
                </c:pt>
                <c:pt idx="87">
                  <c:v>2.9293623832699449</c:v>
                </c:pt>
                <c:pt idx="88">
                  <c:v>3.6617029790874307</c:v>
                </c:pt>
                <c:pt idx="89">
                  <c:v>4.3940435749049165</c:v>
                </c:pt>
                <c:pt idx="90">
                  <c:v>5.1263841707224032</c:v>
                </c:pt>
                <c:pt idx="91">
                  <c:v>5.8587247665398898</c:v>
                </c:pt>
                <c:pt idx="92">
                  <c:v>6.5910653623573756</c:v>
                </c:pt>
                <c:pt idx="93">
                  <c:v>7.3234059581748614</c:v>
                </c:pt>
                <c:pt idx="94">
                  <c:v>8.0557465539923463</c:v>
                </c:pt>
                <c:pt idx="95">
                  <c:v>8.788087149809833</c:v>
                </c:pt>
                <c:pt idx="96">
                  <c:v>9.5204277456273214</c:v>
                </c:pt>
                <c:pt idx="97">
                  <c:v>10.252768341444806</c:v>
                </c:pt>
                <c:pt idx="98">
                  <c:v>0.65910653623573756</c:v>
                </c:pt>
                <c:pt idx="99">
                  <c:v>1.3182130724714751</c:v>
                </c:pt>
                <c:pt idx="100">
                  <c:v>1.9773196087072127</c:v>
                </c:pt>
                <c:pt idx="101">
                  <c:v>2.6364261449429502</c:v>
                </c:pt>
                <c:pt idx="102">
                  <c:v>3.2955326811786874</c:v>
                </c:pt>
                <c:pt idx="103">
                  <c:v>3.9546392174144254</c:v>
                </c:pt>
                <c:pt idx="104">
                  <c:v>4.6137457536501625</c:v>
                </c:pt>
                <c:pt idx="105">
                  <c:v>5.2728522898859005</c:v>
                </c:pt>
                <c:pt idx="106">
                  <c:v>5.9319588261216385</c:v>
                </c:pt>
                <c:pt idx="107">
                  <c:v>6.5910653623573747</c:v>
                </c:pt>
                <c:pt idx="108">
                  <c:v>7.2501718985931118</c:v>
                </c:pt>
                <c:pt idx="109">
                  <c:v>7.9092784348288507</c:v>
                </c:pt>
                <c:pt idx="110">
                  <c:v>8.5683849710645887</c:v>
                </c:pt>
                <c:pt idx="111">
                  <c:v>9.227491507300325</c:v>
                </c:pt>
                <c:pt idx="112">
                  <c:v>0.59918776021430686</c:v>
                </c:pt>
                <c:pt idx="113">
                  <c:v>1.1983755204286137</c:v>
                </c:pt>
                <c:pt idx="114">
                  <c:v>1.7975632806429205</c:v>
                </c:pt>
                <c:pt idx="115">
                  <c:v>2.3967510408572275</c:v>
                </c:pt>
                <c:pt idx="116">
                  <c:v>2.9959388010715342</c:v>
                </c:pt>
                <c:pt idx="117">
                  <c:v>3.595126561285841</c:v>
                </c:pt>
                <c:pt idx="118">
                  <c:v>4.1943143215001477</c:v>
                </c:pt>
                <c:pt idx="119">
                  <c:v>4.7935020817144549</c:v>
                </c:pt>
                <c:pt idx="120">
                  <c:v>5.3926898419287621</c:v>
                </c:pt>
                <c:pt idx="121">
                  <c:v>5.9918776021430684</c:v>
                </c:pt>
                <c:pt idx="122">
                  <c:v>6.5910653623573747</c:v>
                </c:pt>
                <c:pt idx="123">
                  <c:v>7.1902531225716819</c:v>
                </c:pt>
                <c:pt idx="124">
                  <c:v>7.78944088278599</c:v>
                </c:pt>
                <c:pt idx="125">
                  <c:v>8.3886286430002954</c:v>
                </c:pt>
                <c:pt idx="126">
                  <c:v>0.54925544686311467</c:v>
                </c:pt>
                <c:pt idx="127">
                  <c:v>1.0985108937262293</c:v>
                </c:pt>
                <c:pt idx="128">
                  <c:v>1.6477663405893439</c:v>
                </c:pt>
                <c:pt idx="129">
                  <c:v>2.1970217874524587</c:v>
                </c:pt>
                <c:pt idx="130">
                  <c:v>2.7462772343155728</c:v>
                </c:pt>
                <c:pt idx="131">
                  <c:v>3.2955326811786878</c:v>
                </c:pt>
                <c:pt idx="132">
                  <c:v>3.8447881280418024</c:v>
                </c:pt>
                <c:pt idx="133">
                  <c:v>4.3940435749049174</c:v>
                </c:pt>
                <c:pt idx="134">
                  <c:v>4.9432990217680315</c:v>
                </c:pt>
                <c:pt idx="135">
                  <c:v>5.4925544686311456</c:v>
                </c:pt>
                <c:pt idx="136">
                  <c:v>6.0418099154942597</c:v>
                </c:pt>
                <c:pt idx="137">
                  <c:v>6.5910653623573756</c:v>
                </c:pt>
                <c:pt idx="138">
                  <c:v>7.1403208092204906</c:v>
                </c:pt>
                <c:pt idx="139">
                  <c:v>7.6895762560836047</c:v>
                </c:pt>
                <c:pt idx="140">
                  <c:v>0.50700502787364432</c:v>
                </c:pt>
                <c:pt idx="141">
                  <c:v>1.0140100557472886</c:v>
                </c:pt>
                <c:pt idx="142">
                  <c:v>1.5210150836209329</c:v>
                </c:pt>
                <c:pt idx="143">
                  <c:v>2.0280201114945773</c:v>
                </c:pt>
                <c:pt idx="144">
                  <c:v>2.535025139368221</c:v>
                </c:pt>
                <c:pt idx="145">
                  <c:v>3.0420301672418657</c:v>
                </c:pt>
                <c:pt idx="146">
                  <c:v>3.5490351951155099</c:v>
                </c:pt>
                <c:pt idx="147">
                  <c:v>4.0560402229891546</c:v>
                </c:pt>
                <c:pt idx="148">
                  <c:v>4.5630452508627988</c:v>
                </c:pt>
                <c:pt idx="149">
                  <c:v>5.0700502787364421</c:v>
                </c:pt>
                <c:pt idx="150">
                  <c:v>5.5770553066100863</c:v>
                </c:pt>
                <c:pt idx="151">
                  <c:v>6.0840603344837314</c:v>
                </c:pt>
                <c:pt idx="152">
                  <c:v>6.5910653623573756</c:v>
                </c:pt>
                <c:pt idx="153">
                  <c:v>7.0980703902310198</c:v>
                </c:pt>
                <c:pt idx="154">
                  <c:v>0.47079038302552684</c:v>
                </c:pt>
                <c:pt idx="155">
                  <c:v>0.94158076605105367</c:v>
                </c:pt>
                <c:pt idx="156">
                  <c:v>1.4123711490765805</c:v>
                </c:pt>
                <c:pt idx="157">
                  <c:v>1.8831615321021073</c:v>
                </c:pt>
                <c:pt idx="158">
                  <c:v>2.353951915127634</c:v>
                </c:pt>
                <c:pt idx="159">
                  <c:v>2.8247422981531609</c:v>
                </c:pt>
                <c:pt idx="160">
                  <c:v>3.2955326811786878</c:v>
                </c:pt>
                <c:pt idx="161">
                  <c:v>3.7663230642042147</c:v>
                </c:pt>
                <c:pt idx="162">
                  <c:v>4.2371134472297411</c:v>
                </c:pt>
                <c:pt idx="163">
                  <c:v>4.707903830255268</c:v>
                </c:pt>
                <c:pt idx="164">
                  <c:v>5.178694213280794</c:v>
                </c:pt>
                <c:pt idx="165">
                  <c:v>5.6494845963063218</c:v>
                </c:pt>
                <c:pt idx="166">
                  <c:v>6.1202749793318487</c:v>
                </c:pt>
                <c:pt idx="167">
                  <c:v>6.5910653623573756</c:v>
                </c:pt>
                <c:pt idx="168">
                  <c:v>0.43940435749049173</c:v>
                </c:pt>
                <c:pt idx="169">
                  <c:v>0.87880871498098345</c:v>
                </c:pt>
                <c:pt idx="170">
                  <c:v>1.3182130724714751</c:v>
                </c:pt>
                <c:pt idx="171">
                  <c:v>1.7576174299619669</c:v>
                </c:pt>
                <c:pt idx="172">
                  <c:v>2.1970217874524582</c:v>
                </c:pt>
                <c:pt idx="173">
                  <c:v>2.6364261449429502</c:v>
                </c:pt>
                <c:pt idx="174">
                  <c:v>3.0758305024334418</c:v>
                </c:pt>
                <c:pt idx="175">
                  <c:v>3.5152348599239338</c:v>
                </c:pt>
                <c:pt idx="176">
                  <c:v>3.9546392174144254</c:v>
                </c:pt>
                <c:pt idx="177">
                  <c:v>4.3940435749049165</c:v>
                </c:pt>
                <c:pt idx="178">
                  <c:v>4.8334479323954076</c:v>
                </c:pt>
                <c:pt idx="179">
                  <c:v>5.2728522898859005</c:v>
                </c:pt>
                <c:pt idx="180">
                  <c:v>5.7122566473763925</c:v>
                </c:pt>
                <c:pt idx="181">
                  <c:v>6.1516610048668836</c:v>
                </c:pt>
                <c:pt idx="182">
                  <c:v>0.41194158514733598</c:v>
                </c:pt>
                <c:pt idx="183">
                  <c:v>0.82388317029467195</c:v>
                </c:pt>
                <c:pt idx="184">
                  <c:v>1.2358247554420079</c:v>
                </c:pt>
                <c:pt idx="185">
                  <c:v>1.6477663405893439</c:v>
                </c:pt>
                <c:pt idx="186">
                  <c:v>2.0597079257366797</c:v>
                </c:pt>
                <c:pt idx="187">
                  <c:v>2.4716495108840157</c:v>
                </c:pt>
                <c:pt idx="188">
                  <c:v>2.8835910960313518</c:v>
                </c:pt>
                <c:pt idx="189">
                  <c:v>3.2955326811786878</c:v>
                </c:pt>
                <c:pt idx="190">
                  <c:v>3.7074742663260238</c:v>
                </c:pt>
                <c:pt idx="191">
                  <c:v>4.1194158514733594</c:v>
                </c:pt>
                <c:pt idx="192">
                  <c:v>4.531357436620695</c:v>
                </c:pt>
                <c:pt idx="193">
                  <c:v>4.9432990217680315</c:v>
                </c:pt>
                <c:pt idx="194">
                  <c:v>5.355240606915368</c:v>
                </c:pt>
                <c:pt idx="195">
                  <c:v>5.7671821920627035</c:v>
                </c:pt>
              </c:numCache>
            </c:numRef>
          </c:xVal>
          <c:yVal>
            <c:numRef>
              <c:f>'CpVersusTSR&amp;Pitch-Calculation'!$O$4:$O$199</c:f>
              <c:numCache>
                <c:formatCode>General</c:formatCode>
                <c:ptCount val="196"/>
                <c:pt idx="0">
                  <c:v>5.74E-2</c:v>
                </c:pt>
                <c:pt idx="1">
                  <c:v>0.29899999999999999</c:v>
                </c:pt>
                <c:pt idx="2">
                  <c:v>0.39989999999999998</c:v>
                </c:pt>
                <c:pt idx="3">
                  <c:v>0.40160000000000001</c:v>
                </c:pt>
                <c:pt idx="4">
                  <c:v>0.35249999999999998</c:v>
                </c:pt>
                <c:pt idx="5">
                  <c:v>0.2495</c:v>
                </c:pt>
                <c:pt idx="6">
                  <c:v>7.6600000000000001E-2</c:v>
                </c:pt>
                <c:pt idx="7">
                  <c:v>-0.17630000000000001</c:v>
                </c:pt>
                <c:pt idx="8">
                  <c:v>-0.50460000000000005</c:v>
                </c:pt>
                <c:pt idx="9">
                  <c:v>-0.93089999999999995</c:v>
                </c:pt>
                <c:pt idx="10">
                  <c:v>-1.4697</c:v>
                </c:pt>
                <c:pt idx="11">
                  <c:v>-2.1537000000000002</c:v>
                </c:pt>
                <c:pt idx="12">
                  <c:v>-3.0409000000000002</c:v>
                </c:pt>
                <c:pt idx="13">
                  <c:v>-4.0972999999999997</c:v>
                </c:pt>
                <c:pt idx="14">
                  <c:v>2.1899999999999999E-2</c:v>
                </c:pt>
                <c:pt idx="15">
                  <c:v>0.17150000000000001</c:v>
                </c:pt>
                <c:pt idx="16">
                  <c:v>0.3458</c:v>
                </c:pt>
                <c:pt idx="17">
                  <c:v>0.39989999999999998</c:v>
                </c:pt>
                <c:pt idx="18">
                  <c:v>0.40620000000000001</c:v>
                </c:pt>
                <c:pt idx="19">
                  <c:v>0.3831</c:v>
                </c:pt>
                <c:pt idx="20">
                  <c:v>0.33229999999999998</c:v>
                </c:pt>
                <c:pt idx="21">
                  <c:v>0.2495</c:v>
                </c:pt>
                <c:pt idx="22">
                  <c:v>0.12709999999999999</c:v>
                </c:pt>
                <c:pt idx="23">
                  <c:v>-3.9399999999999998E-2</c:v>
                </c:pt>
                <c:pt idx="24">
                  <c:v>-0.253</c:v>
                </c:pt>
                <c:pt idx="25">
                  <c:v>-0.50460000000000005</c:v>
                </c:pt>
                <c:pt idx="26">
                  <c:v>-0.8175</c:v>
                </c:pt>
                <c:pt idx="27">
                  <c:v>-1.1788000000000001</c:v>
                </c:pt>
                <c:pt idx="28">
                  <c:v>1.2699999999999999E-2</c:v>
                </c:pt>
                <c:pt idx="29">
                  <c:v>9.8599999999999993E-2</c:v>
                </c:pt>
                <c:pt idx="30">
                  <c:v>0.2477</c:v>
                </c:pt>
                <c:pt idx="31">
                  <c:v>0.36420000000000002</c:v>
                </c:pt>
                <c:pt idx="32">
                  <c:v>0.39989999999999998</c:v>
                </c:pt>
                <c:pt idx="33">
                  <c:v>0.4073</c:v>
                </c:pt>
                <c:pt idx="34">
                  <c:v>0.39560000000000001</c:v>
                </c:pt>
                <c:pt idx="35">
                  <c:v>0.36630000000000001</c:v>
                </c:pt>
                <c:pt idx="36">
                  <c:v>0.31840000000000002</c:v>
                </c:pt>
                <c:pt idx="37">
                  <c:v>0.2495</c:v>
                </c:pt>
                <c:pt idx="38">
                  <c:v>0.15509999999999999</c:v>
                </c:pt>
                <c:pt idx="39">
                  <c:v>3.27E-2</c:v>
                </c:pt>
                <c:pt idx="40">
                  <c:v>-0.11899999999999999</c:v>
                </c:pt>
                <c:pt idx="41">
                  <c:v>-0.30170000000000002</c:v>
                </c:pt>
                <c:pt idx="42">
                  <c:v>9.7000000000000003E-3</c:v>
                </c:pt>
                <c:pt idx="43">
                  <c:v>5.74E-2</c:v>
                </c:pt>
                <c:pt idx="44">
                  <c:v>0.17150000000000001</c:v>
                </c:pt>
                <c:pt idx="45">
                  <c:v>0.29899999999999999</c:v>
                </c:pt>
                <c:pt idx="46">
                  <c:v>0.37380000000000002</c:v>
                </c:pt>
                <c:pt idx="47">
                  <c:v>0.39989999999999998</c:v>
                </c:pt>
                <c:pt idx="48">
                  <c:v>0.4073</c:v>
                </c:pt>
                <c:pt idx="49">
                  <c:v>0.40160000000000001</c:v>
                </c:pt>
                <c:pt idx="50">
                  <c:v>0.3831</c:v>
                </c:pt>
                <c:pt idx="51">
                  <c:v>0.35249999999999998</c:v>
                </c:pt>
                <c:pt idx="52">
                  <c:v>0.30840000000000001</c:v>
                </c:pt>
                <c:pt idx="53">
                  <c:v>0.2495</c:v>
                </c:pt>
                <c:pt idx="54">
                  <c:v>0.17269999999999999</c:v>
                </c:pt>
                <c:pt idx="55">
                  <c:v>7.6600000000000001E-2</c:v>
                </c:pt>
                <c:pt idx="56">
                  <c:v>7.9000000000000008E-3</c:v>
                </c:pt>
                <c:pt idx="57">
                  <c:v>3.3799999999999997E-2</c:v>
                </c:pt>
                <c:pt idx="58">
                  <c:v>0.11799999999999999</c:v>
                </c:pt>
                <c:pt idx="59">
                  <c:v>0.22720000000000001</c:v>
                </c:pt>
                <c:pt idx="60">
                  <c:v>0.32900000000000001</c:v>
                </c:pt>
                <c:pt idx="61">
                  <c:v>0.3795</c:v>
                </c:pt>
                <c:pt idx="62">
                  <c:v>0.39989999999999998</c:v>
                </c:pt>
                <c:pt idx="63">
                  <c:v>0.40710000000000002</c:v>
                </c:pt>
                <c:pt idx="64">
                  <c:v>0.40460000000000002</c:v>
                </c:pt>
                <c:pt idx="65">
                  <c:v>0.39240000000000003</c:v>
                </c:pt>
                <c:pt idx="66">
                  <c:v>0.37159999999999999</c:v>
                </c:pt>
                <c:pt idx="67">
                  <c:v>0.34139999999999998</c:v>
                </c:pt>
                <c:pt idx="68">
                  <c:v>0.30099999999999999</c:v>
                </c:pt>
                <c:pt idx="69">
                  <c:v>0.2495</c:v>
                </c:pt>
                <c:pt idx="70">
                  <c:v>6.7000000000000002E-3</c:v>
                </c:pt>
                <c:pt idx="71">
                  <c:v>2.1899999999999999E-2</c:v>
                </c:pt>
                <c:pt idx="72">
                  <c:v>8.2500000000000004E-2</c:v>
                </c:pt>
                <c:pt idx="73">
                  <c:v>0.17150000000000001</c:v>
                </c:pt>
                <c:pt idx="74">
                  <c:v>0.26650000000000001</c:v>
                </c:pt>
                <c:pt idx="75">
                  <c:v>0.3458</c:v>
                </c:pt>
                <c:pt idx="76">
                  <c:v>0.38319999999999999</c:v>
                </c:pt>
                <c:pt idx="77">
                  <c:v>0.39989999999999998</c:v>
                </c:pt>
                <c:pt idx="78">
                  <c:v>0.40670000000000001</c:v>
                </c:pt>
                <c:pt idx="79">
                  <c:v>0.40620000000000001</c:v>
                </c:pt>
                <c:pt idx="80">
                  <c:v>0.39810000000000001</c:v>
                </c:pt>
                <c:pt idx="81">
                  <c:v>0.3831</c:v>
                </c:pt>
                <c:pt idx="82">
                  <c:v>0.3614</c:v>
                </c:pt>
                <c:pt idx="83">
                  <c:v>0.33229999999999998</c:v>
                </c:pt>
                <c:pt idx="84">
                  <c:v>5.7999999999999996E-3</c:v>
                </c:pt>
                <c:pt idx="85">
                  <c:v>1.5800000000000002E-2</c:v>
                </c:pt>
                <c:pt idx="86">
                  <c:v>5.74E-2</c:v>
                </c:pt>
                <c:pt idx="87">
                  <c:v>0.12939999999999999</c:v>
                </c:pt>
                <c:pt idx="88">
                  <c:v>0.21529999999999999</c:v>
                </c:pt>
                <c:pt idx="89">
                  <c:v>0.29899999999999999</c:v>
                </c:pt>
                <c:pt idx="90">
                  <c:v>0.35649999999999998</c:v>
                </c:pt>
                <c:pt idx="91">
                  <c:v>0.38579999999999998</c:v>
                </c:pt>
                <c:pt idx="92">
                  <c:v>0.39989999999999998</c:v>
                </c:pt>
                <c:pt idx="93">
                  <c:v>0.40629999999999999</c:v>
                </c:pt>
                <c:pt idx="94">
                  <c:v>0.40689999999999998</c:v>
                </c:pt>
                <c:pt idx="95">
                  <c:v>0.40160000000000001</c:v>
                </c:pt>
                <c:pt idx="96">
                  <c:v>0.3906</c:v>
                </c:pt>
                <c:pt idx="97">
                  <c:v>0.37430000000000002</c:v>
                </c:pt>
                <c:pt idx="98">
                  <c:v>5.1000000000000004E-3</c:v>
                </c:pt>
                <c:pt idx="99">
                  <c:v>1.2699999999999999E-2</c:v>
                </c:pt>
                <c:pt idx="100">
                  <c:v>0.04</c:v>
                </c:pt>
                <c:pt idx="101">
                  <c:v>9.8599999999999993E-2</c:v>
                </c:pt>
                <c:pt idx="102">
                  <c:v>0.17150000000000001</c:v>
                </c:pt>
                <c:pt idx="103">
                  <c:v>0.2477</c:v>
                </c:pt>
                <c:pt idx="104">
                  <c:v>0.32069999999999999</c:v>
                </c:pt>
                <c:pt idx="105">
                  <c:v>0.36420000000000002</c:v>
                </c:pt>
                <c:pt idx="106">
                  <c:v>0.38779999999999998</c:v>
                </c:pt>
                <c:pt idx="107">
                  <c:v>0.39989999999999998</c:v>
                </c:pt>
                <c:pt idx="108">
                  <c:v>0.40600000000000003</c:v>
                </c:pt>
                <c:pt idx="109">
                  <c:v>0.4073</c:v>
                </c:pt>
                <c:pt idx="110">
                  <c:v>0.40379999999999999</c:v>
                </c:pt>
                <c:pt idx="111">
                  <c:v>0.39560000000000001</c:v>
                </c:pt>
                <c:pt idx="112">
                  <c:v>4.5999999999999999E-3</c:v>
                </c:pt>
                <c:pt idx="113">
                  <c:v>1.09E-2</c:v>
                </c:pt>
                <c:pt idx="114">
                  <c:v>2.8899999999999999E-2</c:v>
                </c:pt>
                <c:pt idx="115">
                  <c:v>7.5300000000000006E-2</c:v>
                </c:pt>
                <c:pt idx="116">
                  <c:v>0.13669999999999999</c:v>
                </c:pt>
                <c:pt idx="117">
                  <c:v>0.20749999999999999</c:v>
                </c:pt>
                <c:pt idx="118">
                  <c:v>0.27529999999999999</c:v>
                </c:pt>
                <c:pt idx="119">
                  <c:v>0.33579999999999999</c:v>
                </c:pt>
                <c:pt idx="120">
                  <c:v>0.36969999999999997</c:v>
                </c:pt>
                <c:pt idx="121">
                  <c:v>0.38919999999999999</c:v>
                </c:pt>
                <c:pt idx="122">
                  <c:v>0.39989999999999998</c:v>
                </c:pt>
                <c:pt idx="123">
                  <c:v>0.40560000000000002</c:v>
                </c:pt>
                <c:pt idx="124">
                  <c:v>0.40739999999999998</c:v>
                </c:pt>
                <c:pt idx="125">
                  <c:v>0.4052</c:v>
                </c:pt>
                <c:pt idx="126">
                  <c:v>4.1999999999999997E-3</c:v>
                </c:pt>
                <c:pt idx="127">
                  <c:v>9.7000000000000003E-3</c:v>
                </c:pt>
                <c:pt idx="128">
                  <c:v>2.1899999999999999E-2</c:v>
                </c:pt>
                <c:pt idx="129">
                  <c:v>5.74E-2</c:v>
                </c:pt>
                <c:pt idx="130">
                  <c:v>0.10979999999999999</c:v>
                </c:pt>
                <c:pt idx="131">
                  <c:v>0.17150000000000001</c:v>
                </c:pt>
                <c:pt idx="132">
                  <c:v>0.23580000000000001</c:v>
                </c:pt>
                <c:pt idx="133">
                  <c:v>0.29899999999999999</c:v>
                </c:pt>
                <c:pt idx="134">
                  <c:v>0.3458</c:v>
                </c:pt>
                <c:pt idx="135">
                  <c:v>0.37380000000000002</c:v>
                </c:pt>
                <c:pt idx="136">
                  <c:v>0.39040000000000002</c:v>
                </c:pt>
                <c:pt idx="137">
                  <c:v>0.39989999999999998</c:v>
                </c:pt>
                <c:pt idx="138">
                  <c:v>0.40529999999999999</c:v>
                </c:pt>
                <c:pt idx="139">
                  <c:v>0.4073</c:v>
                </c:pt>
                <c:pt idx="140">
                  <c:v>3.8E-3</c:v>
                </c:pt>
                <c:pt idx="141">
                  <c:v>8.6999999999999994E-3</c:v>
                </c:pt>
                <c:pt idx="142">
                  <c:v>1.7399999999999999E-2</c:v>
                </c:pt>
                <c:pt idx="143">
                  <c:v>4.3700000000000003E-2</c:v>
                </c:pt>
                <c:pt idx="144">
                  <c:v>8.8599999999999998E-2</c:v>
                </c:pt>
                <c:pt idx="145">
                  <c:v>0.14199999999999999</c:v>
                </c:pt>
                <c:pt idx="146">
                  <c:v>0.20200000000000001</c:v>
                </c:pt>
                <c:pt idx="147">
                  <c:v>0.2591</c:v>
                </c:pt>
                <c:pt idx="148">
                  <c:v>0.316</c:v>
                </c:pt>
                <c:pt idx="149">
                  <c:v>0.35339999999999999</c:v>
                </c:pt>
                <c:pt idx="150">
                  <c:v>0.377</c:v>
                </c:pt>
                <c:pt idx="151">
                  <c:v>0.39140000000000003</c:v>
                </c:pt>
                <c:pt idx="152">
                  <c:v>0.39989999999999998</c:v>
                </c:pt>
                <c:pt idx="153">
                  <c:v>0.40500000000000003</c:v>
                </c:pt>
                <c:pt idx="154">
                  <c:v>3.5000000000000001E-3</c:v>
                </c:pt>
                <c:pt idx="155">
                  <c:v>7.9000000000000008E-3</c:v>
                </c:pt>
                <c:pt idx="156">
                  <c:v>1.4500000000000001E-2</c:v>
                </c:pt>
                <c:pt idx="157">
                  <c:v>3.3799999999999997E-2</c:v>
                </c:pt>
                <c:pt idx="158">
                  <c:v>7.1400000000000005E-2</c:v>
                </c:pt>
                <c:pt idx="159">
                  <c:v>0.11799999999999999</c:v>
                </c:pt>
                <c:pt idx="160">
                  <c:v>0.17150000000000001</c:v>
                </c:pt>
                <c:pt idx="161">
                  <c:v>0.22720000000000001</c:v>
                </c:pt>
                <c:pt idx="162">
                  <c:v>0.28039999999999998</c:v>
                </c:pt>
                <c:pt idx="163">
                  <c:v>0.32900000000000001</c:v>
                </c:pt>
                <c:pt idx="164">
                  <c:v>0.35930000000000001</c:v>
                </c:pt>
                <c:pt idx="165">
                  <c:v>0.3795</c:v>
                </c:pt>
                <c:pt idx="166">
                  <c:v>0.3921</c:v>
                </c:pt>
                <c:pt idx="167">
                  <c:v>0.39989999999999998</c:v>
                </c:pt>
                <c:pt idx="168">
                  <c:v>3.3E-3</c:v>
                </c:pt>
                <c:pt idx="169">
                  <c:v>7.3000000000000001E-3</c:v>
                </c:pt>
                <c:pt idx="170">
                  <c:v>1.2699999999999999E-2</c:v>
                </c:pt>
                <c:pt idx="171">
                  <c:v>2.6800000000000001E-2</c:v>
                </c:pt>
                <c:pt idx="172">
                  <c:v>5.74E-2</c:v>
                </c:pt>
                <c:pt idx="173">
                  <c:v>9.8599999999999993E-2</c:v>
                </c:pt>
                <c:pt idx="174">
                  <c:v>0.14580000000000001</c:v>
                </c:pt>
                <c:pt idx="175">
                  <c:v>0.19789999999999999</c:v>
                </c:pt>
                <c:pt idx="176">
                  <c:v>0.2477</c:v>
                </c:pt>
                <c:pt idx="177">
                  <c:v>0.29899999999999999</c:v>
                </c:pt>
                <c:pt idx="178">
                  <c:v>0.33860000000000001</c:v>
                </c:pt>
                <c:pt idx="179">
                  <c:v>0.36420000000000002</c:v>
                </c:pt>
                <c:pt idx="180">
                  <c:v>0.38150000000000001</c:v>
                </c:pt>
                <c:pt idx="181">
                  <c:v>0.39279999999999998</c:v>
                </c:pt>
                <c:pt idx="182">
                  <c:v>3.0999999999999999E-3</c:v>
                </c:pt>
                <c:pt idx="183">
                  <c:v>6.7000000000000002E-3</c:v>
                </c:pt>
                <c:pt idx="184">
                  <c:v>1.14E-2</c:v>
                </c:pt>
                <c:pt idx="185">
                  <c:v>2.1899999999999999E-2</c:v>
                </c:pt>
                <c:pt idx="186">
                  <c:v>4.6100000000000002E-2</c:v>
                </c:pt>
                <c:pt idx="187">
                  <c:v>8.2500000000000004E-2</c:v>
                </c:pt>
                <c:pt idx="188">
                  <c:v>0.1244</c:v>
                </c:pt>
                <c:pt idx="189">
                  <c:v>0.17150000000000001</c:v>
                </c:pt>
                <c:pt idx="190">
                  <c:v>0.22059999999999999</c:v>
                </c:pt>
                <c:pt idx="191">
                  <c:v>0.26650000000000001</c:v>
                </c:pt>
                <c:pt idx="192">
                  <c:v>0.313</c:v>
                </c:pt>
                <c:pt idx="193">
                  <c:v>0.3458</c:v>
                </c:pt>
                <c:pt idx="194">
                  <c:v>0.36809999999999998</c:v>
                </c:pt>
                <c:pt idx="195">
                  <c:v>0.38319999999999999</c:v>
                </c:pt>
              </c:numCache>
            </c:numRef>
          </c:yVal>
        </c:ser>
        <c:ser>
          <c:idx val="10"/>
          <c:order val="10"/>
          <c:tx>
            <c:strRef>
              <c:f>'CpVersusTSR&amp;Pitch-Calculation'!$P$3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'CpVersusTSR&amp;Pitch-Calculation'!$E$4:$E$199</c:f>
              <c:numCache>
                <c:formatCode>0.000</c:formatCode>
                <c:ptCount val="196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1.6477663405893439</c:v>
                </c:pt>
                <c:pt idx="15">
                  <c:v>3.2955326811786878</c:v>
                </c:pt>
                <c:pt idx="16">
                  <c:v>4.9432990217680315</c:v>
                </c:pt>
                <c:pt idx="17">
                  <c:v>6.5910653623573756</c:v>
                </c:pt>
                <c:pt idx="18">
                  <c:v>8.2388317029467188</c:v>
                </c:pt>
                <c:pt idx="19">
                  <c:v>9.886598043536063</c:v>
                </c:pt>
                <c:pt idx="20">
                  <c:v>11.534364384125407</c:v>
                </c:pt>
                <c:pt idx="21">
                  <c:v>13.182130724714751</c:v>
                </c:pt>
                <c:pt idx="22">
                  <c:v>14.829897065304095</c:v>
                </c:pt>
                <c:pt idx="23">
                  <c:v>16.477663405893438</c:v>
                </c:pt>
                <c:pt idx="24">
                  <c:v>18.12542974648278</c:v>
                </c:pt>
                <c:pt idx="25">
                  <c:v>19.773196087072126</c:v>
                </c:pt>
                <c:pt idx="26">
                  <c:v>21.420962427661472</c:v>
                </c:pt>
                <c:pt idx="27">
                  <c:v>23.068728768250814</c:v>
                </c:pt>
                <c:pt idx="28">
                  <c:v>1.3182130724714751</c:v>
                </c:pt>
                <c:pt idx="29">
                  <c:v>2.6364261449429502</c:v>
                </c:pt>
                <c:pt idx="30">
                  <c:v>3.9546392174144254</c:v>
                </c:pt>
                <c:pt idx="31">
                  <c:v>5.2728522898859005</c:v>
                </c:pt>
                <c:pt idx="32">
                  <c:v>6.5910653623573747</c:v>
                </c:pt>
                <c:pt idx="33">
                  <c:v>7.9092784348288507</c:v>
                </c:pt>
                <c:pt idx="34">
                  <c:v>9.227491507300325</c:v>
                </c:pt>
                <c:pt idx="35">
                  <c:v>10.545704579771801</c:v>
                </c:pt>
                <c:pt idx="36">
                  <c:v>11.863917652243277</c:v>
                </c:pt>
                <c:pt idx="37">
                  <c:v>13.182130724714749</c:v>
                </c:pt>
                <c:pt idx="38">
                  <c:v>14.500343797186224</c:v>
                </c:pt>
                <c:pt idx="39">
                  <c:v>15.818556869657701</c:v>
                </c:pt>
                <c:pt idx="40">
                  <c:v>17.136769942129177</c:v>
                </c:pt>
                <c:pt idx="41">
                  <c:v>18.45498301460065</c:v>
                </c:pt>
                <c:pt idx="42">
                  <c:v>1.0985108937262293</c:v>
                </c:pt>
                <c:pt idx="43">
                  <c:v>2.1970217874524587</c:v>
                </c:pt>
                <c:pt idx="44">
                  <c:v>3.2955326811786878</c:v>
                </c:pt>
                <c:pt idx="45">
                  <c:v>4.3940435749049174</c:v>
                </c:pt>
                <c:pt idx="46">
                  <c:v>5.4925544686311456</c:v>
                </c:pt>
                <c:pt idx="47">
                  <c:v>6.5910653623573756</c:v>
                </c:pt>
                <c:pt idx="48">
                  <c:v>7.6895762560836047</c:v>
                </c:pt>
                <c:pt idx="49">
                  <c:v>8.7880871498098347</c:v>
                </c:pt>
                <c:pt idx="50">
                  <c:v>9.886598043536063</c:v>
                </c:pt>
                <c:pt idx="51">
                  <c:v>10.985108937262291</c:v>
                </c:pt>
                <c:pt idx="52">
                  <c:v>12.083619830988519</c:v>
                </c:pt>
                <c:pt idx="53">
                  <c:v>13.182130724714751</c:v>
                </c:pt>
                <c:pt idx="54">
                  <c:v>14.280641618440981</c:v>
                </c:pt>
                <c:pt idx="55">
                  <c:v>15.379152512167209</c:v>
                </c:pt>
                <c:pt idx="56">
                  <c:v>0.94158076605105367</c:v>
                </c:pt>
                <c:pt idx="57">
                  <c:v>1.8831615321021073</c:v>
                </c:pt>
                <c:pt idx="58">
                  <c:v>2.8247422981531609</c:v>
                </c:pt>
                <c:pt idx="59">
                  <c:v>3.7663230642042147</c:v>
                </c:pt>
                <c:pt idx="60">
                  <c:v>4.707903830255268</c:v>
                </c:pt>
                <c:pt idx="61">
                  <c:v>5.6494845963063218</c:v>
                </c:pt>
                <c:pt idx="62">
                  <c:v>6.5910653623573756</c:v>
                </c:pt>
                <c:pt idx="63">
                  <c:v>7.5326461284084294</c:v>
                </c:pt>
                <c:pt idx="64">
                  <c:v>8.4742268944594823</c:v>
                </c:pt>
                <c:pt idx="65">
                  <c:v>9.4158076605105361</c:v>
                </c:pt>
                <c:pt idx="66">
                  <c:v>10.357388426561588</c:v>
                </c:pt>
                <c:pt idx="67">
                  <c:v>11.298969192612644</c:v>
                </c:pt>
                <c:pt idx="68">
                  <c:v>12.240549958663697</c:v>
                </c:pt>
                <c:pt idx="69">
                  <c:v>13.182130724714751</c:v>
                </c:pt>
                <c:pt idx="70">
                  <c:v>0.82388317029467195</c:v>
                </c:pt>
                <c:pt idx="71">
                  <c:v>1.6477663405893439</c:v>
                </c:pt>
                <c:pt idx="72">
                  <c:v>2.4716495108840157</c:v>
                </c:pt>
                <c:pt idx="73">
                  <c:v>3.2955326811786878</c:v>
                </c:pt>
                <c:pt idx="74">
                  <c:v>4.1194158514733594</c:v>
                </c:pt>
                <c:pt idx="75">
                  <c:v>4.9432990217680315</c:v>
                </c:pt>
                <c:pt idx="76">
                  <c:v>5.7671821920627035</c:v>
                </c:pt>
                <c:pt idx="77">
                  <c:v>6.5910653623573756</c:v>
                </c:pt>
                <c:pt idx="78">
                  <c:v>7.4149485326520477</c:v>
                </c:pt>
                <c:pt idx="79">
                  <c:v>8.2388317029467188</c:v>
                </c:pt>
                <c:pt idx="80">
                  <c:v>9.06271487324139</c:v>
                </c:pt>
                <c:pt idx="81">
                  <c:v>9.886598043536063</c:v>
                </c:pt>
                <c:pt idx="82">
                  <c:v>10.710481213830736</c:v>
                </c:pt>
                <c:pt idx="83">
                  <c:v>11.534364384125407</c:v>
                </c:pt>
                <c:pt idx="84">
                  <c:v>0.73234059581748623</c:v>
                </c:pt>
                <c:pt idx="85">
                  <c:v>1.4646811916349725</c:v>
                </c:pt>
                <c:pt idx="86">
                  <c:v>2.1970217874524582</c:v>
                </c:pt>
                <c:pt idx="87">
                  <c:v>2.9293623832699449</c:v>
                </c:pt>
                <c:pt idx="88">
                  <c:v>3.6617029790874307</c:v>
                </c:pt>
                <c:pt idx="89">
                  <c:v>4.3940435749049165</c:v>
                </c:pt>
                <c:pt idx="90">
                  <c:v>5.1263841707224032</c:v>
                </c:pt>
                <c:pt idx="91">
                  <c:v>5.8587247665398898</c:v>
                </c:pt>
                <c:pt idx="92">
                  <c:v>6.5910653623573756</c:v>
                </c:pt>
                <c:pt idx="93">
                  <c:v>7.3234059581748614</c:v>
                </c:pt>
                <c:pt idx="94">
                  <c:v>8.0557465539923463</c:v>
                </c:pt>
                <c:pt idx="95">
                  <c:v>8.788087149809833</c:v>
                </c:pt>
                <c:pt idx="96">
                  <c:v>9.5204277456273214</c:v>
                </c:pt>
                <c:pt idx="97">
                  <c:v>10.252768341444806</c:v>
                </c:pt>
                <c:pt idx="98">
                  <c:v>0.65910653623573756</c:v>
                </c:pt>
                <c:pt idx="99">
                  <c:v>1.3182130724714751</c:v>
                </c:pt>
                <c:pt idx="100">
                  <c:v>1.9773196087072127</c:v>
                </c:pt>
                <c:pt idx="101">
                  <c:v>2.6364261449429502</c:v>
                </c:pt>
                <c:pt idx="102">
                  <c:v>3.2955326811786874</c:v>
                </c:pt>
                <c:pt idx="103">
                  <c:v>3.9546392174144254</c:v>
                </c:pt>
                <c:pt idx="104">
                  <c:v>4.6137457536501625</c:v>
                </c:pt>
                <c:pt idx="105">
                  <c:v>5.2728522898859005</c:v>
                </c:pt>
                <c:pt idx="106">
                  <c:v>5.9319588261216385</c:v>
                </c:pt>
                <c:pt idx="107">
                  <c:v>6.5910653623573747</c:v>
                </c:pt>
                <c:pt idx="108">
                  <c:v>7.2501718985931118</c:v>
                </c:pt>
                <c:pt idx="109">
                  <c:v>7.9092784348288507</c:v>
                </c:pt>
                <c:pt idx="110">
                  <c:v>8.5683849710645887</c:v>
                </c:pt>
                <c:pt idx="111">
                  <c:v>9.227491507300325</c:v>
                </c:pt>
                <c:pt idx="112">
                  <c:v>0.59918776021430686</c:v>
                </c:pt>
                <c:pt idx="113">
                  <c:v>1.1983755204286137</c:v>
                </c:pt>
                <c:pt idx="114">
                  <c:v>1.7975632806429205</c:v>
                </c:pt>
                <c:pt idx="115">
                  <c:v>2.3967510408572275</c:v>
                </c:pt>
                <c:pt idx="116">
                  <c:v>2.9959388010715342</c:v>
                </c:pt>
                <c:pt idx="117">
                  <c:v>3.595126561285841</c:v>
                </c:pt>
                <c:pt idx="118">
                  <c:v>4.1943143215001477</c:v>
                </c:pt>
                <c:pt idx="119">
                  <c:v>4.7935020817144549</c:v>
                </c:pt>
                <c:pt idx="120">
                  <c:v>5.3926898419287621</c:v>
                </c:pt>
                <c:pt idx="121">
                  <c:v>5.9918776021430684</c:v>
                </c:pt>
                <c:pt idx="122">
                  <c:v>6.5910653623573747</c:v>
                </c:pt>
                <c:pt idx="123">
                  <c:v>7.1902531225716819</c:v>
                </c:pt>
                <c:pt idx="124">
                  <c:v>7.78944088278599</c:v>
                </c:pt>
                <c:pt idx="125">
                  <c:v>8.3886286430002954</c:v>
                </c:pt>
                <c:pt idx="126">
                  <c:v>0.54925544686311467</c:v>
                </c:pt>
                <c:pt idx="127">
                  <c:v>1.0985108937262293</c:v>
                </c:pt>
                <c:pt idx="128">
                  <c:v>1.6477663405893439</c:v>
                </c:pt>
                <c:pt idx="129">
                  <c:v>2.1970217874524587</c:v>
                </c:pt>
                <c:pt idx="130">
                  <c:v>2.7462772343155728</c:v>
                </c:pt>
                <c:pt idx="131">
                  <c:v>3.2955326811786878</c:v>
                </c:pt>
                <c:pt idx="132">
                  <c:v>3.8447881280418024</c:v>
                </c:pt>
                <c:pt idx="133">
                  <c:v>4.3940435749049174</c:v>
                </c:pt>
                <c:pt idx="134">
                  <c:v>4.9432990217680315</c:v>
                </c:pt>
                <c:pt idx="135">
                  <c:v>5.4925544686311456</c:v>
                </c:pt>
                <c:pt idx="136">
                  <c:v>6.0418099154942597</c:v>
                </c:pt>
                <c:pt idx="137">
                  <c:v>6.5910653623573756</c:v>
                </c:pt>
                <c:pt idx="138">
                  <c:v>7.1403208092204906</c:v>
                </c:pt>
                <c:pt idx="139">
                  <c:v>7.6895762560836047</c:v>
                </c:pt>
                <c:pt idx="140">
                  <c:v>0.50700502787364432</c:v>
                </c:pt>
                <c:pt idx="141">
                  <c:v>1.0140100557472886</c:v>
                </c:pt>
                <c:pt idx="142">
                  <c:v>1.5210150836209329</c:v>
                </c:pt>
                <c:pt idx="143">
                  <c:v>2.0280201114945773</c:v>
                </c:pt>
                <c:pt idx="144">
                  <c:v>2.535025139368221</c:v>
                </c:pt>
                <c:pt idx="145">
                  <c:v>3.0420301672418657</c:v>
                </c:pt>
                <c:pt idx="146">
                  <c:v>3.5490351951155099</c:v>
                </c:pt>
                <c:pt idx="147">
                  <c:v>4.0560402229891546</c:v>
                </c:pt>
                <c:pt idx="148">
                  <c:v>4.5630452508627988</c:v>
                </c:pt>
                <c:pt idx="149">
                  <c:v>5.0700502787364421</c:v>
                </c:pt>
                <c:pt idx="150">
                  <c:v>5.5770553066100863</c:v>
                </c:pt>
                <c:pt idx="151">
                  <c:v>6.0840603344837314</c:v>
                </c:pt>
                <c:pt idx="152">
                  <c:v>6.5910653623573756</c:v>
                </c:pt>
                <c:pt idx="153">
                  <c:v>7.0980703902310198</c:v>
                </c:pt>
                <c:pt idx="154">
                  <c:v>0.47079038302552684</c:v>
                </c:pt>
                <c:pt idx="155">
                  <c:v>0.94158076605105367</c:v>
                </c:pt>
                <c:pt idx="156">
                  <c:v>1.4123711490765805</c:v>
                </c:pt>
                <c:pt idx="157">
                  <c:v>1.8831615321021073</c:v>
                </c:pt>
                <c:pt idx="158">
                  <c:v>2.353951915127634</c:v>
                </c:pt>
                <c:pt idx="159">
                  <c:v>2.8247422981531609</c:v>
                </c:pt>
                <c:pt idx="160">
                  <c:v>3.2955326811786878</c:v>
                </c:pt>
                <c:pt idx="161">
                  <c:v>3.7663230642042147</c:v>
                </c:pt>
                <c:pt idx="162">
                  <c:v>4.2371134472297411</c:v>
                </c:pt>
                <c:pt idx="163">
                  <c:v>4.707903830255268</c:v>
                </c:pt>
                <c:pt idx="164">
                  <c:v>5.178694213280794</c:v>
                </c:pt>
                <c:pt idx="165">
                  <c:v>5.6494845963063218</c:v>
                </c:pt>
                <c:pt idx="166">
                  <c:v>6.1202749793318487</c:v>
                </c:pt>
                <c:pt idx="167">
                  <c:v>6.5910653623573756</c:v>
                </c:pt>
                <c:pt idx="168">
                  <c:v>0.43940435749049173</c:v>
                </c:pt>
                <c:pt idx="169">
                  <c:v>0.87880871498098345</c:v>
                </c:pt>
                <c:pt idx="170">
                  <c:v>1.3182130724714751</c:v>
                </c:pt>
                <c:pt idx="171">
                  <c:v>1.7576174299619669</c:v>
                </c:pt>
                <c:pt idx="172">
                  <c:v>2.1970217874524582</c:v>
                </c:pt>
                <c:pt idx="173">
                  <c:v>2.6364261449429502</c:v>
                </c:pt>
                <c:pt idx="174">
                  <c:v>3.0758305024334418</c:v>
                </c:pt>
                <c:pt idx="175">
                  <c:v>3.5152348599239338</c:v>
                </c:pt>
                <c:pt idx="176">
                  <c:v>3.9546392174144254</c:v>
                </c:pt>
                <c:pt idx="177">
                  <c:v>4.3940435749049165</c:v>
                </c:pt>
                <c:pt idx="178">
                  <c:v>4.8334479323954076</c:v>
                </c:pt>
                <c:pt idx="179">
                  <c:v>5.2728522898859005</c:v>
                </c:pt>
                <c:pt idx="180">
                  <c:v>5.7122566473763925</c:v>
                </c:pt>
                <c:pt idx="181">
                  <c:v>6.1516610048668836</c:v>
                </c:pt>
                <c:pt idx="182">
                  <c:v>0.41194158514733598</c:v>
                </c:pt>
                <c:pt idx="183">
                  <c:v>0.82388317029467195</c:v>
                </c:pt>
                <c:pt idx="184">
                  <c:v>1.2358247554420079</c:v>
                </c:pt>
                <c:pt idx="185">
                  <c:v>1.6477663405893439</c:v>
                </c:pt>
                <c:pt idx="186">
                  <c:v>2.0597079257366797</c:v>
                </c:pt>
                <c:pt idx="187">
                  <c:v>2.4716495108840157</c:v>
                </c:pt>
                <c:pt idx="188">
                  <c:v>2.8835910960313518</c:v>
                </c:pt>
                <c:pt idx="189">
                  <c:v>3.2955326811786878</c:v>
                </c:pt>
                <c:pt idx="190">
                  <c:v>3.7074742663260238</c:v>
                </c:pt>
                <c:pt idx="191">
                  <c:v>4.1194158514733594</c:v>
                </c:pt>
                <c:pt idx="192">
                  <c:v>4.531357436620695</c:v>
                </c:pt>
                <c:pt idx="193">
                  <c:v>4.9432990217680315</c:v>
                </c:pt>
                <c:pt idx="194">
                  <c:v>5.355240606915368</c:v>
                </c:pt>
                <c:pt idx="195">
                  <c:v>5.7671821920627035</c:v>
                </c:pt>
              </c:numCache>
            </c:numRef>
          </c:xVal>
          <c:yVal>
            <c:numRef>
              <c:f>'CpVersusTSR&amp;Pitch-Calculation'!$P$4:$P$199</c:f>
              <c:numCache>
                <c:formatCode>General</c:formatCode>
                <c:ptCount val="196"/>
                <c:pt idx="0">
                  <c:v>6.2799999999999995E-2</c:v>
                </c:pt>
                <c:pt idx="1">
                  <c:v>0.29580000000000001</c:v>
                </c:pt>
                <c:pt idx="2">
                  <c:v>0.3695</c:v>
                </c:pt>
                <c:pt idx="3">
                  <c:v>0.35199999999999998</c:v>
                </c:pt>
                <c:pt idx="4">
                  <c:v>0.27650000000000002</c:v>
                </c:pt>
                <c:pt idx="5">
                  <c:v>0.1298</c:v>
                </c:pt>
                <c:pt idx="6">
                  <c:v>-0.10440000000000001</c:v>
                </c:pt>
                <c:pt idx="7">
                  <c:v>-0.42420000000000002</c:v>
                </c:pt>
                <c:pt idx="8">
                  <c:v>-0.84730000000000005</c:v>
                </c:pt>
                <c:pt idx="9">
                  <c:v>-1.3915</c:v>
                </c:pt>
                <c:pt idx="10">
                  <c:v>-2.1103999999999998</c:v>
                </c:pt>
                <c:pt idx="11">
                  <c:v>-3.0514000000000001</c:v>
                </c:pt>
                <c:pt idx="12">
                  <c:v>-4.1698000000000004</c:v>
                </c:pt>
                <c:pt idx="13">
                  <c:v>-5.4984000000000002</c:v>
                </c:pt>
                <c:pt idx="14">
                  <c:v>2.4500000000000001E-2</c:v>
                </c:pt>
                <c:pt idx="15">
                  <c:v>0.17799999999999999</c:v>
                </c:pt>
                <c:pt idx="16">
                  <c:v>0.33310000000000001</c:v>
                </c:pt>
                <c:pt idx="17">
                  <c:v>0.3695</c:v>
                </c:pt>
                <c:pt idx="18">
                  <c:v>0.3619</c:v>
                </c:pt>
                <c:pt idx="19">
                  <c:v>0.32179999999999997</c:v>
                </c:pt>
                <c:pt idx="20">
                  <c:v>0.24759999999999999</c:v>
                </c:pt>
                <c:pt idx="21">
                  <c:v>0.1298</c:v>
                </c:pt>
                <c:pt idx="22">
                  <c:v>-3.7400000000000003E-2</c:v>
                </c:pt>
                <c:pt idx="23">
                  <c:v>-0.25629999999999997</c:v>
                </c:pt>
                <c:pt idx="24">
                  <c:v>-0.52029999999999998</c:v>
                </c:pt>
                <c:pt idx="25">
                  <c:v>-0.84730000000000005</c:v>
                </c:pt>
                <c:pt idx="26">
                  <c:v>-1.2422</c:v>
                </c:pt>
                <c:pt idx="27">
                  <c:v>-1.7242</c:v>
                </c:pt>
                <c:pt idx="28">
                  <c:v>1.38E-2</c:v>
                </c:pt>
                <c:pt idx="29">
                  <c:v>0.1047</c:v>
                </c:pt>
                <c:pt idx="30">
                  <c:v>0.2492</c:v>
                </c:pt>
                <c:pt idx="31">
                  <c:v>0.34670000000000001</c:v>
                </c:pt>
                <c:pt idx="32">
                  <c:v>0.3695</c:v>
                </c:pt>
                <c:pt idx="33">
                  <c:v>0.36620000000000003</c:v>
                </c:pt>
                <c:pt idx="34">
                  <c:v>0.34160000000000001</c:v>
                </c:pt>
                <c:pt idx="35">
                  <c:v>0.29649999999999999</c:v>
                </c:pt>
                <c:pt idx="36">
                  <c:v>0.22789999999999999</c:v>
                </c:pt>
                <c:pt idx="37">
                  <c:v>0.1298</c:v>
                </c:pt>
                <c:pt idx="38">
                  <c:v>0</c:v>
                </c:pt>
                <c:pt idx="39">
                  <c:v>-0.1623</c:v>
                </c:pt>
                <c:pt idx="40">
                  <c:v>-0.35570000000000002</c:v>
                </c:pt>
                <c:pt idx="41">
                  <c:v>-0.58130000000000004</c:v>
                </c:pt>
                <c:pt idx="42">
                  <c:v>1.04E-2</c:v>
                </c:pt>
                <c:pt idx="43">
                  <c:v>6.2799999999999995E-2</c:v>
                </c:pt>
                <c:pt idx="44">
                  <c:v>0.17799999999999999</c:v>
                </c:pt>
                <c:pt idx="45">
                  <c:v>0.29580000000000001</c:v>
                </c:pt>
                <c:pt idx="46">
                  <c:v>0.35360000000000003</c:v>
                </c:pt>
                <c:pt idx="47">
                  <c:v>0.3695</c:v>
                </c:pt>
                <c:pt idx="48">
                  <c:v>0.36830000000000002</c:v>
                </c:pt>
                <c:pt idx="49">
                  <c:v>0.35199999999999998</c:v>
                </c:pt>
                <c:pt idx="50">
                  <c:v>0.32179999999999997</c:v>
                </c:pt>
                <c:pt idx="51">
                  <c:v>0.27650000000000002</c:v>
                </c:pt>
                <c:pt idx="52">
                  <c:v>0.2137</c:v>
                </c:pt>
                <c:pt idx="53">
                  <c:v>0.1298</c:v>
                </c:pt>
                <c:pt idx="54">
                  <c:v>2.3900000000000001E-2</c:v>
                </c:pt>
                <c:pt idx="55">
                  <c:v>-0.10440000000000001</c:v>
                </c:pt>
                <c:pt idx="56">
                  <c:v>8.5000000000000006E-3</c:v>
                </c:pt>
                <c:pt idx="57">
                  <c:v>3.78E-2</c:v>
                </c:pt>
                <c:pt idx="58">
                  <c:v>0.1245</c:v>
                </c:pt>
                <c:pt idx="59">
                  <c:v>0.22900000000000001</c:v>
                </c:pt>
                <c:pt idx="60">
                  <c:v>0.32019999999999998</c:v>
                </c:pt>
                <c:pt idx="61">
                  <c:v>0.35759999999999997</c:v>
                </c:pt>
                <c:pt idx="62">
                  <c:v>0.3695</c:v>
                </c:pt>
                <c:pt idx="63">
                  <c:v>0.36940000000000001</c:v>
                </c:pt>
                <c:pt idx="64">
                  <c:v>0.35809999999999997</c:v>
                </c:pt>
                <c:pt idx="65">
                  <c:v>0.33650000000000002</c:v>
                </c:pt>
                <c:pt idx="66">
                  <c:v>0.30430000000000001</c:v>
                </c:pt>
                <c:pt idx="67">
                  <c:v>0.26050000000000001</c:v>
                </c:pt>
                <c:pt idx="68">
                  <c:v>0.2031</c:v>
                </c:pt>
                <c:pt idx="69">
                  <c:v>0.1298</c:v>
                </c:pt>
                <c:pt idx="70">
                  <c:v>7.1999999999999998E-3</c:v>
                </c:pt>
                <c:pt idx="71">
                  <c:v>2.4500000000000001E-2</c:v>
                </c:pt>
                <c:pt idx="72">
                  <c:v>8.8300000000000003E-2</c:v>
                </c:pt>
                <c:pt idx="73">
                  <c:v>0.17799999999999999</c:v>
                </c:pt>
                <c:pt idx="74">
                  <c:v>0.26790000000000003</c:v>
                </c:pt>
                <c:pt idx="75">
                  <c:v>0.33310000000000001</c:v>
                </c:pt>
                <c:pt idx="76">
                  <c:v>0.36009999999999998</c:v>
                </c:pt>
                <c:pt idx="77">
                  <c:v>0.3695</c:v>
                </c:pt>
                <c:pt idx="78">
                  <c:v>0.37</c:v>
                </c:pt>
                <c:pt idx="79">
                  <c:v>0.3619</c:v>
                </c:pt>
                <c:pt idx="80">
                  <c:v>0.3458</c:v>
                </c:pt>
                <c:pt idx="81">
                  <c:v>0.32179999999999997</c:v>
                </c:pt>
                <c:pt idx="82">
                  <c:v>0.2893</c:v>
                </c:pt>
                <c:pt idx="83">
                  <c:v>0.24759999999999999</c:v>
                </c:pt>
                <c:pt idx="84">
                  <c:v>6.3E-3</c:v>
                </c:pt>
                <c:pt idx="85">
                  <c:v>1.7500000000000002E-2</c:v>
                </c:pt>
                <c:pt idx="86">
                  <c:v>6.2799999999999995E-2</c:v>
                </c:pt>
                <c:pt idx="87">
                  <c:v>0.13600000000000001</c:v>
                </c:pt>
                <c:pt idx="88">
                  <c:v>-9.9999000000000002</c:v>
                </c:pt>
                <c:pt idx="89">
                  <c:v>0.29580000000000001</c:v>
                </c:pt>
                <c:pt idx="90">
                  <c:v>0.3412</c:v>
                </c:pt>
                <c:pt idx="91">
                  <c:v>0.36180000000000001</c:v>
                </c:pt>
                <c:pt idx="92">
                  <c:v>0.3695</c:v>
                </c:pt>
                <c:pt idx="93">
                  <c:v>0.37030000000000002</c:v>
                </c:pt>
                <c:pt idx="94">
                  <c:v>0.36449999999999999</c:v>
                </c:pt>
                <c:pt idx="95">
                  <c:v>0.35199999999999998</c:v>
                </c:pt>
                <c:pt idx="96">
                  <c:v>0.33350000000000002</c:v>
                </c:pt>
                <c:pt idx="97">
                  <c:v>0.30840000000000001</c:v>
                </c:pt>
                <c:pt idx="98">
                  <c:v>5.5999999999999999E-3</c:v>
                </c:pt>
                <c:pt idx="99">
                  <c:v>1.38E-2</c:v>
                </c:pt>
                <c:pt idx="100">
                  <c:v>4.4600000000000001E-2</c:v>
                </c:pt>
                <c:pt idx="101">
                  <c:v>0.1047</c:v>
                </c:pt>
                <c:pt idx="102">
                  <c:v>0.17799999999999999</c:v>
                </c:pt>
                <c:pt idx="103">
                  <c:v>0.2492</c:v>
                </c:pt>
                <c:pt idx="104">
                  <c:v>0.314</c:v>
                </c:pt>
                <c:pt idx="105">
                  <c:v>0.34670000000000001</c:v>
                </c:pt>
                <c:pt idx="106">
                  <c:v>0.36299999999999999</c:v>
                </c:pt>
                <c:pt idx="107">
                  <c:v>0.3695</c:v>
                </c:pt>
                <c:pt idx="108">
                  <c:v>0.3705</c:v>
                </c:pt>
                <c:pt idx="109">
                  <c:v>0.36620000000000003</c:v>
                </c:pt>
                <c:pt idx="110">
                  <c:v>0.35639999999999999</c:v>
                </c:pt>
                <c:pt idx="111">
                  <c:v>0.34160000000000001</c:v>
                </c:pt>
                <c:pt idx="112">
                  <c:v>5.0000000000000001E-3</c:v>
                </c:pt>
                <c:pt idx="113">
                  <c:v>1.18E-2</c:v>
                </c:pt>
                <c:pt idx="114">
                  <c:v>3.2300000000000002E-2</c:v>
                </c:pt>
                <c:pt idx="115">
                  <c:v>8.1100000000000005E-2</c:v>
                </c:pt>
                <c:pt idx="116">
                  <c:v>0.14349999999999999</c:v>
                </c:pt>
                <c:pt idx="117">
                  <c:v>0.2114</c:v>
                </c:pt>
                <c:pt idx="118">
                  <c:v>0.27629999999999999</c:v>
                </c:pt>
                <c:pt idx="119">
                  <c:v>0.32529999999999998</c:v>
                </c:pt>
                <c:pt idx="120">
                  <c:v>0.35060000000000002</c:v>
                </c:pt>
                <c:pt idx="121">
                  <c:v>0.36380000000000001</c:v>
                </c:pt>
                <c:pt idx="122">
                  <c:v>0.3695</c:v>
                </c:pt>
                <c:pt idx="123">
                  <c:v>0.37059999999999998</c:v>
                </c:pt>
                <c:pt idx="124">
                  <c:v>0.3674</c:v>
                </c:pt>
                <c:pt idx="125">
                  <c:v>0.35959999999999998</c:v>
                </c:pt>
                <c:pt idx="126">
                  <c:v>4.4999999999999997E-3</c:v>
                </c:pt>
                <c:pt idx="127">
                  <c:v>1.04E-2</c:v>
                </c:pt>
                <c:pt idx="128">
                  <c:v>2.4500000000000001E-2</c:v>
                </c:pt>
                <c:pt idx="129">
                  <c:v>6.2799999999999995E-2</c:v>
                </c:pt>
                <c:pt idx="130">
                  <c:v>0.11609999999999999</c:v>
                </c:pt>
                <c:pt idx="131">
                  <c:v>0.17799999999999999</c:v>
                </c:pt>
                <c:pt idx="132">
                  <c:v>0.23719999999999999</c:v>
                </c:pt>
                <c:pt idx="133">
                  <c:v>0.29580000000000001</c:v>
                </c:pt>
                <c:pt idx="134">
                  <c:v>0.33310000000000001</c:v>
                </c:pt>
                <c:pt idx="135">
                  <c:v>0.35360000000000003</c:v>
                </c:pt>
                <c:pt idx="136">
                  <c:v>0.36449999999999999</c:v>
                </c:pt>
                <c:pt idx="137">
                  <c:v>0.3695</c:v>
                </c:pt>
                <c:pt idx="138">
                  <c:v>0.37069999999999997</c:v>
                </c:pt>
                <c:pt idx="139">
                  <c:v>0.36830000000000002</c:v>
                </c:pt>
                <c:pt idx="140">
                  <c:v>4.1000000000000003E-3</c:v>
                </c:pt>
                <c:pt idx="141">
                  <c:v>9.4000000000000004E-3</c:v>
                </c:pt>
                <c:pt idx="142">
                  <c:v>1.9400000000000001E-2</c:v>
                </c:pt>
                <c:pt idx="143">
                  <c:v>4.8500000000000001E-2</c:v>
                </c:pt>
                <c:pt idx="144">
                  <c:v>9.4500000000000001E-2</c:v>
                </c:pt>
                <c:pt idx="145">
                  <c:v>0.1487</c:v>
                </c:pt>
                <c:pt idx="146">
                  <c:v>0.20649999999999999</c:v>
                </c:pt>
                <c:pt idx="147">
                  <c:v>0.2606</c:v>
                </c:pt>
                <c:pt idx="148">
                  <c:v>0.31009999999999999</c:v>
                </c:pt>
                <c:pt idx="149">
                  <c:v>0.33889999999999998</c:v>
                </c:pt>
                <c:pt idx="150">
                  <c:v>0.35580000000000001</c:v>
                </c:pt>
                <c:pt idx="151">
                  <c:v>0.36499999999999999</c:v>
                </c:pt>
                <c:pt idx="152">
                  <c:v>0.3695</c:v>
                </c:pt>
                <c:pt idx="153">
                  <c:v>0.37080000000000002</c:v>
                </c:pt>
                <c:pt idx="154">
                  <c:v>3.8E-3</c:v>
                </c:pt>
                <c:pt idx="155">
                  <c:v>8.5000000000000006E-3</c:v>
                </c:pt>
                <c:pt idx="156">
                  <c:v>1.6E-2</c:v>
                </c:pt>
                <c:pt idx="157">
                  <c:v>3.78E-2</c:v>
                </c:pt>
                <c:pt idx="158">
                  <c:v>7.7100000000000002E-2</c:v>
                </c:pt>
                <c:pt idx="159">
                  <c:v>0.1245</c:v>
                </c:pt>
                <c:pt idx="160">
                  <c:v>0.17799999999999999</c:v>
                </c:pt>
                <c:pt idx="161">
                  <c:v>0.22900000000000001</c:v>
                </c:pt>
                <c:pt idx="162">
                  <c:v>0.28089999999999998</c:v>
                </c:pt>
                <c:pt idx="163">
                  <c:v>0.32019999999999998</c:v>
                </c:pt>
                <c:pt idx="164">
                  <c:v>0.34329999999999999</c:v>
                </c:pt>
                <c:pt idx="165">
                  <c:v>0.35759999999999997</c:v>
                </c:pt>
                <c:pt idx="166">
                  <c:v>0.36549999999999999</c:v>
                </c:pt>
                <c:pt idx="167">
                  <c:v>0.3695</c:v>
                </c:pt>
                <c:pt idx="168">
                  <c:v>3.5000000000000001E-3</c:v>
                </c:pt>
                <c:pt idx="169">
                  <c:v>7.7999999999999996E-3</c:v>
                </c:pt>
                <c:pt idx="170">
                  <c:v>1.38E-2</c:v>
                </c:pt>
                <c:pt idx="171">
                  <c:v>0.03</c:v>
                </c:pt>
                <c:pt idx="172">
                  <c:v>6.2799999999999995E-2</c:v>
                </c:pt>
                <c:pt idx="173">
                  <c:v>0.1047</c:v>
                </c:pt>
                <c:pt idx="174">
                  <c:v>0.15260000000000001</c:v>
                </c:pt>
                <c:pt idx="175">
                  <c:v>0.2029</c:v>
                </c:pt>
                <c:pt idx="176">
                  <c:v>0.2492</c:v>
                </c:pt>
                <c:pt idx="177">
                  <c:v>0.29580000000000001</c:v>
                </c:pt>
                <c:pt idx="178">
                  <c:v>0.32750000000000001</c:v>
                </c:pt>
                <c:pt idx="179">
                  <c:v>0.34670000000000001</c:v>
                </c:pt>
                <c:pt idx="180">
                  <c:v>0.35899999999999999</c:v>
                </c:pt>
                <c:pt idx="181">
                  <c:v>0.36580000000000001</c:v>
                </c:pt>
                <c:pt idx="182">
                  <c:v>3.3E-3</c:v>
                </c:pt>
                <c:pt idx="183">
                  <c:v>7.1999999999999998E-3</c:v>
                </c:pt>
                <c:pt idx="184">
                  <c:v>1.24E-2</c:v>
                </c:pt>
                <c:pt idx="185">
                  <c:v>2.4500000000000001E-2</c:v>
                </c:pt>
                <c:pt idx="186">
                  <c:v>5.11E-2</c:v>
                </c:pt>
                <c:pt idx="187">
                  <c:v>8.8300000000000003E-2</c:v>
                </c:pt>
                <c:pt idx="188">
                  <c:v>0.13089999999999999</c:v>
                </c:pt>
                <c:pt idx="189">
                  <c:v>0.17799999999999999</c:v>
                </c:pt>
                <c:pt idx="190">
                  <c:v>0.22289999999999999</c:v>
                </c:pt>
                <c:pt idx="191">
                  <c:v>0.26790000000000003</c:v>
                </c:pt>
                <c:pt idx="192">
                  <c:v>-9.9999000000000002</c:v>
                </c:pt>
                <c:pt idx="193">
                  <c:v>0.33310000000000001</c:v>
                </c:pt>
                <c:pt idx="194">
                  <c:v>0.34939999999999999</c:v>
                </c:pt>
                <c:pt idx="195">
                  <c:v>0.36009999999999998</c:v>
                </c:pt>
              </c:numCache>
            </c:numRef>
          </c:yVal>
        </c:ser>
        <c:ser>
          <c:idx val="11"/>
          <c:order val="11"/>
          <c:tx>
            <c:strRef>
              <c:f>'CpVersusTSR&amp;Pitch-Calculation'!$Q$3</c:f>
              <c:strCache>
                <c:ptCount val="1"/>
                <c:pt idx="0">
                  <c:v>6</c:v>
                </c:pt>
              </c:strCache>
            </c:strRef>
          </c:tx>
          <c:spPr>
            <a:ln w="28575">
              <a:noFill/>
            </a:ln>
          </c:spPr>
          <c:xVal>
            <c:numRef>
              <c:f>'CpVersusTSR&amp;Pitch-Calculation'!$E$4:$E$199</c:f>
              <c:numCache>
                <c:formatCode>0.000</c:formatCode>
                <c:ptCount val="196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1.6477663405893439</c:v>
                </c:pt>
                <c:pt idx="15">
                  <c:v>3.2955326811786878</c:v>
                </c:pt>
                <c:pt idx="16">
                  <c:v>4.9432990217680315</c:v>
                </c:pt>
                <c:pt idx="17">
                  <c:v>6.5910653623573756</c:v>
                </c:pt>
                <c:pt idx="18">
                  <c:v>8.2388317029467188</c:v>
                </c:pt>
                <c:pt idx="19">
                  <c:v>9.886598043536063</c:v>
                </c:pt>
                <c:pt idx="20">
                  <c:v>11.534364384125407</c:v>
                </c:pt>
                <c:pt idx="21">
                  <c:v>13.182130724714751</c:v>
                </c:pt>
                <c:pt idx="22">
                  <c:v>14.829897065304095</c:v>
                </c:pt>
                <c:pt idx="23">
                  <c:v>16.477663405893438</c:v>
                </c:pt>
                <c:pt idx="24">
                  <c:v>18.12542974648278</c:v>
                </c:pt>
                <c:pt idx="25">
                  <c:v>19.773196087072126</c:v>
                </c:pt>
                <c:pt idx="26">
                  <c:v>21.420962427661472</c:v>
                </c:pt>
                <c:pt idx="27">
                  <c:v>23.068728768250814</c:v>
                </c:pt>
                <c:pt idx="28">
                  <c:v>1.3182130724714751</c:v>
                </c:pt>
                <c:pt idx="29">
                  <c:v>2.6364261449429502</c:v>
                </c:pt>
                <c:pt idx="30">
                  <c:v>3.9546392174144254</c:v>
                </c:pt>
                <c:pt idx="31">
                  <c:v>5.2728522898859005</c:v>
                </c:pt>
                <c:pt idx="32">
                  <c:v>6.5910653623573747</c:v>
                </c:pt>
                <c:pt idx="33">
                  <c:v>7.9092784348288507</c:v>
                </c:pt>
                <c:pt idx="34">
                  <c:v>9.227491507300325</c:v>
                </c:pt>
                <c:pt idx="35">
                  <c:v>10.545704579771801</c:v>
                </c:pt>
                <c:pt idx="36">
                  <c:v>11.863917652243277</c:v>
                </c:pt>
                <c:pt idx="37">
                  <c:v>13.182130724714749</c:v>
                </c:pt>
                <c:pt idx="38">
                  <c:v>14.500343797186224</c:v>
                </c:pt>
                <c:pt idx="39">
                  <c:v>15.818556869657701</c:v>
                </c:pt>
                <c:pt idx="40">
                  <c:v>17.136769942129177</c:v>
                </c:pt>
                <c:pt idx="41">
                  <c:v>18.45498301460065</c:v>
                </c:pt>
                <c:pt idx="42">
                  <c:v>1.0985108937262293</c:v>
                </c:pt>
                <c:pt idx="43">
                  <c:v>2.1970217874524587</c:v>
                </c:pt>
                <c:pt idx="44">
                  <c:v>3.2955326811786878</c:v>
                </c:pt>
                <c:pt idx="45">
                  <c:v>4.3940435749049174</c:v>
                </c:pt>
                <c:pt idx="46">
                  <c:v>5.4925544686311456</c:v>
                </c:pt>
                <c:pt idx="47">
                  <c:v>6.5910653623573756</c:v>
                </c:pt>
                <c:pt idx="48">
                  <c:v>7.6895762560836047</c:v>
                </c:pt>
                <c:pt idx="49">
                  <c:v>8.7880871498098347</c:v>
                </c:pt>
                <c:pt idx="50">
                  <c:v>9.886598043536063</c:v>
                </c:pt>
                <c:pt idx="51">
                  <c:v>10.985108937262291</c:v>
                </c:pt>
                <c:pt idx="52">
                  <c:v>12.083619830988519</c:v>
                </c:pt>
                <c:pt idx="53">
                  <c:v>13.182130724714751</c:v>
                </c:pt>
                <c:pt idx="54">
                  <c:v>14.280641618440981</c:v>
                </c:pt>
                <c:pt idx="55">
                  <c:v>15.379152512167209</c:v>
                </c:pt>
                <c:pt idx="56">
                  <c:v>0.94158076605105367</c:v>
                </c:pt>
                <c:pt idx="57">
                  <c:v>1.8831615321021073</c:v>
                </c:pt>
                <c:pt idx="58">
                  <c:v>2.8247422981531609</c:v>
                </c:pt>
                <c:pt idx="59">
                  <c:v>3.7663230642042147</c:v>
                </c:pt>
                <c:pt idx="60">
                  <c:v>4.707903830255268</c:v>
                </c:pt>
                <c:pt idx="61">
                  <c:v>5.6494845963063218</c:v>
                </c:pt>
                <c:pt idx="62">
                  <c:v>6.5910653623573756</c:v>
                </c:pt>
                <c:pt idx="63">
                  <c:v>7.5326461284084294</c:v>
                </c:pt>
                <c:pt idx="64">
                  <c:v>8.4742268944594823</c:v>
                </c:pt>
                <c:pt idx="65">
                  <c:v>9.4158076605105361</c:v>
                </c:pt>
                <c:pt idx="66">
                  <c:v>10.357388426561588</c:v>
                </c:pt>
                <c:pt idx="67">
                  <c:v>11.298969192612644</c:v>
                </c:pt>
                <c:pt idx="68">
                  <c:v>12.240549958663697</c:v>
                </c:pt>
                <c:pt idx="69">
                  <c:v>13.182130724714751</c:v>
                </c:pt>
                <c:pt idx="70">
                  <c:v>0.82388317029467195</c:v>
                </c:pt>
                <c:pt idx="71">
                  <c:v>1.6477663405893439</c:v>
                </c:pt>
                <c:pt idx="72">
                  <c:v>2.4716495108840157</c:v>
                </c:pt>
                <c:pt idx="73">
                  <c:v>3.2955326811786878</c:v>
                </c:pt>
                <c:pt idx="74">
                  <c:v>4.1194158514733594</c:v>
                </c:pt>
                <c:pt idx="75">
                  <c:v>4.9432990217680315</c:v>
                </c:pt>
                <c:pt idx="76">
                  <c:v>5.7671821920627035</c:v>
                </c:pt>
                <c:pt idx="77">
                  <c:v>6.5910653623573756</c:v>
                </c:pt>
                <c:pt idx="78">
                  <c:v>7.4149485326520477</c:v>
                </c:pt>
                <c:pt idx="79">
                  <c:v>8.2388317029467188</c:v>
                </c:pt>
                <c:pt idx="80">
                  <c:v>9.06271487324139</c:v>
                </c:pt>
                <c:pt idx="81">
                  <c:v>9.886598043536063</c:v>
                </c:pt>
                <c:pt idx="82">
                  <c:v>10.710481213830736</c:v>
                </c:pt>
                <c:pt idx="83">
                  <c:v>11.534364384125407</c:v>
                </c:pt>
                <c:pt idx="84">
                  <c:v>0.73234059581748623</c:v>
                </c:pt>
                <c:pt idx="85">
                  <c:v>1.4646811916349725</c:v>
                </c:pt>
                <c:pt idx="86">
                  <c:v>2.1970217874524582</c:v>
                </c:pt>
                <c:pt idx="87">
                  <c:v>2.9293623832699449</c:v>
                </c:pt>
                <c:pt idx="88">
                  <c:v>3.6617029790874307</c:v>
                </c:pt>
                <c:pt idx="89">
                  <c:v>4.3940435749049165</c:v>
                </c:pt>
                <c:pt idx="90">
                  <c:v>5.1263841707224032</c:v>
                </c:pt>
                <c:pt idx="91">
                  <c:v>5.8587247665398898</c:v>
                </c:pt>
                <c:pt idx="92">
                  <c:v>6.5910653623573756</c:v>
                </c:pt>
                <c:pt idx="93">
                  <c:v>7.3234059581748614</c:v>
                </c:pt>
                <c:pt idx="94">
                  <c:v>8.0557465539923463</c:v>
                </c:pt>
                <c:pt idx="95">
                  <c:v>8.788087149809833</c:v>
                </c:pt>
                <c:pt idx="96">
                  <c:v>9.5204277456273214</c:v>
                </c:pt>
                <c:pt idx="97">
                  <c:v>10.252768341444806</c:v>
                </c:pt>
                <c:pt idx="98">
                  <c:v>0.65910653623573756</c:v>
                </c:pt>
                <c:pt idx="99">
                  <c:v>1.3182130724714751</c:v>
                </c:pt>
                <c:pt idx="100">
                  <c:v>1.9773196087072127</c:v>
                </c:pt>
                <c:pt idx="101">
                  <c:v>2.6364261449429502</c:v>
                </c:pt>
                <c:pt idx="102">
                  <c:v>3.2955326811786874</c:v>
                </c:pt>
                <c:pt idx="103">
                  <c:v>3.9546392174144254</c:v>
                </c:pt>
                <c:pt idx="104">
                  <c:v>4.6137457536501625</c:v>
                </c:pt>
                <c:pt idx="105">
                  <c:v>5.2728522898859005</c:v>
                </c:pt>
                <c:pt idx="106">
                  <c:v>5.9319588261216385</c:v>
                </c:pt>
                <c:pt idx="107">
                  <c:v>6.5910653623573747</c:v>
                </c:pt>
                <c:pt idx="108">
                  <c:v>7.2501718985931118</c:v>
                </c:pt>
                <c:pt idx="109">
                  <c:v>7.9092784348288507</c:v>
                </c:pt>
                <c:pt idx="110">
                  <c:v>8.5683849710645887</c:v>
                </c:pt>
                <c:pt idx="111">
                  <c:v>9.227491507300325</c:v>
                </c:pt>
                <c:pt idx="112">
                  <c:v>0.59918776021430686</c:v>
                </c:pt>
                <c:pt idx="113">
                  <c:v>1.1983755204286137</c:v>
                </c:pt>
                <c:pt idx="114">
                  <c:v>1.7975632806429205</c:v>
                </c:pt>
                <c:pt idx="115">
                  <c:v>2.3967510408572275</c:v>
                </c:pt>
                <c:pt idx="116">
                  <c:v>2.9959388010715342</c:v>
                </c:pt>
                <c:pt idx="117">
                  <c:v>3.595126561285841</c:v>
                </c:pt>
                <c:pt idx="118">
                  <c:v>4.1943143215001477</c:v>
                </c:pt>
                <c:pt idx="119">
                  <c:v>4.7935020817144549</c:v>
                </c:pt>
                <c:pt idx="120">
                  <c:v>5.3926898419287621</c:v>
                </c:pt>
                <c:pt idx="121">
                  <c:v>5.9918776021430684</c:v>
                </c:pt>
                <c:pt idx="122">
                  <c:v>6.5910653623573747</c:v>
                </c:pt>
                <c:pt idx="123">
                  <c:v>7.1902531225716819</c:v>
                </c:pt>
                <c:pt idx="124">
                  <c:v>7.78944088278599</c:v>
                </c:pt>
                <c:pt idx="125">
                  <c:v>8.3886286430002954</c:v>
                </c:pt>
                <c:pt idx="126">
                  <c:v>0.54925544686311467</c:v>
                </c:pt>
                <c:pt idx="127">
                  <c:v>1.0985108937262293</c:v>
                </c:pt>
                <c:pt idx="128">
                  <c:v>1.6477663405893439</c:v>
                </c:pt>
                <c:pt idx="129">
                  <c:v>2.1970217874524587</c:v>
                </c:pt>
                <c:pt idx="130">
                  <c:v>2.7462772343155728</c:v>
                </c:pt>
                <c:pt idx="131">
                  <c:v>3.2955326811786878</c:v>
                </c:pt>
                <c:pt idx="132">
                  <c:v>3.8447881280418024</c:v>
                </c:pt>
                <c:pt idx="133">
                  <c:v>4.3940435749049174</c:v>
                </c:pt>
                <c:pt idx="134">
                  <c:v>4.9432990217680315</c:v>
                </c:pt>
                <c:pt idx="135">
                  <c:v>5.4925544686311456</c:v>
                </c:pt>
                <c:pt idx="136">
                  <c:v>6.0418099154942597</c:v>
                </c:pt>
                <c:pt idx="137">
                  <c:v>6.5910653623573756</c:v>
                </c:pt>
                <c:pt idx="138">
                  <c:v>7.1403208092204906</c:v>
                </c:pt>
                <c:pt idx="139">
                  <c:v>7.6895762560836047</c:v>
                </c:pt>
                <c:pt idx="140">
                  <c:v>0.50700502787364432</c:v>
                </c:pt>
                <c:pt idx="141">
                  <c:v>1.0140100557472886</c:v>
                </c:pt>
                <c:pt idx="142">
                  <c:v>1.5210150836209329</c:v>
                </c:pt>
                <c:pt idx="143">
                  <c:v>2.0280201114945773</c:v>
                </c:pt>
                <c:pt idx="144">
                  <c:v>2.535025139368221</c:v>
                </c:pt>
                <c:pt idx="145">
                  <c:v>3.0420301672418657</c:v>
                </c:pt>
                <c:pt idx="146">
                  <c:v>3.5490351951155099</c:v>
                </c:pt>
                <c:pt idx="147">
                  <c:v>4.0560402229891546</c:v>
                </c:pt>
                <c:pt idx="148">
                  <c:v>4.5630452508627988</c:v>
                </c:pt>
                <c:pt idx="149">
                  <c:v>5.0700502787364421</c:v>
                </c:pt>
                <c:pt idx="150">
                  <c:v>5.5770553066100863</c:v>
                </c:pt>
                <c:pt idx="151">
                  <c:v>6.0840603344837314</c:v>
                </c:pt>
                <c:pt idx="152">
                  <c:v>6.5910653623573756</c:v>
                </c:pt>
                <c:pt idx="153">
                  <c:v>7.0980703902310198</c:v>
                </c:pt>
                <c:pt idx="154">
                  <c:v>0.47079038302552684</c:v>
                </c:pt>
                <c:pt idx="155">
                  <c:v>0.94158076605105367</c:v>
                </c:pt>
                <c:pt idx="156">
                  <c:v>1.4123711490765805</c:v>
                </c:pt>
                <c:pt idx="157">
                  <c:v>1.8831615321021073</c:v>
                </c:pt>
                <c:pt idx="158">
                  <c:v>2.353951915127634</c:v>
                </c:pt>
                <c:pt idx="159">
                  <c:v>2.8247422981531609</c:v>
                </c:pt>
                <c:pt idx="160">
                  <c:v>3.2955326811786878</c:v>
                </c:pt>
                <c:pt idx="161">
                  <c:v>3.7663230642042147</c:v>
                </c:pt>
                <c:pt idx="162">
                  <c:v>4.2371134472297411</c:v>
                </c:pt>
                <c:pt idx="163">
                  <c:v>4.707903830255268</c:v>
                </c:pt>
                <c:pt idx="164">
                  <c:v>5.178694213280794</c:v>
                </c:pt>
                <c:pt idx="165">
                  <c:v>5.6494845963063218</c:v>
                </c:pt>
                <c:pt idx="166">
                  <c:v>6.1202749793318487</c:v>
                </c:pt>
                <c:pt idx="167">
                  <c:v>6.5910653623573756</c:v>
                </c:pt>
                <c:pt idx="168">
                  <c:v>0.43940435749049173</c:v>
                </c:pt>
                <c:pt idx="169">
                  <c:v>0.87880871498098345</c:v>
                </c:pt>
                <c:pt idx="170">
                  <c:v>1.3182130724714751</c:v>
                </c:pt>
                <c:pt idx="171">
                  <c:v>1.7576174299619669</c:v>
                </c:pt>
                <c:pt idx="172">
                  <c:v>2.1970217874524582</c:v>
                </c:pt>
                <c:pt idx="173">
                  <c:v>2.6364261449429502</c:v>
                </c:pt>
                <c:pt idx="174">
                  <c:v>3.0758305024334418</c:v>
                </c:pt>
                <c:pt idx="175">
                  <c:v>3.5152348599239338</c:v>
                </c:pt>
                <c:pt idx="176">
                  <c:v>3.9546392174144254</c:v>
                </c:pt>
                <c:pt idx="177">
                  <c:v>4.3940435749049165</c:v>
                </c:pt>
                <c:pt idx="178">
                  <c:v>4.8334479323954076</c:v>
                </c:pt>
                <c:pt idx="179">
                  <c:v>5.2728522898859005</c:v>
                </c:pt>
                <c:pt idx="180">
                  <c:v>5.7122566473763925</c:v>
                </c:pt>
                <c:pt idx="181">
                  <c:v>6.1516610048668836</c:v>
                </c:pt>
                <c:pt idx="182">
                  <c:v>0.41194158514733598</c:v>
                </c:pt>
                <c:pt idx="183">
                  <c:v>0.82388317029467195</c:v>
                </c:pt>
                <c:pt idx="184">
                  <c:v>1.2358247554420079</c:v>
                </c:pt>
                <c:pt idx="185">
                  <c:v>1.6477663405893439</c:v>
                </c:pt>
                <c:pt idx="186">
                  <c:v>2.0597079257366797</c:v>
                </c:pt>
                <c:pt idx="187">
                  <c:v>2.4716495108840157</c:v>
                </c:pt>
                <c:pt idx="188">
                  <c:v>2.8835910960313518</c:v>
                </c:pt>
                <c:pt idx="189">
                  <c:v>3.2955326811786878</c:v>
                </c:pt>
                <c:pt idx="190">
                  <c:v>3.7074742663260238</c:v>
                </c:pt>
                <c:pt idx="191">
                  <c:v>4.1194158514733594</c:v>
                </c:pt>
                <c:pt idx="192">
                  <c:v>4.531357436620695</c:v>
                </c:pt>
                <c:pt idx="193">
                  <c:v>4.9432990217680315</c:v>
                </c:pt>
                <c:pt idx="194">
                  <c:v>5.355240606915368</c:v>
                </c:pt>
                <c:pt idx="195">
                  <c:v>5.7671821920627035</c:v>
                </c:pt>
              </c:numCache>
            </c:numRef>
          </c:xVal>
          <c:yVal>
            <c:numRef>
              <c:f>'CpVersusTSR&amp;Pitch-Calculation'!$Q$4:$Q$199</c:f>
              <c:numCache>
                <c:formatCode>General</c:formatCode>
                <c:ptCount val="196"/>
                <c:pt idx="0">
                  <c:v>6.7799999999999999E-2</c:v>
                </c:pt>
                <c:pt idx="1">
                  <c:v>0.28939999999999999</c:v>
                </c:pt>
                <c:pt idx="2">
                  <c:v>0.33550000000000002</c:v>
                </c:pt>
                <c:pt idx="3">
                  <c:v>0.29289999999999999</c:v>
                </c:pt>
                <c:pt idx="4">
                  <c:v>0.17760000000000001</c:v>
                </c:pt>
                <c:pt idx="5">
                  <c:v>-3.2199999999999999E-2</c:v>
                </c:pt>
                <c:pt idx="6">
                  <c:v>-0.34039999999999998</c:v>
                </c:pt>
                <c:pt idx="7">
                  <c:v>-0.75839999999999996</c:v>
                </c:pt>
                <c:pt idx="8">
                  <c:v>-1.3108</c:v>
                </c:pt>
                <c:pt idx="9">
                  <c:v>-2.0438999999999998</c:v>
                </c:pt>
                <c:pt idx="10">
                  <c:v>-3.0255000000000001</c:v>
                </c:pt>
                <c:pt idx="11">
                  <c:v>-4.2347999999999999</c:v>
                </c:pt>
                <c:pt idx="12">
                  <c:v>-5.7054999999999998</c:v>
                </c:pt>
                <c:pt idx="13">
                  <c:v>-7.5303000000000004</c:v>
                </c:pt>
                <c:pt idx="14">
                  <c:v>2.7099999999999999E-2</c:v>
                </c:pt>
                <c:pt idx="15">
                  <c:v>0.18240000000000001</c:v>
                </c:pt>
                <c:pt idx="16">
                  <c:v>0.31640000000000001</c:v>
                </c:pt>
                <c:pt idx="17">
                  <c:v>0.33550000000000002</c:v>
                </c:pt>
                <c:pt idx="18">
                  <c:v>0.30980000000000002</c:v>
                </c:pt>
                <c:pt idx="19">
                  <c:v>0.24560000000000001</c:v>
                </c:pt>
                <c:pt idx="20">
                  <c:v>0.13450000000000001</c:v>
                </c:pt>
                <c:pt idx="21">
                  <c:v>-3.2199999999999999E-2</c:v>
                </c:pt>
                <c:pt idx="22">
                  <c:v>-0.25480000000000003</c:v>
                </c:pt>
                <c:pt idx="23">
                  <c:v>-0.53290000000000004</c:v>
                </c:pt>
                <c:pt idx="24">
                  <c:v>-0.88229999999999997</c:v>
                </c:pt>
                <c:pt idx="25">
                  <c:v>-1.3108</c:v>
                </c:pt>
                <c:pt idx="26">
                  <c:v>-1.8353999999999999</c:v>
                </c:pt>
                <c:pt idx="27">
                  <c:v>-2.5148999999999999</c:v>
                </c:pt>
                <c:pt idx="28">
                  <c:v>1.5100000000000001E-2</c:v>
                </c:pt>
                <c:pt idx="29">
                  <c:v>0.1103</c:v>
                </c:pt>
                <c:pt idx="30">
                  <c:v>0.24970000000000001</c:v>
                </c:pt>
                <c:pt idx="31">
                  <c:v>0.32600000000000001</c:v>
                </c:pt>
                <c:pt idx="32">
                  <c:v>0.33550000000000002</c:v>
                </c:pt>
                <c:pt idx="33">
                  <c:v>0.31809999999999999</c:v>
                </c:pt>
                <c:pt idx="34">
                  <c:v>0.27610000000000001</c:v>
                </c:pt>
                <c:pt idx="35">
                  <c:v>0.2077</c:v>
                </c:pt>
                <c:pt idx="36">
                  <c:v>0.1055</c:v>
                </c:pt>
                <c:pt idx="37">
                  <c:v>-3.2199999999999999E-2</c:v>
                </c:pt>
                <c:pt idx="38">
                  <c:v>-0.20530000000000001</c:v>
                </c:pt>
                <c:pt idx="39">
                  <c:v>-0.41210000000000002</c:v>
                </c:pt>
                <c:pt idx="40">
                  <c:v>-0.66469999999999996</c:v>
                </c:pt>
                <c:pt idx="41">
                  <c:v>-0.96179999999999999</c:v>
                </c:pt>
                <c:pt idx="42">
                  <c:v>1.12E-2</c:v>
                </c:pt>
                <c:pt idx="43">
                  <c:v>6.7799999999999999E-2</c:v>
                </c:pt>
                <c:pt idx="44">
                  <c:v>0.18240000000000001</c:v>
                </c:pt>
                <c:pt idx="45">
                  <c:v>0.28939999999999999</c:v>
                </c:pt>
                <c:pt idx="46">
                  <c:v>0.33040000000000003</c:v>
                </c:pt>
                <c:pt idx="47">
                  <c:v>0.33550000000000002</c:v>
                </c:pt>
                <c:pt idx="48">
                  <c:v>0.32269999999999999</c:v>
                </c:pt>
                <c:pt idx="49">
                  <c:v>0.29289999999999999</c:v>
                </c:pt>
                <c:pt idx="50">
                  <c:v>0.24560000000000001</c:v>
                </c:pt>
                <c:pt idx="51">
                  <c:v>0.17760000000000001</c:v>
                </c:pt>
                <c:pt idx="52">
                  <c:v>8.48E-2</c:v>
                </c:pt>
                <c:pt idx="53">
                  <c:v>-3.2199999999999999E-2</c:v>
                </c:pt>
                <c:pt idx="54">
                  <c:v>-0.17380000000000001</c:v>
                </c:pt>
                <c:pt idx="55">
                  <c:v>-0.34039999999999998</c:v>
                </c:pt>
                <c:pt idx="56">
                  <c:v>9.1000000000000004E-3</c:v>
                </c:pt>
                <c:pt idx="57">
                  <c:v>4.19E-2</c:v>
                </c:pt>
                <c:pt idx="58">
                  <c:v>0.13039999999999999</c:v>
                </c:pt>
                <c:pt idx="59">
                  <c:v>0.2296</c:v>
                </c:pt>
                <c:pt idx="60">
                  <c:v>0.30730000000000002</c:v>
                </c:pt>
                <c:pt idx="61">
                  <c:v>0.33250000000000002</c:v>
                </c:pt>
                <c:pt idx="62">
                  <c:v>0.33550000000000002</c:v>
                </c:pt>
                <c:pt idx="63">
                  <c:v>0.3256</c:v>
                </c:pt>
                <c:pt idx="64">
                  <c:v>0.30309999999999998</c:v>
                </c:pt>
                <c:pt idx="65">
                  <c:v>0.26800000000000002</c:v>
                </c:pt>
                <c:pt idx="66">
                  <c:v>0.21940000000000001</c:v>
                </c:pt>
                <c:pt idx="67">
                  <c:v>0.15379999999999999</c:v>
                </c:pt>
                <c:pt idx="68">
                  <c:v>6.9400000000000003E-2</c:v>
                </c:pt>
                <c:pt idx="69">
                  <c:v>-3.2199999999999999E-2</c:v>
                </c:pt>
                <c:pt idx="70">
                  <c:v>7.7000000000000002E-3</c:v>
                </c:pt>
                <c:pt idx="71">
                  <c:v>2.7099999999999999E-2</c:v>
                </c:pt>
                <c:pt idx="72">
                  <c:v>9.3700000000000006E-2</c:v>
                </c:pt>
                <c:pt idx="73">
                  <c:v>0.18240000000000001</c:v>
                </c:pt>
                <c:pt idx="74">
                  <c:v>0.2666</c:v>
                </c:pt>
                <c:pt idx="75">
                  <c:v>0.31640000000000001</c:v>
                </c:pt>
                <c:pt idx="76">
                  <c:v>0.3337</c:v>
                </c:pt>
                <c:pt idx="77">
                  <c:v>0.33550000000000002</c:v>
                </c:pt>
                <c:pt idx="78">
                  <c:v>0.3276</c:v>
                </c:pt>
                <c:pt idx="79">
                  <c:v>0.30980000000000002</c:v>
                </c:pt>
                <c:pt idx="80">
                  <c:v>0.2828</c:v>
                </c:pt>
                <c:pt idx="81">
                  <c:v>0.24560000000000001</c:v>
                </c:pt>
                <c:pt idx="82">
                  <c:v>0.19689999999999999</c:v>
                </c:pt>
                <c:pt idx="83">
                  <c:v>0.13450000000000001</c:v>
                </c:pt>
                <c:pt idx="84">
                  <c:v>6.7000000000000002E-3</c:v>
                </c:pt>
                <c:pt idx="85">
                  <c:v>1.9300000000000001E-2</c:v>
                </c:pt>
                <c:pt idx="86">
                  <c:v>6.7799999999999999E-2</c:v>
                </c:pt>
                <c:pt idx="87">
                  <c:v>0.14199999999999999</c:v>
                </c:pt>
                <c:pt idx="88">
                  <c:v>0.21890000000000001</c:v>
                </c:pt>
                <c:pt idx="89">
                  <c:v>0.28939999999999999</c:v>
                </c:pt>
                <c:pt idx="90">
                  <c:v>0.32219999999999999</c:v>
                </c:pt>
                <c:pt idx="91">
                  <c:v>0.33439999999999998</c:v>
                </c:pt>
                <c:pt idx="92">
                  <c:v>0.33550000000000002</c:v>
                </c:pt>
                <c:pt idx="93">
                  <c:v>0.32890000000000003</c:v>
                </c:pt>
                <c:pt idx="94">
                  <c:v>0.31459999999999999</c:v>
                </c:pt>
                <c:pt idx="95">
                  <c:v>0.29289999999999999</c:v>
                </c:pt>
                <c:pt idx="96">
                  <c:v>0.26329999999999998</c:v>
                </c:pt>
                <c:pt idx="97">
                  <c:v>0.22559999999999999</c:v>
                </c:pt>
                <c:pt idx="98">
                  <c:v>6.0000000000000001E-3</c:v>
                </c:pt>
                <c:pt idx="99">
                  <c:v>1.5100000000000001E-2</c:v>
                </c:pt>
                <c:pt idx="100">
                  <c:v>4.9099999999999998E-2</c:v>
                </c:pt>
                <c:pt idx="101">
                  <c:v>0.1103</c:v>
                </c:pt>
                <c:pt idx="102">
                  <c:v>0.18240000000000001</c:v>
                </c:pt>
                <c:pt idx="103">
                  <c:v>0.24970000000000001</c:v>
                </c:pt>
                <c:pt idx="104">
                  <c:v>0.30280000000000001</c:v>
                </c:pt>
                <c:pt idx="105">
                  <c:v>0.32600000000000001</c:v>
                </c:pt>
                <c:pt idx="106">
                  <c:v>0.33489999999999998</c:v>
                </c:pt>
                <c:pt idx="107">
                  <c:v>0.33550000000000002</c:v>
                </c:pt>
                <c:pt idx="108">
                  <c:v>0.32990000000000003</c:v>
                </c:pt>
                <c:pt idx="109">
                  <c:v>0.31809999999999999</c:v>
                </c:pt>
                <c:pt idx="110">
                  <c:v>0.30020000000000002</c:v>
                </c:pt>
                <c:pt idx="111">
                  <c:v>0.27610000000000001</c:v>
                </c:pt>
                <c:pt idx="112">
                  <c:v>5.3E-3</c:v>
                </c:pt>
                <c:pt idx="113">
                  <c:v>1.2699999999999999E-2</c:v>
                </c:pt>
                <c:pt idx="114">
                  <c:v>3.5900000000000001E-2</c:v>
                </c:pt>
                <c:pt idx="115">
                  <c:v>8.6400000000000005E-2</c:v>
                </c:pt>
                <c:pt idx="116">
                  <c:v>0.14940000000000001</c:v>
                </c:pt>
                <c:pt idx="117">
                  <c:v>0.21229999999999999</c:v>
                </c:pt>
                <c:pt idx="118">
                  <c:v>0.27329999999999999</c:v>
                </c:pt>
                <c:pt idx="119">
                  <c:v>0.31090000000000001</c:v>
                </c:pt>
                <c:pt idx="120">
                  <c:v>0.3286</c:v>
                </c:pt>
                <c:pt idx="121">
                  <c:v>0.3352</c:v>
                </c:pt>
                <c:pt idx="122">
                  <c:v>0.33550000000000002</c:v>
                </c:pt>
                <c:pt idx="123">
                  <c:v>0.33069999999999999</c:v>
                </c:pt>
                <c:pt idx="124">
                  <c:v>0.32069999999999999</c:v>
                </c:pt>
                <c:pt idx="125">
                  <c:v>0.30559999999999998</c:v>
                </c:pt>
                <c:pt idx="126">
                  <c:v>4.8999999999999998E-3</c:v>
                </c:pt>
                <c:pt idx="127">
                  <c:v>1.12E-2</c:v>
                </c:pt>
                <c:pt idx="128">
                  <c:v>2.7099999999999999E-2</c:v>
                </c:pt>
                <c:pt idx="129">
                  <c:v>6.7799999999999999E-2</c:v>
                </c:pt>
                <c:pt idx="130">
                  <c:v>0.12189999999999999</c:v>
                </c:pt>
                <c:pt idx="131">
                  <c:v>0.18240000000000001</c:v>
                </c:pt>
                <c:pt idx="132">
                  <c:v>0.2379</c:v>
                </c:pt>
                <c:pt idx="133">
                  <c:v>0.28939999999999999</c:v>
                </c:pt>
                <c:pt idx="134">
                  <c:v>0.31640000000000001</c:v>
                </c:pt>
                <c:pt idx="135">
                  <c:v>0.33040000000000003</c:v>
                </c:pt>
                <c:pt idx="136">
                  <c:v>0.33539999999999998</c:v>
                </c:pt>
                <c:pt idx="137">
                  <c:v>0.33550000000000002</c:v>
                </c:pt>
                <c:pt idx="138">
                  <c:v>0.33129999999999998</c:v>
                </c:pt>
                <c:pt idx="139">
                  <c:v>0.32269999999999999</c:v>
                </c:pt>
                <c:pt idx="140">
                  <c:v>4.4000000000000003E-3</c:v>
                </c:pt>
                <c:pt idx="141">
                  <c:v>0.01</c:v>
                </c:pt>
                <c:pt idx="142">
                  <c:v>2.1399999999999999E-2</c:v>
                </c:pt>
                <c:pt idx="143">
                  <c:v>5.3199999999999997E-2</c:v>
                </c:pt>
                <c:pt idx="144">
                  <c:v>0.1</c:v>
                </c:pt>
                <c:pt idx="145">
                  <c:v>0.15459999999999999</c:v>
                </c:pt>
                <c:pt idx="146">
                  <c:v>0.2079</c:v>
                </c:pt>
                <c:pt idx="147">
                  <c:v>0.26040000000000002</c:v>
                </c:pt>
                <c:pt idx="148">
                  <c:v>0.30009999999999998</c:v>
                </c:pt>
                <c:pt idx="149">
                  <c:v>0.32050000000000001</c:v>
                </c:pt>
                <c:pt idx="150">
                  <c:v>0.33169999999999999</c:v>
                </c:pt>
                <c:pt idx="151">
                  <c:v>0.33560000000000001</c:v>
                </c:pt>
                <c:pt idx="152">
                  <c:v>0.33550000000000002</c:v>
                </c:pt>
                <c:pt idx="153">
                  <c:v>0.33179999999999998</c:v>
                </c:pt>
                <c:pt idx="154">
                  <c:v>4.1000000000000003E-3</c:v>
                </c:pt>
                <c:pt idx="155">
                  <c:v>9.1000000000000004E-3</c:v>
                </c:pt>
                <c:pt idx="156">
                  <c:v>1.7600000000000001E-2</c:v>
                </c:pt>
                <c:pt idx="157">
                  <c:v>4.19E-2</c:v>
                </c:pt>
                <c:pt idx="158">
                  <c:v>8.2299999999999998E-2</c:v>
                </c:pt>
                <c:pt idx="159">
                  <c:v>0.13039999999999999</c:v>
                </c:pt>
                <c:pt idx="160">
                  <c:v>0.18240000000000001</c:v>
                </c:pt>
                <c:pt idx="161">
                  <c:v>0.2296</c:v>
                </c:pt>
                <c:pt idx="162">
                  <c:v>0.27689999999999998</c:v>
                </c:pt>
                <c:pt idx="163">
                  <c:v>0.30730000000000002</c:v>
                </c:pt>
                <c:pt idx="164">
                  <c:v>0.3236</c:v>
                </c:pt>
                <c:pt idx="165">
                  <c:v>0.33250000000000002</c:v>
                </c:pt>
                <c:pt idx="166">
                  <c:v>0.3357</c:v>
                </c:pt>
                <c:pt idx="167">
                  <c:v>0.33550000000000002</c:v>
                </c:pt>
                <c:pt idx="168">
                  <c:v>3.8E-3</c:v>
                </c:pt>
                <c:pt idx="169">
                  <c:v>8.3999999999999995E-3</c:v>
                </c:pt>
                <c:pt idx="170">
                  <c:v>1.5100000000000001E-2</c:v>
                </c:pt>
                <c:pt idx="171">
                  <c:v>3.3300000000000003E-2</c:v>
                </c:pt>
                <c:pt idx="172">
                  <c:v>6.7799999999999999E-2</c:v>
                </c:pt>
                <c:pt idx="173">
                  <c:v>0.1103</c:v>
                </c:pt>
                <c:pt idx="174">
                  <c:v>0.15840000000000001</c:v>
                </c:pt>
                <c:pt idx="175">
                  <c:v>0.2046</c:v>
                </c:pt>
                <c:pt idx="176">
                  <c:v>0.24970000000000001</c:v>
                </c:pt>
                <c:pt idx="177">
                  <c:v>0.28939999999999999</c:v>
                </c:pt>
                <c:pt idx="178">
                  <c:v>0.3125</c:v>
                </c:pt>
                <c:pt idx="179">
                  <c:v>0.32600000000000001</c:v>
                </c:pt>
                <c:pt idx="180">
                  <c:v>0.3332</c:v>
                </c:pt>
                <c:pt idx="181">
                  <c:v>0.33579999999999999</c:v>
                </c:pt>
                <c:pt idx="182">
                  <c:v>3.5999999999999999E-3</c:v>
                </c:pt>
                <c:pt idx="183">
                  <c:v>7.7000000000000002E-3</c:v>
                </c:pt>
                <c:pt idx="184">
                  <c:v>1.3299999999999999E-2</c:v>
                </c:pt>
                <c:pt idx="185">
                  <c:v>2.7099999999999999E-2</c:v>
                </c:pt>
                <c:pt idx="186">
                  <c:v>5.5899999999999998E-2</c:v>
                </c:pt>
                <c:pt idx="187">
                  <c:v>9.3700000000000006E-2</c:v>
                </c:pt>
                <c:pt idx="188">
                  <c:v>0.13689999999999999</c:v>
                </c:pt>
                <c:pt idx="189">
                  <c:v>0.18240000000000001</c:v>
                </c:pt>
                <c:pt idx="190">
                  <c:v>0.2235</c:v>
                </c:pt>
                <c:pt idx="191">
                  <c:v>0.2666</c:v>
                </c:pt>
                <c:pt idx="192">
                  <c:v>0.2984</c:v>
                </c:pt>
                <c:pt idx="193">
                  <c:v>0.31640000000000001</c:v>
                </c:pt>
                <c:pt idx="194">
                  <c:v>0.32790000000000002</c:v>
                </c:pt>
                <c:pt idx="195">
                  <c:v>0.3337</c:v>
                </c:pt>
              </c:numCache>
            </c:numRef>
          </c:yVal>
        </c:ser>
        <c:ser>
          <c:idx val="12"/>
          <c:order val="12"/>
          <c:tx>
            <c:strRef>
              <c:f>'CpVersusTSR&amp;Pitch-Calculation'!$R$3</c:f>
              <c:strCache>
                <c:ptCount val="1"/>
                <c:pt idx="0">
                  <c:v>7</c:v>
                </c:pt>
              </c:strCache>
            </c:strRef>
          </c:tx>
          <c:spPr>
            <a:ln w="28575">
              <a:noFill/>
            </a:ln>
          </c:spPr>
          <c:xVal>
            <c:numRef>
              <c:f>'CpVersusTSR&amp;Pitch-Calculation'!$E$4:$E$199</c:f>
              <c:numCache>
                <c:formatCode>0.000</c:formatCode>
                <c:ptCount val="196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1.6477663405893439</c:v>
                </c:pt>
                <c:pt idx="15">
                  <c:v>3.2955326811786878</c:v>
                </c:pt>
                <c:pt idx="16">
                  <c:v>4.9432990217680315</c:v>
                </c:pt>
                <c:pt idx="17">
                  <c:v>6.5910653623573756</c:v>
                </c:pt>
                <c:pt idx="18">
                  <c:v>8.2388317029467188</c:v>
                </c:pt>
                <c:pt idx="19">
                  <c:v>9.886598043536063</c:v>
                </c:pt>
                <c:pt idx="20">
                  <c:v>11.534364384125407</c:v>
                </c:pt>
                <c:pt idx="21">
                  <c:v>13.182130724714751</c:v>
                </c:pt>
                <c:pt idx="22">
                  <c:v>14.829897065304095</c:v>
                </c:pt>
                <c:pt idx="23">
                  <c:v>16.477663405893438</c:v>
                </c:pt>
                <c:pt idx="24">
                  <c:v>18.12542974648278</c:v>
                </c:pt>
                <c:pt idx="25">
                  <c:v>19.773196087072126</c:v>
                </c:pt>
                <c:pt idx="26">
                  <c:v>21.420962427661472</c:v>
                </c:pt>
                <c:pt idx="27">
                  <c:v>23.068728768250814</c:v>
                </c:pt>
                <c:pt idx="28">
                  <c:v>1.3182130724714751</c:v>
                </c:pt>
                <c:pt idx="29">
                  <c:v>2.6364261449429502</c:v>
                </c:pt>
                <c:pt idx="30">
                  <c:v>3.9546392174144254</c:v>
                </c:pt>
                <c:pt idx="31">
                  <c:v>5.2728522898859005</c:v>
                </c:pt>
                <c:pt idx="32">
                  <c:v>6.5910653623573747</c:v>
                </c:pt>
                <c:pt idx="33">
                  <c:v>7.9092784348288507</c:v>
                </c:pt>
                <c:pt idx="34">
                  <c:v>9.227491507300325</c:v>
                </c:pt>
                <c:pt idx="35">
                  <c:v>10.545704579771801</c:v>
                </c:pt>
                <c:pt idx="36">
                  <c:v>11.863917652243277</c:v>
                </c:pt>
                <c:pt idx="37">
                  <c:v>13.182130724714749</c:v>
                </c:pt>
                <c:pt idx="38">
                  <c:v>14.500343797186224</c:v>
                </c:pt>
                <c:pt idx="39">
                  <c:v>15.818556869657701</c:v>
                </c:pt>
                <c:pt idx="40">
                  <c:v>17.136769942129177</c:v>
                </c:pt>
                <c:pt idx="41">
                  <c:v>18.45498301460065</c:v>
                </c:pt>
                <c:pt idx="42">
                  <c:v>1.0985108937262293</c:v>
                </c:pt>
                <c:pt idx="43">
                  <c:v>2.1970217874524587</c:v>
                </c:pt>
                <c:pt idx="44">
                  <c:v>3.2955326811786878</c:v>
                </c:pt>
                <c:pt idx="45">
                  <c:v>4.3940435749049174</c:v>
                </c:pt>
                <c:pt idx="46">
                  <c:v>5.4925544686311456</c:v>
                </c:pt>
                <c:pt idx="47">
                  <c:v>6.5910653623573756</c:v>
                </c:pt>
                <c:pt idx="48">
                  <c:v>7.6895762560836047</c:v>
                </c:pt>
                <c:pt idx="49">
                  <c:v>8.7880871498098347</c:v>
                </c:pt>
                <c:pt idx="50">
                  <c:v>9.886598043536063</c:v>
                </c:pt>
                <c:pt idx="51">
                  <c:v>10.985108937262291</c:v>
                </c:pt>
                <c:pt idx="52">
                  <c:v>12.083619830988519</c:v>
                </c:pt>
                <c:pt idx="53">
                  <c:v>13.182130724714751</c:v>
                </c:pt>
                <c:pt idx="54">
                  <c:v>14.280641618440981</c:v>
                </c:pt>
                <c:pt idx="55">
                  <c:v>15.379152512167209</c:v>
                </c:pt>
                <c:pt idx="56">
                  <c:v>0.94158076605105367</c:v>
                </c:pt>
                <c:pt idx="57">
                  <c:v>1.8831615321021073</c:v>
                </c:pt>
                <c:pt idx="58">
                  <c:v>2.8247422981531609</c:v>
                </c:pt>
                <c:pt idx="59">
                  <c:v>3.7663230642042147</c:v>
                </c:pt>
                <c:pt idx="60">
                  <c:v>4.707903830255268</c:v>
                </c:pt>
                <c:pt idx="61">
                  <c:v>5.6494845963063218</c:v>
                </c:pt>
                <c:pt idx="62">
                  <c:v>6.5910653623573756</c:v>
                </c:pt>
                <c:pt idx="63">
                  <c:v>7.5326461284084294</c:v>
                </c:pt>
                <c:pt idx="64">
                  <c:v>8.4742268944594823</c:v>
                </c:pt>
                <c:pt idx="65">
                  <c:v>9.4158076605105361</c:v>
                </c:pt>
                <c:pt idx="66">
                  <c:v>10.357388426561588</c:v>
                </c:pt>
                <c:pt idx="67">
                  <c:v>11.298969192612644</c:v>
                </c:pt>
                <c:pt idx="68">
                  <c:v>12.240549958663697</c:v>
                </c:pt>
                <c:pt idx="69">
                  <c:v>13.182130724714751</c:v>
                </c:pt>
                <c:pt idx="70">
                  <c:v>0.82388317029467195</c:v>
                </c:pt>
                <c:pt idx="71">
                  <c:v>1.6477663405893439</c:v>
                </c:pt>
                <c:pt idx="72">
                  <c:v>2.4716495108840157</c:v>
                </c:pt>
                <c:pt idx="73">
                  <c:v>3.2955326811786878</c:v>
                </c:pt>
                <c:pt idx="74">
                  <c:v>4.1194158514733594</c:v>
                </c:pt>
                <c:pt idx="75">
                  <c:v>4.9432990217680315</c:v>
                </c:pt>
                <c:pt idx="76">
                  <c:v>5.7671821920627035</c:v>
                </c:pt>
                <c:pt idx="77">
                  <c:v>6.5910653623573756</c:v>
                </c:pt>
                <c:pt idx="78">
                  <c:v>7.4149485326520477</c:v>
                </c:pt>
                <c:pt idx="79">
                  <c:v>8.2388317029467188</c:v>
                </c:pt>
                <c:pt idx="80">
                  <c:v>9.06271487324139</c:v>
                </c:pt>
                <c:pt idx="81">
                  <c:v>9.886598043536063</c:v>
                </c:pt>
                <c:pt idx="82">
                  <c:v>10.710481213830736</c:v>
                </c:pt>
                <c:pt idx="83">
                  <c:v>11.534364384125407</c:v>
                </c:pt>
                <c:pt idx="84">
                  <c:v>0.73234059581748623</c:v>
                </c:pt>
                <c:pt idx="85">
                  <c:v>1.4646811916349725</c:v>
                </c:pt>
                <c:pt idx="86">
                  <c:v>2.1970217874524582</c:v>
                </c:pt>
                <c:pt idx="87">
                  <c:v>2.9293623832699449</c:v>
                </c:pt>
                <c:pt idx="88">
                  <c:v>3.6617029790874307</c:v>
                </c:pt>
                <c:pt idx="89">
                  <c:v>4.3940435749049165</c:v>
                </c:pt>
                <c:pt idx="90">
                  <c:v>5.1263841707224032</c:v>
                </c:pt>
                <c:pt idx="91">
                  <c:v>5.8587247665398898</c:v>
                </c:pt>
                <c:pt idx="92">
                  <c:v>6.5910653623573756</c:v>
                </c:pt>
                <c:pt idx="93">
                  <c:v>7.3234059581748614</c:v>
                </c:pt>
                <c:pt idx="94">
                  <c:v>8.0557465539923463</c:v>
                </c:pt>
                <c:pt idx="95">
                  <c:v>8.788087149809833</c:v>
                </c:pt>
                <c:pt idx="96">
                  <c:v>9.5204277456273214</c:v>
                </c:pt>
                <c:pt idx="97">
                  <c:v>10.252768341444806</c:v>
                </c:pt>
                <c:pt idx="98">
                  <c:v>0.65910653623573756</c:v>
                </c:pt>
                <c:pt idx="99">
                  <c:v>1.3182130724714751</c:v>
                </c:pt>
                <c:pt idx="100">
                  <c:v>1.9773196087072127</c:v>
                </c:pt>
                <c:pt idx="101">
                  <c:v>2.6364261449429502</c:v>
                </c:pt>
                <c:pt idx="102">
                  <c:v>3.2955326811786874</c:v>
                </c:pt>
                <c:pt idx="103">
                  <c:v>3.9546392174144254</c:v>
                </c:pt>
                <c:pt idx="104">
                  <c:v>4.6137457536501625</c:v>
                </c:pt>
                <c:pt idx="105">
                  <c:v>5.2728522898859005</c:v>
                </c:pt>
                <c:pt idx="106">
                  <c:v>5.9319588261216385</c:v>
                </c:pt>
                <c:pt idx="107">
                  <c:v>6.5910653623573747</c:v>
                </c:pt>
                <c:pt idx="108">
                  <c:v>7.2501718985931118</c:v>
                </c:pt>
                <c:pt idx="109">
                  <c:v>7.9092784348288507</c:v>
                </c:pt>
                <c:pt idx="110">
                  <c:v>8.5683849710645887</c:v>
                </c:pt>
                <c:pt idx="111">
                  <c:v>9.227491507300325</c:v>
                </c:pt>
                <c:pt idx="112">
                  <c:v>0.59918776021430686</c:v>
                </c:pt>
                <c:pt idx="113">
                  <c:v>1.1983755204286137</c:v>
                </c:pt>
                <c:pt idx="114">
                  <c:v>1.7975632806429205</c:v>
                </c:pt>
                <c:pt idx="115">
                  <c:v>2.3967510408572275</c:v>
                </c:pt>
                <c:pt idx="116">
                  <c:v>2.9959388010715342</c:v>
                </c:pt>
                <c:pt idx="117">
                  <c:v>3.595126561285841</c:v>
                </c:pt>
                <c:pt idx="118">
                  <c:v>4.1943143215001477</c:v>
                </c:pt>
                <c:pt idx="119">
                  <c:v>4.7935020817144549</c:v>
                </c:pt>
                <c:pt idx="120">
                  <c:v>5.3926898419287621</c:v>
                </c:pt>
                <c:pt idx="121">
                  <c:v>5.9918776021430684</c:v>
                </c:pt>
                <c:pt idx="122">
                  <c:v>6.5910653623573747</c:v>
                </c:pt>
                <c:pt idx="123">
                  <c:v>7.1902531225716819</c:v>
                </c:pt>
                <c:pt idx="124">
                  <c:v>7.78944088278599</c:v>
                </c:pt>
                <c:pt idx="125">
                  <c:v>8.3886286430002954</c:v>
                </c:pt>
                <c:pt idx="126">
                  <c:v>0.54925544686311467</c:v>
                </c:pt>
                <c:pt idx="127">
                  <c:v>1.0985108937262293</c:v>
                </c:pt>
                <c:pt idx="128">
                  <c:v>1.6477663405893439</c:v>
                </c:pt>
                <c:pt idx="129">
                  <c:v>2.1970217874524587</c:v>
                </c:pt>
                <c:pt idx="130">
                  <c:v>2.7462772343155728</c:v>
                </c:pt>
                <c:pt idx="131">
                  <c:v>3.2955326811786878</c:v>
                </c:pt>
                <c:pt idx="132">
                  <c:v>3.8447881280418024</c:v>
                </c:pt>
                <c:pt idx="133">
                  <c:v>4.3940435749049174</c:v>
                </c:pt>
                <c:pt idx="134">
                  <c:v>4.9432990217680315</c:v>
                </c:pt>
                <c:pt idx="135">
                  <c:v>5.4925544686311456</c:v>
                </c:pt>
                <c:pt idx="136">
                  <c:v>6.0418099154942597</c:v>
                </c:pt>
                <c:pt idx="137">
                  <c:v>6.5910653623573756</c:v>
                </c:pt>
                <c:pt idx="138">
                  <c:v>7.1403208092204906</c:v>
                </c:pt>
                <c:pt idx="139">
                  <c:v>7.6895762560836047</c:v>
                </c:pt>
                <c:pt idx="140">
                  <c:v>0.50700502787364432</c:v>
                </c:pt>
                <c:pt idx="141">
                  <c:v>1.0140100557472886</c:v>
                </c:pt>
                <c:pt idx="142">
                  <c:v>1.5210150836209329</c:v>
                </c:pt>
                <c:pt idx="143">
                  <c:v>2.0280201114945773</c:v>
                </c:pt>
                <c:pt idx="144">
                  <c:v>2.535025139368221</c:v>
                </c:pt>
                <c:pt idx="145">
                  <c:v>3.0420301672418657</c:v>
                </c:pt>
                <c:pt idx="146">
                  <c:v>3.5490351951155099</c:v>
                </c:pt>
                <c:pt idx="147">
                  <c:v>4.0560402229891546</c:v>
                </c:pt>
                <c:pt idx="148">
                  <c:v>4.5630452508627988</c:v>
                </c:pt>
                <c:pt idx="149">
                  <c:v>5.0700502787364421</c:v>
                </c:pt>
                <c:pt idx="150">
                  <c:v>5.5770553066100863</c:v>
                </c:pt>
                <c:pt idx="151">
                  <c:v>6.0840603344837314</c:v>
                </c:pt>
                <c:pt idx="152">
                  <c:v>6.5910653623573756</c:v>
                </c:pt>
                <c:pt idx="153">
                  <c:v>7.0980703902310198</c:v>
                </c:pt>
                <c:pt idx="154">
                  <c:v>0.47079038302552684</c:v>
                </c:pt>
                <c:pt idx="155">
                  <c:v>0.94158076605105367</c:v>
                </c:pt>
                <c:pt idx="156">
                  <c:v>1.4123711490765805</c:v>
                </c:pt>
                <c:pt idx="157">
                  <c:v>1.8831615321021073</c:v>
                </c:pt>
                <c:pt idx="158">
                  <c:v>2.353951915127634</c:v>
                </c:pt>
                <c:pt idx="159">
                  <c:v>2.8247422981531609</c:v>
                </c:pt>
                <c:pt idx="160">
                  <c:v>3.2955326811786878</c:v>
                </c:pt>
                <c:pt idx="161">
                  <c:v>3.7663230642042147</c:v>
                </c:pt>
                <c:pt idx="162">
                  <c:v>4.2371134472297411</c:v>
                </c:pt>
                <c:pt idx="163">
                  <c:v>4.707903830255268</c:v>
                </c:pt>
                <c:pt idx="164">
                  <c:v>5.178694213280794</c:v>
                </c:pt>
                <c:pt idx="165">
                  <c:v>5.6494845963063218</c:v>
                </c:pt>
                <c:pt idx="166">
                  <c:v>6.1202749793318487</c:v>
                </c:pt>
                <c:pt idx="167">
                  <c:v>6.5910653623573756</c:v>
                </c:pt>
                <c:pt idx="168">
                  <c:v>0.43940435749049173</c:v>
                </c:pt>
                <c:pt idx="169">
                  <c:v>0.87880871498098345</c:v>
                </c:pt>
                <c:pt idx="170">
                  <c:v>1.3182130724714751</c:v>
                </c:pt>
                <c:pt idx="171">
                  <c:v>1.7576174299619669</c:v>
                </c:pt>
                <c:pt idx="172">
                  <c:v>2.1970217874524582</c:v>
                </c:pt>
                <c:pt idx="173">
                  <c:v>2.6364261449429502</c:v>
                </c:pt>
                <c:pt idx="174">
                  <c:v>3.0758305024334418</c:v>
                </c:pt>
                <c:pt idx="175">
                  <c:v>3.5152348599239338</c:v>
                </c:pt>
                <c:pt idx="176">
                  <c:v>3.9546392174144254</c:v>
                </c:pt>
                <c:pt idx="177">
                  <c:v>4.3940435749049165</c:v>
                </c:pt>
                <c:pt idx="178">
                  <c:v>4.8334479323954076</c:v>
                </c:pt>
                <c:pt idx="179">
                  <c:v>5.2728522898859005</c:v>
                </c:pt>
                <c:pt idx="180">
                  <c:v>5.7122566473763925</c:v>
                </c:pt>
                <c:pt idx="181">
                  <c:v>6.1516610048668836</c:v>
                </c:pt>
                <c:pt idx="182">
                  <c:v>0.41194158514733598</c:v>
                </c:pt>
                <c:pt idx="183">
                  <c:v>0.82388317029467195</c:v>
                </c:pt>
                <c:pt idx="184">
                  <c:v>1.2358247554420079</c:v>
                </c:pt>
                <c:pt idx="185">
                  <c:v>1.6477663405893439</c:v>
                </c:pt>
                <c:pt idx="186">
                  <c:v>2.0597079257366797</c:v>
                </c:pt>
                <c:pt idx="187">
                  <c:v>2.4716495108840157</c:v>
                </c:pt>
                <c:pt idx="188">
                  <c:v>2.8835910960313518</c:v>
                </c:pt>
                <c:pt idx="189">
                  <c:v>3.2955326811786878</c:v>
                </c:pt>
                <c:pt idx="190">
                  <c:v>3.7074742663260238</c:v>
                </c:pt>
                <c:pt idx="191">
                  <c:v>4.1194158514733594</c:v>
                </c:pt>
                <c:pt idx="192">
                  <c:v>4.531357436620695</c:v>
                </c:pt>
                <c:pt idx="193">
                  <c:v>4.9432990217680315</c:v>
                </c:pt>
                <c:pt idx="194">
                  <c:v>5.355240606915368</c:v>
                </c:pt>
                <c:pt idx="195">
                  <c:v>5.7671821920627035</c:v>
                </c:pt>
              </c:numCache>
            </c:numRef>
          </c:xVal>
          <c:yVal>
            <c:numRef>
              <c:f>'CpVersusTSR&amp;Pitch-Calculation'!$R$4:$R$199</c:f>
              <c:numCache>
                <c:formatCode>General</c:formatCode>
                <c:ptCount val="196"/>
                <c:pt idx="0">
                  <c:v>7.2599999999999998E-2</c:v>
                </c:pt>
                <c:pt idx="1">
                  <c:v>-9.9999000000000002</c:v>
                </c:pt>
                <c:pt idx="2">
                  <c:v>0.29799999999999999</c:v>
                </c:pt>
                <c:pt idx="3">
                  <c:v>0.2243</c:v>
                </c:pt>
                <c:pt idx="4">
                  <c:v>5.4300000000000001E-2</c:v>
                </c:pt>
                <c:pt idx="5">
                  <c:v>-0.222</c:v>
                </c:pt>
                <c:pt idx="6">
                  <c:v>-0.62209999999999999</c:v>
                </c:pt>
                <c:pt idx="7">
                  <c:v>-1.1693</c:v>
                </c:pt>
                <c:pt idx="8">
                  <c:v>-1.8926000000000001</c:v>
                </c:pt>
                <c:pt idx="9">
                  <c:v>-2.891</c:v>
                </c:pt>
                <c:pt idx="10">
                  <c:v>-4.1551</c:v>
                </c:pt>
                <c:pt idx="11">
                  <c:v>-5.7805999999999997</c:v>
                </c:pt>
                <c:pt idx="12">
                  <c:v>-7.7760999999999996</c:v>
                </c:pt>
                <c:pt idx="13">
                  <c:v>0</c:v>
                </c:pt>
                <c:pt idx="14">
                  <c:v>0.03</c:v>
                </c:pt>
                <c:pt idx="15">
                  <c:v>0.18429999999999999</c:v>
                </c:pt>
                <c:pt idx="16">
                  <c:v>0.29709999999999998</c:v>
                </c:pt>
                <c:pt idx="17">
                  <c:v>0.29799999999999999</c:v>
                </c:pt>
                <c:pt idx="18">
                  <c:v>0.2505</c:v>
                </c:pt>
                <c:pt idx="19">
                  <c:v>0.15359999999999999</c:v>
                </c:pt>
                <c:pt idx="20">
                  <c:v>-4.5999999999999999E-3</c:v>
                </c:pt>
                <c:pt idx="21">
                  <c:v>-0.222</c:v>
                </c:pt>
                <c:pt idx="22">
                  <c:v>-0.50780000000000003</c:v>
                </c:pt>
                <c:pt idx="23">
                  <c:v>-0.87739999999999996</c:v>
                </c:pt>
                <c:pt idx="24">
                  <c:v>-1.3311999999999999</c:v>
                </c:pt>
                <c:pt idx="25">
                  <c:v>-1.8926000000000001</c:v>
                </c:pt>
                <c:pt idx="26">
                  <c:v>-2.6202000000000001</c:v>
                </c:pt>
                <c:pt idx="27">
                  <c:v>-3.4866000000000001</c:v>
                </c:pt>
                <c:pt idx="28">
                  <c:v>1.6400000000000001E-2</c:v>
                </c:pt>
                <c:pt idx="29">
                  <c:v>0.11559999999999999</c:v>
                </c:pt>
                <c:pt idx="30">
                  <c:v>0.248</c:v>
                </c:pt>
                <c:pt idx="31">
                  <c:v>0.30280000000000001</c:v>
                </c:pt>
                <c:pt idx="32">
                  <c:v>0.29799999999999999</c:v>
                </c:pt>
                <c:pt idx="33">
                  <c:v>0.26369999999999999</c:v>
                </c:pt>
                <c:pt idx="34">
                  <c:v>0.19939999999999999</c:v>
                </c:pt>
                <c:pt idx="35">
                  <c:v>9.7100000000000006E-2</c:v>
                </c:pt>
                <c:pt idx="36">
                  <c:v>-4.2900000000000001E-2</c:v>
                </c:pt>
                <c:pt idx="37">
                  <c:v>-0.222</c:v>
                </c:pt>
                <c:pt idx="38">
                  <c:v>-0.44390000000000002</c:v>
                </c:pt>
                <c:pt idx="39">
                  <c:v>-0.72070000000000001</c:v>
                </c:pt>
                <c:pt idx="40">
                  <c:v>-1.0471999999999999</c:v>
                </c:pt>
                <c:pt idx="41">
                  <c:v>-1.4335</c:v>
                </c:pt>
                <c:pt idx="42">
                  <c:v>1.1900000000000001E-2</c:v>
                </c:pt>
                <c:pt idx="43">
                  <c:v>7.2599999999999998E-2</c:v>
                </c:pt>
                <c:pt idx="44">
                  <c:v>0.18429999999999999</c:v>
                </c:pt>
                <c:pt idx="45">
                  <c:v>-9.9999000000000002</c:v>
                </c:pt>
                <c:pt idx="46">
                  <c:v>0.30430000000000001</c:v>
                </c:pt>
                <c:pt idx="47">
                  <c:v>0.29799999999999999</c:v>
                </c:pt>
                <c:pt idx="48">
                  <c:v>0.27139999999999997</c:v>
                </c:pt>
                <c:pt idx="49">
                  <c:v>0.2243</c:v>
                </c:pt>
                <c:pt idx="50">
                  <c:v>0.15359999999999999</c:v>
                </c:pt>
                <c:pt idx="51">
                  <c:v>5.4300000000000001E-2</c:v>
                </c:pt>
                <c:pt idx="52">
                  <c:v>-6.9800000000000001E-2</c:v>
                </c:pt>
                <c:pt idx="53">
                  <c:v>-0.222</c:v>
                </c:pt>
                <c:pt idx="54">
                  <c:v>-0.40360000000000001</c:v>
                </c:pt>
                <c:pt idx="55">
                  <c:v>-0.62209999999999999</c:v>
                </c:pt>
                <c:pt idx="56">
                  <c:v>9.7000000000000003E-3</c:v>
                </c:pt>
                <c:pt idx="57">
                  <c:v>4.5900000000000003E-2</c:v>
                </c:pt>
                <c:pt idx="58">
                  <c:v>0.13569999999999999</c:v>
                </c:pt>
                <c:pt idx="59">
                  <c:v>0.22950000000000001</c:v>
                </c:pt>
                <c:pt idx="60">
                  <c:v>0.2908</c:v>
                </c:pt>
                <c:pt idx="61">
                  <c:v>0.30470000000000003</c:v>
                </c:pt>
                <c:pt idx="62">
                  <c:v>0.29799999999999999</c:v>
                </c:pt>
                <c:pt idx="63">
                  <c:v>0.27639999999999998</c:v>
                </c:pt>
                <c:pt idx="64">
                  <c:v>0.2399</c:v>
                </c:pt>
                <c:pt idx="65">
                  <c:v>0.18740000000000001</c:v>
                </c:pt>
                <c:pt idx="66">
                  <c:v>0.1143</c:v>
                </c:pt>
                <c:pt idx="67">
                  <c:v>2.1499999999999998E-2</c:v>
                </c:pt>
                <c:pt idx="68">
                  <c:v>-8.9800000000000005E-2</c:v>
                </c:pt>
                <c:pt idx="69">
                  <c:v>-0.222</c:v>
                </c:pt>
                <c:pt idx="70">
                  <c:v>8.3000000000000001E-3</c:v>
                </c:pt>
                <c:pt idx="71">
                  <c:v>0.03</c:v>
                </c:pt>
                <c:pt idx="72">
                  <c:v>9.8699999999999996E-2</c:v>
                </c:pt>
                <c:pt idx="73">
                  <c:v>0.18429999999999999</c:v>
                </c:pt>
                <c:pt idx="74">
                  <c:v>0.26129999999999998</c:v>
                </c:pt>
                <c:pt idx="75">
                  <c:v>0.29709999999999998</c:v>
                </c:pt>
                <c:pt idx="76">
                  <c:v>0.30470000000000003</c:v>
                </c:pt>
                <c:pt idx="77">
                  <c:v>0.29799999999999999</c:v>
                </c:pt>
                <c:pt idx="78">
                  <c:v>0.27989999999999998</c:v>
                </c:pt>
                <c:pt idx="79">
                  <c:v>0.2505</c:v>
                </c:pt>
                <c:pt idx="80">
                  <c:v>0.2092</c:v>
                </c:pt>
                <c:pt idx="81">
                  <c:v>0.15359999999999999</c:v>
                </c:pt>
                <c:pt idx="82">
                  <c:v>8.1500000000000003E-2</c:v>
                </c:pt>
                <c:pt idx="83">
                  <c:v>-4.5999999999999999E-3</c:v>
                </c:pt>
                <c:pt idx="84">
                  <c:v>7.1999999999999998E-3</c:v>
                </c:pt>
                <c:pt idx="85">
                  <c:v>2.12E-2</c:v>
                </c:pt>
                <c:pt idx="86">
                  <c:v>7.2599999999999998E-2</c:v>
                </c:pt>
                <c:pt idx="87">
                  <c:v>0.14710000000000001</c:v>
                </c:pt>
                <c:pt idx="88">
                  <c:v>0.219</c:v>
                </c:pt>
                <c:pt idx="89">
                  <c:v>-9.9999000000000002</c:v>
                </c:pt>
                <c:pt idx="90">
                  <c:v>0.30080000000000001</c:v>
                </c:pt>
                <c:pt idx="91">
                  <c:v>0.30449999999999999</c:v>
                </c:pt>
                <c:pt idx="92">
                  <c:v>0.29799999999999999</c:v>
                </c:pt>
                <c:pt idx="93">
                  <c:v>0.28249999999999997</c:v>
                </c:pt>
                <c:pt idx="94">
                  <c:v>0.25800000000000001</c:v>
                </c:pt>
                <c:pt idx="95">
                  <c:v>0.2243</c:v>
                </c:pt>
                <c:pt idx="96">
                  <c:v>0.18029999999999999</c:v>
                </c:pt>
                <c:pt idx="97">
                  <c:v>0.1235</c:v>
                </c:pt>
                <c:pt idx="98">
                  <c:v>6.4000000000000003E-3</c:v>
                </c:pt>
                <c:pt idx="99">
                  <c:v>1.6400000000000001E-2</c:v>
                </c:pt>
                <c:pt idx="100">
                  <c:v>5.3499999999999999E-2</c:v>
                </c:pt>
                <c:pt idx="101">
                  <c:v>0.11559999999999999</c:v>
                </c:pt>
                <c:pt idx="102">
                  <c:v>0.18429999999999999</c:v>
                </c:pt>
                <c:pt idx="103">
                  <c:v>0.248</c:v>
                </c:pt>
                <c:pt idx="104">
                  <c:v>0.2878</c:v>
                </c:pt>
                <c:pt idx="105">
                  <c:v>0.30280000000000001</c:v>
                </c:pt>
                <c:pt idx="106">
                  <c:v>0.30430000000000001</c:v>
                </c:pt>
                <c:pt idx="107">
                  <c:v>0.29799999999999999</c:v>
                </c:pt>
                <c:pt idx="108">
                  <c:v>0.28439999999999999</c:v>
                </c:pt>
                <c:pt idx="109">
                  <c:v>0.26369999999999999</c:v>
                </c:pt>
                <c:pt idx="110">
                  <c:v>0.2354</c:v>
                </c:pt>
                <c:pt idx="111">
                  <c:v>0.19939999999999999</c:v>
                </c:pt>
                <c:pt idx="112">
                  <c:v>5.7000000000000002E-3</c:v>
                </c:pt>
                <c:pt idx="113">
                  <c:v>1.3599999999999999E-2</c:v>
                </c:pt>
                <c:pt idx="114">
                  <c:v>3.9600000000000003E-2</c:v>
                </c:pt>
                <c:pt idx="115">
                  <c:v>9.1399999999999995E-2</c:v>
                </c:pt>
                <c:pt idx="116">
                  <c:v>0.1542</c:v>
                </c:pt>
                <c:pt idx="117">
                  <c:v>0.21229999999999999</c:v>
                </c:pt>
                <c:pt idx="118">
                  <c:v>0.26679999999999998</c:v>
                </c:pt>
                <c:pt idx="119">
                  <c:v>0.29330000000000001</c:v>
                </c:pt>
                <c:pt idx="120">
                  <c:v>0.30380000000000001</c:v>
                </c:pt>
                <c:pt idx="121">
                  <c:v>0.30399999999999999</c:v>
                </c:pt>
                <c:pt idx="122">
                  <c:v>0.29799999999999999</c:v>
                </c:pt>
                <c:pt idx="123">
                  <c:v>0.28599999999999998</c:v>
                </c:pt>
                <c:pt idx="124">
                  <c:v>0.26800000000000002</c:v>
                </c:pt>
                <c:pt idx="125">
                  <c:v>0.24390000000000001</c:v>
                </c:pt>
                <c:pt idx="126">
                  <c:v>5.1999999999999998E-3</c:v>
                </c:pt>
                <c:pt idx="127">
                  <c:v>1.1900000000000001E-2</c:v>
                </c:pt>
                <c:pt idx="128">
                  <c:v>0.03</c:v>
                </c:pt>
                <c:pt idx="129">
                  <c:v>7.2599999999999998E-2</c:v>
                </c:pt>
                <c:pt idx="130">
                  <c:v>0.1273</c:v>
                </c:pt>
                <c:pt idx="131">
                  <c:v>0.18429999999999999</c:v>
                </c:pt>
                <c:pt idx="132">
                  <c:v>0.2374</c:v>
                </c:pt>
                <c:pt idx="133">
                  <c:v>-9.9999000000000002</c:v>
                </c:pt>
                <c:pt idx="134">
                  <c:v>0.29709999999999998</c:v>
                </c:pt>
                <c:pt idx="135">
                  <c:v>0.30430000000000001</c:v>
                </c:pt>
                <c:pt idx="136">
                  <c:v>0.30370000000000003</c:v>
                </c:pt>
                <c:pt idx="137">
                  <c:v>0.29799999999999999</c:v>
                </c:pt>
                <c:pt idx="138">
                  <c:v>0.28720000000000001</c:v>
                </c:pt>
                <c:pt idx="139">
                  <c:v>0.27139999999999997</c:v>
                </c:pt>
                <c:pt idx="140">
                  <c:v>4.7000000000000002E-3</c:v>
                </c:pt>
                <c:pt idx="141">
                  <c:v>1.0699999999999999E-2</c:v>
                </c:pt>
                <c:pt idx="142">
                  <c:v>2.3599999999999999E-2</c:v>
                </c:pt>
                <c:pt idx="143">
                  <c:v>5.7700000000000001E-2</c:v>
                </c:pt>
                <c:pt idx="144">
                  <c:v>0.1051</c:v>
                </c:pt>
                <c:pt idx="145">
                  <c:v>0.15909999999999999</c:v>
                </c:pt>
                <c:pt idx="146">
                  <c:v>0.20780000000000001</c:v>
                </c:pt>
                <c:pt idx="147">
                  <c:v>0.25640000000000002</c:v>
                </c:pt>
                <c:pt idx="148">
                  <c:v>0.28599999999999998</c:v>
                </c:pt>
                <c:pt idx="149">
                  <c:v>0.29980000000000001</c:v>
                </c:pt>
                <c:pt idx="150">
                  <c:v>0.30459999999999998</c:v>
                </c:pt>
                <c:pt idx="151">
                  <c:v>0.30349999999999999</c:v>
                </c:pt>
                <c:pt idx="152">
                  <c:v>0.29799999999999999</c:v>
                </c:pt>
                <c:pt idx="153">
                  <c:v>0.28820000000000001</c:v>
                </c:pt>
                <c:pt idx="154">
                  <c:v>4.4000000000000003E-3</c:v>
                </c:pt>
                <c:pt idx="155">
                  <c:v>9.7000000000000003E-3</c:v>
                </c:pt>
                <c:pt idx="156">
                  <c:v>1.9300000000000001E-2</c:v>
                </c:pt>
                <c:pt idx="157">
                  <c:v>4.5900000000000003E-2</c:v>
                </c:pt>
                <c:pt idx="158">
                  <c:v>8.72E-2</c:v>
                </c:pt>
                <c:pt idx="159">
                  <c:v>0.13569999999999999</c:v>
                </c:pt>
                <c:pt idx="160">
                  <c:v>0.18429999999999999</c:v>
                </c:pt>
                <c:pt idx="161">
                  <c:v>0.22950000000000001</c:v>
                </c:pt>
                <c:pt idx="162">
                  <c:v>0.26979999999999998</c:v>
                </c:pt>
                <c:pt idx="163">
                  <c:v>0.2908</c:v>
                </c:pt>
                <c:pt idx="164">
                  <c:v>0.30159999999999998</c:v>
                </c:pt>
                <c:pt idx="165">
                  <c:v>0.30470000000000003</c:v>
                </c:pt>
                <c:pt idx="166">
                  <c:v>0.30320000000000003</c:v>
                </c:pt>
                <c:pt idx="167">
                  <c:v>0.29799999999999999</c:v>
                </c:pt>
                <c:pt idx="168">
                  <c:v>4.1000000000000003E-3</c:v>
                </c:pt>
                <c:pt idx="169">
                  <c:v>8.8999999999999999E-3</c:v>
                </c:pt>
                <c:pt idx="170">
                  <c:v>1.6400000000000001E-2</c:v>
                </c:pt>
                <c:pt idx="171">
                  <c:v>3.6799999999999999E-2</c:v>
                </c:pt>
                <c:pt idx="172">
                  <c:v>7.2599999999999998E-2</c:v>
                </c:pt>
                <c:pt idx="173">
                  <c:v>0.11559999999999999</c:v>
                </c:pt>
                <c:pt idx="174">
                  <c:v>0.16259999999999999</c:v>
                </c:pt>
                <c:pt idx="175">
                  <c:v>0.2046</c:v>
                </c:pt>
                <c:pt idx="176">
                  <c:v>0.248</c:v>
                </c:pt>
                <c:pt idx="177">
                  <c:v>-9.9999000000000002</c:v>
                </c:pt>
                <c:pt idx="178">
                  <c:v>0.29430000000000001</c:v>
                </c:pt>
                <c:pt idx="179">
                  <c:v>0.30280000000000001</c:v>
                </c:pt>
                <c:pt idx="180">
                  <c:v>0.30480000000000002</c:v>
                </c:pt>
                <c:pt idx="181">
                  <c:v>0.30299999999999999</c:v>
                </c:pt>
                <c:pt idx="182">
                  <c:v>3.8E-3</c:v>
                </c:pt>
                <c:pt idx="183">
                  <c:v>8.3000000000000001E-3</c:v>
                </c:pt>
                <c:pt idx="184">
                  <c:v>1.44E-2</c:v>
                </c:pt>
                <c:pt idx="185">
                  <c:v>0.03</c:v>
                </c:pt>
                <c:pt idx="186">
                  <c:v>6.0400000000000002E-2</c:v>
                </c:pt>
                <c:pt idx="187">
                  <c:v>9.8699999999999996E-2</c:v>
                </c:pt>
                <c:pt idx="188">
                  <c:v>0.1421</c:v>
                </c:pt>
                <c:pt idx="189">
                  <c:v>0.18429999999999999</c:v>
                </c:pt>
                <c:pt idx="190">
                  <c:v>0.22359999999999999</c:v>
                </c:pt>
                <c:pt idx="191">
                  <c:v>0.26129999999999998</c:v>
                </c:pt>
                <c:pt idx="192">
                  <c:v>0.2848</c:v>
                </c:pt>
                <c:pt idx="193">
                  <c:v>0.29709999999999998</c:v>
                </c:pt>
                <c:pt idx="194">
                  <c:v>0.30359999999999998</c:v>
                </c:pt>
                <c:pt idx="195">
                  <c:v>0.30470000000000003</c:v>
                </c:pt>
              </c:numCache>
            </c:numRef>
          </c:yVal>
        </c:ser>
        <c:ser>
          <c:idx val="13"/>
          <c:order val="13"/>
          <c:tx>
            <c:strRef>
              <c:f>'CpVersusTSR&amp;Pitch-Calculation'!$S$3</c:f>
              <c:strCache>
                <c:ptCount val="1"/>
                <c:pt idx="0">
                  <c:v>8</c:v>
                </c:pt>
              </c:strCache>
            </c:strRef>
          </c:tx>
          <c:spPr>
            <a:ln w="28575">
              <a:noFill/>
            </a:ln>
          </c:spPr>
          <c:xVal>
            <c:numRef>
              <c:f>'CpVersusTSR&amp;Pitch-Calculation'!$E$4:$E$199</c:f>
              <c:numCache>
                <c:formatCode>0.000</c:formatCode>
                <c:ptCount val="196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1.6477663405893439</c:v>
                </c:pt>
                <c:pt idx="15">
                  <c:v>3.2955326811786878</c:v>
                </c:pt>
                <c:pt idx="16">
                  <c:v>4.9432990217680315</c:v>
                </c:pt>
                <c:pt idx="17">
                  <c:v>6.5910653623573756</c:v>
                </c:pt>
                <c:pt idx="18">
                  <c:v>8.2388317029467188</c:v>
                </c:pt>
                <c:pt idx="19">
                  <c:v>9.886598043536063</c:v>
                </c:pt>
                <c:pt idx="20">
                  <c:v>11.534364384125407</c:v>
                </c:pt>
                <c:pt idx="21">
                  <c:v>13.182130724714751</c:v>
                </c:pt>
                <c:pt idx="22">
                  <c:v>14.829897065304095</c:v>
                </c:pt>
                <c:pt idx="23">
                  <c:v>16.477663405893438</c:v>
                </c:pt>
                <c:pt idx="24">
                  <c:v>18.12542974648278</c:v>
                </c:pt>
                <c:pt idx="25">
                  <c:v>19.773196087072126</c:v>
                </c:pt>
                <c:pt idx="26">
                  <c:v>21.420962427661472</c:v>
                </c:pt>
                <c:pt idx="27">
                  <c:v>23.068728768250814</c:v>
                </c:pt>
                <c:pt idx="28">
                  <c:v>1.3182130724714751</c:v>
                </c:pt>
                <c:pt idx="29">
                  <c:v>2.6364261449429502</c:v>
                </c:pt>
                <c:pt idx="30">
                  <c:v>3.9546392174144254</c:v>
                </c:pt>
                <c:pt idx="31">
                  <c:v>5.2728522898859005</c:v>
                </c:pt>
                <c:pt idx="32">
                  <c:v>6.5910653623573747</c:v>
                </c:pt>
                <c:pt idx="33">
                  <c:v>7.9092784348288507</c:v>
                </c:pt>
                <c:pt idx="34">
                  <c:v>9.227491507300325</c:v>
                </c:pt>
                <c:pt idx="35">
                  <c:v>10.545704579771801</c:v>
                </c:pt>
                <c:pt idx="36">
                  <c:v>11.863917652243277</c:v>
                </c:pt>
                <c:pt idx="37">
                  <c:v>13.182130724714749</c:v>
                </c:pt>
                <c:pt idx="38">
                  <c:v>14.500343797186224</c:v>
                </c:pt>
                <c:pt idx="39">
                  <c:v>15.818556869657701</c:v>
                </c:pt>
                <c:pt idx="40">
                  <c:v>17.136769942129177</c:v>
                </c:pt>
                <c:pt idx="41">
                  <c:v>18.45498301460065</c:v>
                </c:pt>
                <c:pt idx="42">
                  <c:v>1.0985108937262293</c:v>
                </c:pt>
                <c:pt idx="43">
                  <c:v>2.1970217874524587</c:v>
                </c:pt>
                <c:pt idx="44">
                  <c:v>3.2955326811786878</c:v>
                </c:pt>
                <c:pt idx="45">
                  <c:v>4.3940435749049174</c:v>
                </c:pt>
                <c:pt idx="46">
                  <c:v>5.4925544686311456</c:v>
                </c:pt>
                <c:pt idx="47">
                  <c:v>6.5910653623573756</c:v>
                </c:pt>
                <c:pt idx="48">
                  <c:v>7.6895762560836047</c:v>
                </c:pt>
                <c:pt idx="49">
                  <c:v>8.7880871498098347</c:v>
                </c:pt>
                <c:pt idx="50">
                  <c:v>9.886598043536063</c:v>
                </c:pt>
                <c:pt idx="51">
                  <c:v>10.985108937262291</c:v>
                </c:pt>
                <c:pt idx="52">
                  <c:v>12.083619830988519</c:v>
                </c:pt>
                <c:pt idx="53">
                  <c:v>13.182130724714751</c:v>
                </c:pt>
                <c:pt idx="54">
                  <c:v>14.280641618440981</c:v>
                </c:pt>
                <c:pt idx="55">
                  <c:v>15.379152512167209</c:v>
                </c:pt>
                <c:pt idx="56">
                  <c:v>0.94158076605105367</c:v>
                </c:pt>
                <c:pt idx="57">
                  <c:v>1.8831615321021073</c:v>
                </c:pt>
                <c:pt idx="58">
                  <c:v>2.8247422981531609</c:v>
                </c:pt>
                <c:pt idx="59">
                  <c:v>3.7663230642042147</c:v>
                </c:pt>
                <c:pt idx="60">
                  <c:v>4.707903830255268</c:v>
                </c:pt>
                <c:pt idx="61">
                  <c:v>5.6494845963063218</c:v>
                </c:pt>
                <c:pt idx="62">
                  <c:v>6.5910653623573756</c:v>
                </c:pt>
                <c:pt idx="63">
                  <c:v>7.5326461284084294</c:v>
                </c:pt>
                <c:pt idx="64">
                  <c:v>8.4742268944594823</c:v>
                </c:pt>
                <c:pt idx="65">
                  <c:v>9.4158076605105361</c:v>
                </c:pt>
                <c:pt idx="66">
                  <c:v>10.357388426561588</c:v>
                </c:pt>
                <c:pt idx="67">
                  <c:v>11.298969192612644</c:v>
                </c:pt>
                <c:pt idx="68">
                  <c:v>12.240549958663697</c:v>
                </c:pt>
                <c:pt idx="69">
                  <c:v>13.182130724714751</c:v>
                </c:pt>
                <c:pt idx="70">
                  <c:v>0.82388317029467195</c:v>
                </c:pt>
                <c:pt idx="71">
                  <c:v>1.6477663405893439</c:v>
                </c:pt>
                <c:pt idx="72">
                  <c:v>2.4716495108840157</c:v>
                </c:pt>
                <c:pt idx="73">
                  <c:v>3.2955326811786878</c:v>
                </c:pt>
                <c:pt idx="74">
                  <c:v>4.1194158514733594</c:v>
                </c:pt>
                <c:pt idx="75">
                  <c:v>4.9432990217680315</c:v>
                </c:pt>
                <c:pt idx="76">
                  <c:v>5.7671821920627035</c:v>
                </c:pt>
                <c:pt idx="77">
                  <c:v>6.5910653623573756</c:v>
                </c:pt>
                <c:pt idx="78">
                  <c:v>7.4149485326520477</c:v>
                </c:pt>
                <c:pt idx="79">
                  <c:v>8.2388317029467188</c:v>
                </c:pt>
                <c:pt idx="80">
                  <c:v>9.06271487324139</c:v>
                </c:pt>
                <c:pt idx="81">
                  <c:v>9.886598043536063</c:v>
                </c:pt>
                <c:pt idx="82">
                  <c:v>10.710481213830736</c:v>
                </c:pt>
                <c:pt idx="83">
                  <c:v>11.534364384125407</c:v>
                </c:pt>
                <c:pt idx="84">
                  <c:v>0.73234059581748623</c:v>
                </c:pt>
                <c:pt idx="85">
                  <c:v>1.4646811916349725</c:v>
                </c:pt>
                <c:pt idx="86">
                  <c:v>2.1970217874524582</c:v>
                </c:pt>
                <c:pt idx="87">
                  <c:v>2.9293623832699449</c:v>
                </c:pt>
                <c:pt idx="88">
                  <c:v>3.6617029790874307</c:v>
                </c:pt>
                <c:pt idx="89">
                  <c:v>4.3940435749049165</c:v>
                </c:pt>
                <c:pt idx="90">
                  <c:v>5.1263841707224032</c:v>
                </c:pt>
                <c:pt idx="91">
                  <c:v>5.8587247665398898</c:v>
                </c:pt>
                <c:pt idx="92">
                  <c:v>6.5910653623573756</c:v>
                </c:pt>
                <c:pt idx="93">
                  <c:v>7.3234059581748614</c:v>
                </c:pt>
                <c:pt idx="94">
                  <c:v>8.0557465539923463</c:v>
                </c:pt>
                <c:pt idx="95">
                  <c:v>8.788087149809833</c:v>
                </c:pt>
                <c:pt idx="96">
                  <c:v>9.5204277456273214</c:v>
                </c:pt>
                <c:pt idx="97">
                  <c:v>10.252768341444806</c:v>
                </c:pt>
                <c:pt idx="98">
                  <c:v>0.65910653623573756</c:v>
                </c:pt>
                <c:pt idx="99">
                  <c:v>1.3182130724714751</c:v>
                </c:pt>
                <c:pt idx="100">
                  <c:v>1.9773196087072127</c:v>
                </c:pt>
                <c:pt idx="101">
                  <c:v>2.6364261449429502</c:v>
                </c:pt>
                <c:pt idx="102">
                  <c:v>3.2955326811786874</c:v>
                </c:pt>
                <c:pt idx="103">
                  <c:v>3.9546392174144254</c:v>
                </c:pt>
                <c:pt idx="104">
                  <c:v>4.6137457536501625</c:v>
                </c:pt>
                <c:pt idx="105">
                  <c:v>5.2728522898859005</c:v>
                </c:pt>
                <c:pt idx="106">
                  <c:v>5.9319588261216385</c:v>
                </c:pt>
                <c:pt idx="107">
                  <c:v>6.5910653623573747</c:v>
                </c:pt>
                <c:pt idx="108">
                  <c:v>7.2501718985931118</c:v>
                </c:pt>
                <c:pt idx="109">
                  <c:v>7.9092784348288507</c:v>
                </c:pt>
                <c:pt idx="110">
                  <c:v>8.5683849710645887</c:v>
                </c:pt>
                <c:pt idx="111">
                  <c:v>9.227491507300325</c:v>
                </c:pt>
                <c:pt idx="112">
                  <c:v>0.59918776021430686</c:v>
                </c:pt>
                <c:pt idx="113">
                  <c:v>1.1983755204286137</c:v>
                </c:pt>
                <c:pt idx="114">
                  <c:v>1.7975632806429205</c:v>
                </c:pt>
                <c:pt idx="115">
                  <c:v>2.3967510408572275</c:v>
                </c:pt>
                <c:pt idx="116">
                  <c:v>2.9959388010715342</c:v>
                </c:pt>
                <c:pt idx="117">
                  <c:v>3.595126561285841</c:v>
                </c:pt>
                <c:pt idx="118">
                  <c:v>4.1943143215001477</c:v>
                </c:pt>
                <c:pt idx="119">
                  <c:v>4.7935020817144549</c:v>
                </c:pt>
                <c:pt idx="120">
                  <c:v>5.3926898419287621</c:v>
                </c:pt>
                <c:pt idx="121">
                  <c:v>5.9918776021430684</c:v>
                </c:pt>
                <c:pt idx="122">
                  <c:v>6.5910653623573747</c:v>
                </c:pt>
                <c:pt idx="123">
                  <c:v>7.1902531225716819</c:v>
                </c:pt>
                <c:pt idx="124">
                  <c:v>7.78944088278599</c:v>
                </c:pt>
                <c:pt idx="125">
                  <c:v>8.3886286430002954</c:v>
                </c:pt>
                <c:pt idx="126">
                  <c:v>0.54925544686311467</c:v>
                </c:pt>
                <c:pt idx="127">
                  <c:v>1.0985108937262293</c:v>
                </c:pt>
                <c:pt idx="128">
                  <c:v>1.6477663405893439</c:v>
                </c:pt>
                <c:pt idx="129">
                  <c:v>2.1970217874524587</c:v>
                </c:pt>
                <c:pt idx="130">
                  <c:v>2.7462772343155728</c:v>
                </c:pt>
                <c:pt idx="131">
                  <c:v>3.2955326811786878</c:v>
                </c:pt>
                <c:pt idx="132">
                  <c:v>3.8447881280418024</c:v>
                </c:pt>
                <c:pt idx="133">
                  <c:v>4.3940435749049174</c:v>
                </c:pt>
                <c:pt idx="134">
                  <c:v>4.9432990217680315</c:v>
                </c:pt>
                <c:pt idx="135">
                  <c:v>5.4925544686311456</c:v>
                </c:pt>
                <c:pt idx="136">
                  <c:v>6.0418099154942597</c:v>
                </c:pt>
                <c:pt idx="137">
                  <c:v>6.5910653623573756</c:v>
                </c:pt>
                <c:pt idx="138">
                  <c:v>7.1403208092204906</c:v>
                </c:pt>
                <c:pt idx="139">
                  <c:v>7.6895762560836047</c:v>
                </c:pt>
                <c:pt idx="140">
                  <c:v>0.50700502787364432</c:v>
                </c:pt>
                <c:pt idx="141">
                  <c:v>1.0140100557472886</c:v>
                </c:pt>
                <c:pt idx="142">
                  <c:v>1.5210150836209329</c:v>
                </c:pt>
                <c:pt idx="143">
                  <c:v>2.0280201114945773</c:v>
                </c:pt>
                <c:pt idx="144">
                  <c:v>2.535025139368221</c:v>
                </c:pt>
                <c:pt idx="145">
                  <c:v>3.0420301672418657</c:v>
                </c:pt>
                <c:pt idx="146">
                  <c:v>3.5490351951155099</c:v>
                </c:pt>
                <c:pt idx="147">
                  <c:v>4.0560402229891546</c:v>
                </c:pt>
                <c:pt idx="148">
                  <c:v>4.5630452508627988</c:v>
                </c:pt>
                <c:pt idx="149">
                  <c:v>5.0700502787364421</c:v>
                </c:pt>
                <c:pt idx="150">
                  <c:v>5.5770553066100863</c:v>
                </c:pt>
                <c:pt idx="151">
                  <c:v>6.0840603344837314</c:v>
                </c:pt>
                <c:pt idx="152">
                  <c:v>6.5910653623573756</c:v>
                </c:pt>
                <c:pt idx="153">
                  <c:v>7.0980703902310198</c:v>
                </c:pt>
                <c:pt idx="154">
                  <c:v>0.47079038302552684</c:v>
                </c:pt>
                <c:pt idx="155">
                  <c:v>0.94158076605105367</c:v>
                </c:pt>
                <c:pt idx="156">
                  <c:v>1.4123711490765805</c:v>
                </c:pt>
                <c:pt idx="157">
                  <c:v>1.8831615321021073</c:v>
                </c:pt>
                <c:pt idx="158">
                  <c:v>2.353951915127634</c:v>
                </c:pt>
                <c:pt idx="159">
                  <c:v>2.8247422981531609</c:v>
                </c:pt>
                <c:pt idx="160">
                  <c:v>3.2955326811786878</c:v>
                </c:pt>
                <c:pt idx="161">
                  <c:v>3.7663230642042147</c:v>
                </c:pt>
                <c:pt idx="162">
                  <c:v>4.2371134472297411</c:v>
                </c:pt>
                <c:pt idx="163">
                  <c:v>4.707903830255268</c:v>
                </c:pt>
                <c:pt idx="164">
                  <c:v>5.178694213280794</c:v>
                </c:pt>
                <c:pt idx="165">
                  <c:v>5.6494845963063218</c:v>
                </c:pt>
                <c:pt idx="166">
                  <c:v>6.1202749793318487</c:v>
                </c:pt>
                <c:pt idx="167">
                  <c:v>6.5910653623573756</c:v>
                </c:pt>
                <c:pt idx="168">
                  <c:v>0.43940435749049173</c:v>
                </c:pt>
                <c:pt idx="169">
                  <c:v>0.87880871498098345</c:v>
                </c:pt>
                <c:pt idx="170">
                  <c:v>1.3182130724714751</c:v>
                </c:pt>
                <c:pt idx="171">
                  <c:v>1.7576174299619669</c:v>
                </c:pt>
                <c:pt idx="172">
                  <c:v>2.1970217874524582</c:v>
                </c:pt>
                <c:pt idx="173">
                  <c:v>2.6364261449429502</c:v>
                </c:pt>
                <c:pt idx="174">
                  <c:v>3.0758305024334418</c:v>
                </c:pt>
                <c:pt idx="175">
                  <c:v>3.5152348599239338</c:v>
                </c:pt>
                <c:pt idx="176">
                  <c:v>3.9546392174144254</c:v>
                </c:pt>
                <c:pt idx="177">
                  <c:v>4.3940435749049165</c:v>
                </c:pt>
                <c:pt idx="178">
                  <c:v>4.8334479323954076</c:v>
                </c:pt>
                <c:pt idx="179">
                  <c:v>5.2728522898859005</c:v>
                </c:pt>
                <c:pt idx="180">
                  <c:v>5.7122566473763925</c:v>
                </c:pt>
                <c:pt idx="181">
                  <c:v>6.1516610048668836</c:v>
                </c:pt>
                <c:pt idx="182">
                  <c:v>0.41194158514733598</c:v>
                </c:pt>
                <c:pt idx="183">
                  <c:v>0.82388317029467195</c:v>
                </c:pt>
                <c:pt idx="184">
                  <c:v>1.2358247554420079</c:v>
                </c:pt>
                <c:pt idx="185">
                  <c:v>1.6477663405893439</c:v>
                </c:pt>
                <c:pt idx="186">
                  <c:v>2.0597079257366797</c:v>
                </c:pt>
                <c:pt idx="187">
                  <c:v>2.4716495108840157</c:v>
                </c:pt>
                <c:pt idx="188">
                  <c:v>2.8835910960313518</c:v>
                </c:pt>
                <c:pt idx="189">
                  <c:v>3.2955326811786878</c:v>
                </c:pt>
                <c:pt idx="190">
                  <c:v>3.7074742663260238</c:v>
                </c:pt>
                <c:pt idx="191">
                  <c:v>4.1194158514733594</c:v>
                </c:pt>
                <c:pt idx="192">
                  <c:v>4.531357436620695</c:v>
                </c:pt>
                <c:pt idx="193">
                  <c:v>4.9432990217680315</c:v>
                </c:pt>
                <c:pt idx="194">
                  <c:v>5.355240606915368</c:v>
                </c:pt>
                <c:pt idx="195">
                  <c:v>5.7671821920627035</c:v>
                </c:pt>
              </c:numCache>
            </c:numRef>
          </c:xVal>
          <c:yVal>
            <c:numRef>
              <c:f>'CpVersusTSR&amp;Pitch-Calculation'!$S$4:$S$199</c:f>
              <c:numCache>
                <c:formatCode>General</c:formatCode>
                <c:ptCount val="196"/>
                <c:pt idx="0">
                  <c:v>7.6999999999999999E-2</c:v>
                </c:pt>
                <c:pt idx="1">
                  <c:v>0.26440000000000002</c:v>
                </c:pt>
                <c:pt idx="2">
                  <c:v>0.25700000000000001</c:v>
                </c:pt>
                <c:pt idx="3">
                  <c:v>0.14510000000000001</c:v>
                </c:pt>
                <c:pt idx="4">
                  <c:v>-8.1799999999999998E-2</c:v>
                </c:pt>
                <c:pt idx="5">
                  <c:v>-0.43890000000000001</c:v>
                </c:pt>
                <c:pt idx="6">
                  <c:v>-0.95909999999999995</c:v>
                </c:pt>
                <c:pt idx="7">
                  <c:v>-1.6532</c:v>
                </c:pt>
                <c:pt idx="8">
                  <c:v>-2.6031</c:v>
                </c:pt>
                <c:pt idx="9">
                  <c:v>-3.8883000000000001</c:v>
                </c:pt>
                <c:pt idx="10">
                  <c:v>-5.5857999999999999</c:v>
                </c:pt>
                <c:pt idx="11">
                  <c:v>-7.5758999999999999</c:v>
                </c:pt>
                <c:pt idx="12">
                  <c:v>-9.8463999999999992</c:v>
                </c:pt>
                <c:pt idx="13">
                  <c:v>0</c:v>
                </c:pt>
                <c:pt idx="14">
                  <c:v>3.2899999999999999E-2</c:v>
                </c:pt>
                <c:pt idx="15">
                  <c:v>0.1842</c:v>
                </c:pt>
                <c:pt idx="16">
                  <c:v>0.2757</c:v>
                </c:pt>
                <c:pt idx="17">
                  <c:v>0.25700000000000001</c:v>
                </c:pt>
                <c:pt idx="18">
                  <c:v>0.18379999999999999</c:v>
                </c:pt>
                <c:pt idx="19">
                  <c:v>4.4699999999999997E-2</c:v>
                </c:pt>
                <c:pt idx="20">
                  <c:v>-0.15679999999999999</c:v>
                </c:pt>
                <c:pt idx="21">
                  <c:v>-0.43890000000000001</c:v>
                </c:pt>
                <c:pt idx="22">
                  <c:v>-0.81569999999999998</c:v>
                </c:pt>
                <c:pt idx="23">
                  <c:v>-1.2807999999999999</c:v>
                </c:pt>
                <c:pt idx="24">
                  <c:v>-1.8576999999999999</c:v>
                </c:pt>
                <c:pt idx="25">
                  <c:v>-2.6031</c:v>
                </c:pt>
                <c:pt idx="26">
                  <c:v>-3.5268000000000002</c:v>
                </c:pt>
                <c:pt idx="27">
                  <c:v>-4.6904000000000003</c:v>
                </c:pt>
                <c:pt idx="28">
                  <c:v>1.78E-2</c:v>
                </c:pt>
                <c:pt idx="29">
                  <c:v>0.12039999999999999</c:v>
                </c:pt>
                <c:pt idx="30">
                  <c:v>0.2424</c:v>
                </c:pt>
                <c:pt idx="31">
                  <c:v>0.27700000000000002</c:v>
                </c:pt>
                <c:pt idx="32">
                  <c:v>0.25700000000000001</c:v>
                </c:pt>
                <c:pt idx="33">
                  <c:v>0.2029</c:v>
                </c:pt>
                <c:pt idx="34">
                  <c:v>0.10829999999999999</c:v>
                </c:pt>
                <c:pt idx="35">
                  <c:v>-2.7799999999999998E-2</c:v>
                </c:pt>
                <c:pt idx="36">
                  <c:v>-0.20649999999999999</c:v>
                </c:pt>
                <c:pt idx="37">
                  <c:v>-0.43890000000000001</c:v>
                </c:pt>
                <c:pt idx="38">
                  <c:v>-0.73350000000000004</c:v>
                </c:pt>
                <c:pt idx="39">
                  <c:v>-1.0824</c:v>
                </c:pt>
                <c:pt idx="40">
                  <c:v>-1.4983</c:v>
                </c:pt>
                <c:pt idx="41">
                  <c:v>-1.9906999999999999</c:v>
                </c:pt>
                <c:pt idx="42">
                  <c:v>1.26E-2</c:v>
                </c:pt>
                <c:pt idx="43">
                  <c:v>7.6999999999999999E-2</c:v>
                </c:pt>
                <c:pt idx="44">
                  <c:v>0.1842</c:v>
                </c:pt>
                <c:pt idx="45">
                  <c:v>0.26440000000000002</c:v>
                </c:pt>
                <c:pt idx="46">
                  <c:v>0.27610000000000001</c:v>
                </c:pt>
                <c:pt idx="47">
                  <c:v>0.25700000000000001</c:v>
                </c:pt>
                <c:pt idx="48">
                  <c:v>0.21440000000000001</c:v>
                </c:pt>
                <c:pt idx="49">
                  <c:v>0.14510000000000001</c:v>
                </c:pt>
                <c:pt idx="50">
                  <c:v>4.4699999999999997E-2</c:v>
                </c:pt>
                <c:pt idx="51">
                  <c:v>-8.1799999999999998E-2</c:v>
                </c:pt>
                <c:pt idx="52">
                  <c:v>-0.24179999999999999</c:v>
                </c:pt>
                <c:pt idx="53">
                  <c:v>-0.43890000000000001</c:v>
                </c:pt>
                <c:pt idx="54">
                  <c:v>-0.68</c:v>
                </c:pt>
                <c:pt idx="55">
                  <c:v>-0.95909999999999995</c:v>
                </c:pt>
                <c:pt idx="56">
                  <c:v>1.03E-2</c:v>
                </c:pt>
                <c:pt idx="57">
                  <c:v>4.99E-2</c:v>
                </c:pt>
                <c:pt idx="58">
                  <c:v>0.14000000000000001</c:v>
                </c:pt>
                <c:pt idx="59">
                  <c:v>0.2278</c:v>
                </c:pt>
                <c:pt idx="60">
                  <c:v>0.27210000000000001</c:v>
                </c:pt>
                <c:pt idx="61">
                  <c:v>0.27479999999999999</c:v>
                </c:pt>
                <c:pt idx="62">
                  <c:v>0.25700000000000001</c:v>
                </c:pt>
                <c:pt idx="63">
                  <c:v>0.222</c:v>
                </c:pt>
                <c:pt idx="64">
                  <c:v>0.16830000000000001</c:v>
                </c:pt>
                <c:pt idx="65">
                  <c:v>9.0999999999999998E-2</c:v>
                </c:pt>
                <c:pt idx="66">
                  <c:v>-6.0000000000000001E-3</c:v>
                </c:pt>
                <c:pt idx="67">
                  <c:v>-0.1235</c:v>
                </c:pt>
                <c:pt idx="68">
                  <c:v>-0.26790000000000003</c:v>
                </c:pt>
                <c:pt idx="69">
                  <c:v>-0.43890000000000001</c:v>
                </c:pt>
                <c:pt idx="70">
                  <c:v>8.6999999999999994E-3</c:v>
                </c:pt>
                <c:pt idx="71">
                  <c:v>3.2899999999999999E-2</c:v>
                </c:pt>
                <c:pt idx="72">
                  <c:v>0.10340000000000001</c:v>
                </c:pt>
                <c:pt idx="73">
                  <c:v>0.1842</c:v>
                </c:pt>
                <c:pt idx="74">
                  <c:v>0.25290000000000001</c:v>
                </c:pt>
                <c:pt idx="75">
                  <c:v>0.2757</c:v>
                </c:pt>
                <c:pt idx="76">
                  <c:v>0.27350000000000002</c:v>
                </c:pt>
                <c:pt idx="77">
                  <c:v>0.25700000000000001</c:v>
                </c:pt>
                <c:pt idx="78">
                  <c:v>0.22739999999999999</c:v>
                </c:pt>
                <c:pt idx="79">
                  <c:v>0.18379999999999999</c:v>
                </c:pt>
                <c:pt idx="80">
                  <c:v>0.1227</c:v>
                </c:pt>
                <c:pt idx="81">
                  <c:v>4.4699999999999997E-2</c:v>
                </c:pt>
                <c:pt idx="82">
                  <c:v>-4.7500000000000001E-2</c:v>
                </c:pt>
                <c:pt idx="83">
                  <c:v>-0.15679999999999999</c:v>
                </c:pt>
                <c:pt idx="84">
                  <c:v>7.6E-3</c:v>
                </c:pt>
                <c:pt idx="85">
                  <c:v>2.3199999999999998E-2</c:v>
                </c:pt>
                <c:pt idx="86">
                  <c:v>7.6999999999999999E-2</c:v>
                </c:pt>
                <c:pt idx="87">
                  <c:v>0.1507</c:v>
                </c:pt>
                <c:pt idx="88">
                  <c:v>0.218</c:v>
                </c:pt>
                <c:pt idx="89">
                  <c:v>0.26440000000000002</c:v>
                </c:pt>
                <c:pt idx="90">
                  <c:v>0.27700000000000002</c:v>
                </c:pt>
                <c:pt idx="91">
                  <c:v>0.27229999999999999</c:v>
                </c:pt>
                <c:pt idx="92">
                  <c:v>0.25700000000000001</c:v>
                </c:pt>
                <c:pt idx="93">
                  <c:v>0.23139999999999999</c:v>
                </c:pt>
                <c:pt idx="94">
                  <c:v>0.19470000000000001</c:v>
                </c:pt>
                <c:pt idx="95">
                  <c:v>0.14510000000000001</c:v>
                </c:pt>
                <c:pt idx="96">
                  <c:v>8.1100000000000005E-2</c:v>
                </c:pt>
                <c:pt idx="97">
                  <c:v>5.7000000000000002E-3</c:v>
                </c:pt>
                <c:pt idx="98">
                  <c:v>6.7000000000000002E-3</c:v>
                </c:pt>
                <c:pt idx="99">
                  <c:v>1.78E-2</c:v>
                </c:pt>
                <c:pt idx="100">
                  <c:v>5.7700000000000001E-2</c:v>
                </c:pt>
                <c:pt idx="101">
                  <c:v>0.12039999999999999</c:v>
                </c:pt>
                <c:pt idx="102">
                  <c:v>0.1842</c:v>
                </c:pt>
                <c:pt idx="103">
                  <c:v>0.2424</c:v>
                </c:pt>
                <c:pt idx="104">
                  <c:v>0.2702</c:v>
                </c:pt>
                <c:pt idx="105">
                  <c:v>0.27700000000000002</c:v>
                </c:pt>
                <c:pt idx="106">
                  <c:v>0.27129999999999999</c:v>
                </c:pt>
                <c:pt idx="107">
                  <c:v>0.25700000000000001</c:v>
                </c:pt>
                <c:pt idx="108">
                  <c:v>0.2344</c:v>
                </c:pt>
                <c:pt idx="109">
                  <c:v>0.2029</c:v>
                </c:pt>
                <c:pt idx="110">
                  <c:v>0.16170000000000001</c:v>
                </c:pt>
                <c:pt idx="111">
                  <c:v>0.10829999999999999</c:v>
                </c:pt>
                <c:pt idx="112">
                  <c:v>6.1000000000000004E-3</c:v>
                </c:pt>
                <c:pt idx="113">
                  <c:v>1.46E-2</c:v>
                </c:pt>
                <c:pt idx="114">
                  <c:v>4.3299999999999998E-2</c:v>
                </c:pt>
                <c:pt idx="115">
                  <c:v>9.6000000000000002E-2</c:v>
                </c:pt>
                <c:pt idx="116">
                  <c:v>0.15720000000000001</c:v>
                </c:pt>
                <c:pt idx="117">
                  <c:v>0.2117</c:v>
                </c:pt>
                <c:pt idx="118">
                  <c:v>0.25690000000000002</c:v>
                </c:pt>
                <c:pt idx="119">
                  <c:v>0.2737</c:v>
                </c:pt>
                <c:pt idx="120">
                  <c:v>0.2767</c:v>
                </c:pt>
                <c:pt idx="121">
                  <c:v>0.27029999999999998</c:v>
                </c:pt>
                <c:pt idx="122">
                  <c:v>0.25700000000000001</c:v>
                </c:pt>
                <c:pt idx="123">
                  <c:v>0.2369</c:v>
                </c:pt>
                <c:pt idx="124">
                  <c:v>0.20930000000000001</c:v>
                </c:pt>
                <c:pt idx="125">
                  <c:v>0.1741</c:v>
                </c:pt>
                <c:pt idx="126">
                  <c:v>5.4999999999999997E-3</c:v>
                </c:pt>
                <c:pt idx="127">
                  <c:v>1.26E-2</c:v>
                </c:pt>
                <c:pt idx="128">
                  <c:v>3.2899999999999999E-2</c:v>
                </c:pt>
                <c:pt idx="129">
                  <c:v>7.6999999999999999E-2</c:v>
                </c:pt>
                <c:pt idx="130">
                  <c:v>0.13189999999999999</c:v>
                </c:pt>
                <c:pt idx="131">
                  <c:v>0.1842</c:v>
                </c:pt>
                <c:pt idx="132">
                  <c:v>0.23430000000000001</c:v>
                </c:pt>
                <c:pt idx="133">
                  <c:v>0.26440000000000002</c:v>
                </c:pt>
                <c:pt idx="134">
                  <c:v>0.2757</c:v>
                </c:pt>
                <c:pt idx="135">
                  <c:v>0.27610000000000001</c:v>
                </c:pt>
                <c:pt idx="136">
                  <c:v>0.26950000000000002</c:v>
                </c:pt>
                <c:pt idx="137">
                  <c:v>0.25700000000000001</c:v>
                </c:pt>
                <c:pt idx="138">
                  <c:v>0.23880000000000001</c:v>
                </c:pt>
                <c:pt idx="139">
                  <c:v>0.21440000000000001</c:v>
                </c:pt>
                <c:pt idx="140">
                  <c:v>5.0000000000000001E-3</c:v>
                </c:pt>
                <c:pt idx="141">
                  <c:v>1.1299999999999999E-2</c:v>
                </c:pt>
                <c:pt idx="142">
                  <c:v>2.5899999999999999E-2</c:v>
                </c:pt>
                <c:pt idx="143">
                  <c:v>6.2E-2</c:v>
                </c:pt>
                <c:pt idx="144">
                  <c:v>0.1099</c:v>
                </c:pt>
                <c:pt idx="145">
                  <c:v>0.16159999999999999</c:v>
                </c:pt>
                <c:pt idx="146">
                  <c:v>0.2074</c:v>
                </c:pt>
                <c:pt idx="147">
                  <c:v>0.249</c:v>
                </c:pt>
                <c:pt idx="148">
                  <c:v>0.26900000000000002</c:v>
                </c:pt>
                <c:pt idx="149">
                  <c:v>0.2767</c:v>
                </c:pt>
                <c:pt idx="150">
                  <c:v>0.27550000000000002</c:v>
                </c:pt>
                <c:pt idx="151">
                  <c:v>0.26869999999999999</c:v>
                </c:pt>
                <c:pt idx="152">
                  <c:v>0.25700000000000001</c:v>
                </c:pt>
                <c:pt idx="153">
                  <c:v>0.2404</c:v>
                </c:pt>
                <c:pt idx="154">
                  <c:v>4.5999999999999999E-3</c:v>
                </c:pt>
                <c:pt idx="155">
                  <c:v>1.03E-2</c:v>
                </c:pt>
                <c:pt idx="156">
                  <c:v>2.1100000000000001E-2</c:v>
                </c:pt>
                <c:pt idx="157">
                  <c:v>4.99E-2</c:v>
                </c:pt>
                <c:pt idx="158">
                  <c:v>9.1800000000000007E-2</c:v>
                </c:pt>
                <c:pt idx="159">
                  <c:v>0.14000000000000001</c:v>
                </c:pt>
                <c:pt idx="160">
                  <c:v>0.1842</c:v>
                </c:pt>
                <c:pt idx="161">
                  <c:v>0.2278</c:v>
                </c:pt>
                <c:pt idx="162">
                  <c:v>0.25869999999999999</c:v>
                </c:pt>
                <c:pt idx="163">
                  <c:v>0.27210000000000001</c:v>
                </c:pt>
                <c:pt idx="164">
                  <c:v>0.27710000000000001</c:v>
                </c:pt>
                <c:pt idx="165">
                  <c:v>0.27479999999999999</c:v>
                </c:pt>
                <c:pt idx="166">
                  <c:v>0.26800000000000002</c:v>
                </c:pt>
                <c:pt idx="167">
                  <c:v>0.25700000000000001</c:v>
                </c:pt>
                <c:pt idx="168">
                  <c:v>4.3E-3</c:v>
                </c:pt>
                <c:pt idx="169">
                  <c:v>9.4999999999999998E-3</c:v>
                </c:pt>
                <c:pt idx="170">
                  <c:v>1.78E-2</c:v>
                </c:pt>
                <c:pt idx="171">
                  <c:v>4.0300000000000002E-2</c:v>
                </c:pt>
                <c:pt idx="172">
                  <c:v>7.6999999999999999E-2</c:v>
                </c:pt>
                <c:pt idx="173">
                  <c:v>0.12039999999999999</c:v>
                </c:pt>
                <c:pt idx="174">
                  <c:v>0.16470000000000001</c:v>
                </c:pt>
                <c:pt idx="175">
                  <c:v>0.20419999999999999</c:v>
                </c:pt>
                <c:pt idx="176">
                  <c:v>0.2424</c:v>
                </c:pt>
                <c:pt idx="177">
                  <c:v>0.26440000000000002</c:v>
                </c:pt>
                <c:pt idx="178">
                  <c:v>0.27429999999999999</c:v>
                </c:pt>
                <c:pt idx="179">
                  <c:v>0.27700000000000002</c:v>
                </c:pt>
                <c:pt idx="180">
                  <c:v>0.2742</c:v>
                </c:pt>
                <c:pt idx="181">
                  <c:v>0.26740000000000003</c:v>
                </c:pt>
                <c:pt idx="182">
                  <c:v>4.0000000000000001E-3</c:v>
                </c:pt>
                <c:pt idx="183">
                  <c:v>8.6999999999999994E-3</c:v>
                </c:pt>
                <c:pt idx="184">
                  <c:v>1.55E-2</c:v>
                </c:pt>
                <c:pt idx="185">
                  <c:v>3.2899999999999999E-2</c:v>
                </c:pt>
                <c:pt idx="186">
                  <c:v>6.4699999999999994E-2</c:v>
                </c:pt>
                <c:pt idx="187">
                  <c:v>0.10340000000000001</c:v>
                </c:pt>
                <c:pt idx="188">
                  <c:v>0.14610000000000001</c:v>
                </c:pt>
                <c:pt idx="189">
                  <c:v>0.1842</c:v>
                </c:pt>
                <c:pt idx="190">
                  <c:v>0.22239999999999999</c:v>
                </c:pt>
                <c:pt idx="191">
                  <c:v>0.25290000000000001</c:v>
                </c:pt>
                <c:pt idx="192">
                  <c:v>0.26819999999999999</c:v>
                </c:pt>
                <c:pt idx="193">
                  <c:v>0.2757</c:v>
                </c:pt>
                <c:pt idx="194">
                  <c:v>0.27679999999999999</c:v>
                </c:pt>
                <c:pt idx="195">
                  <c:v>0.27350000000000002</c:v>
                </c:pt>
              </c:numCache>
            </c:numRef>
          </c:yVal>
        </c:ser>
        <c:ser>
          <c:idx val="14"/>
          <c:order val="14"/>
          <c:tx>
            <c:strRef>
              <c:f>'CpVersusTSR&amp;Pitch-Calculation'!$T$3</c:f>
              <c:strCache>
                <c:ptCount val="1"/>
                <c:pt idx="0">
                  <c:v>9</c:v>
                </c:pt>
              </c:strCache>
            </c:strRef>
          </c:tx>
          <c:spPr>
            <a:ln w="28575">
              <a:noFill/>
            </a:ln>
          </c:spPr>
          <c:xVal>
            <c:numRef>
              <c:f>'CpVersusTSR&amp;Pitch-Calculation'!$E$4:$E$199</c:f>
              <c:numCache>
                <c:formatCode>0.000</c:formatCode>
                <c:ptCount val="196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1.6477663405893439</c:v>
                </c:pt>
                <c:pt idx="15">
                  <c:v>3.2955326811786878</c:v>
                </c:pt>
                <c:pt idx="16">
                  <c:v>4.9432990217680315</c:v>
                </c:pt>
                <c:pt idx="17">
                  <c:v>6.5910653623573756</c:v>
                </c:pt>
                <c:pt idx="18">
                  <c:v>8.2388317029467188</c:v>
                </c:pt>
                <c:pt idx="19">
                  <c:v>9.886598043536063</c:v>
                </c:pt>
                <c:pt idx="20">
                  <c:v>11.534364384125407</c:v>
                </c:pt>
                <c:pt idx="21">
                  <c:v>13.182130724714751</c:v>
                </c:pt>
                <c:pt idx="22">
                  <c:v>14.829897065304095</c:v>
                </c:pt>
                <c:pt idx="23">
                  <c:v>16.477663405893438</c:v>
                </c:pt>
                <c:pt idx="24">
                  <c:v>18.12542974648278</c:v>
                </c:pt>
                <c:pt idx="25">
                  <c:v>19.773196087072126</c:v>
                </c:pt>
                <c:pt idx="26">
                  <c:v>21.420962427661472</c:v>
                </c:pt>
                <c:pt idx="27">
                  <c:v>23.068728768250814</c:v>
                </c:pt>
                <c:pt idx="28">
                  <c:v>1.3182130724714751</c:v>
                </c:pt>
                <c:pt idx="29">
                  <c:v>2.6364261449429502</c:v>
                </c:pt>
                <c:pt idx="30">
                  <c:v>3.9546392174144254</c:v>
                </c:pt>
                <c:pt idx="31">
                  <c:v>5.2728522898859005</c:v>
                </c:pt>
                <c:pt idx="32">
                  <c:v>6.5910653623573747</c:v>
                </c:pt>
                <c:pt idx="33">
                  <c:v>7.9092784348288507</c:v>
                </c:pt>
                <c:pt idx="34">
                  <c:v>9.227491507300325</c:v>
                </c:pt>
                <c:pt idx="35">
                  <c:v>10.545704579771801</c:v>
                </c:pt>
                <c:pt idx="36">
                  <c:v>11.863917652243277</c:v>
                </c:pt>
                <c:pt idx="37">
                  <c:v>13.182130724714749</c:v>
                </c:pt>
                <c:pt idx="38">
                  <c:v>14.500343797186224</c:v>
                </c:pt>
                <c:pt idx="39">
                  <c:v>15.818556869657701</c:v>
                </c:pt>
                <c:pt idx="40">
                  <c:v>17.136769942129177</c:v>
                </c:pt>
                <c:pt idx="41">
                  <c:v>18.45498301460065</c:v>
                </c:pt>
                <c:pt idx="42">
                  <c:v>1.0985108937262293</c:v>
                </c:pt>
                <c:pt idx="43">
                  <c:v>2.1970217874524587</c:v>
                </c:pt>
                <c:pt idx="44">
                  <c:v>3.2955326811786878</c:v>
                </c:pt>
                <c:pt idx="45">
                  <c:v>4.3940435749049174</c:v>
                </c:pt>
                <c:pt idx="46">
                  <c:v>5.4925544686311456</c:v>
                </c:pt>
                <c:pt idx="47">
                  <c:v>6.5910653623573756</c:v>
                </c:pt>
                <c:pt idx="48">
                  <c:v>7.6895762560836047</c:v>
                </c:pt>
                <c:pt idx="49">
                  <c:v>8.7880871498098347</c:v>
                </c:pt>
                <c:pt idx="50">
                  <c:v>9.886598043536063</c:v>
                </c:pt>
                <c:pt idx="51">
                  <c:v>10.985108937262291</c:v>
                </c:pt>
                <c:pt idx="52">
                  <c:v>12.083619830988519</c:v>
                </c:pt>
                <c:pt idx="53">
                  <c:v>13.182130724714751</c:v>
                </c:pt>
                <c:pt idx="54">
                  <c:v>14.280641618440981</c:v>
                </c:pt>
                <c:pt idx="55">
                  <c:v>15.379152512167209</c:v>
                </c:pt>
                <c:pt idx="56">
                  <c:v>0.94158076605105367</c:v>
                </c:pt>
                <c:pt idx="57">
                  <c:v>1.8831615321021073</c:v>
                </c:pt>
                <c:pt idx="58">
                  <c:v>2.8247422981531609</c:v>
                </c:pt>
                <c:pt idx="59">
                  <c:v>3.7663230642042147</c:v>
                </c:pt>
                <c:pt idx="60">
                  <c:v>4.707903830255268</c:v>
                </c:pt>
                <c:pt idx="61">
                  <c:v>5.6494845963063218</c:v>
                </c:pt>
                <c:pt idx="62">
                  <c:v>6.5910653623573756</c:v>
                </c:pt>
                <c:pt idx="63">
                  <c:v>7.5326461284084294</c:v>
                </c:pt>
                <c:pt idx="64">
                  <c:v>8.4742268944594823</c:v>
                </c:pt>
                <c:pt idx="65">
                  <c:v>9.4158076605105361</c:v>
                </c:pt>
                <c:pt idx="66">
                  <c:v>10.357388426561588</c:v>
                </c:pt>
                <c:pt idx="67">
                  <c:v>11.298969192612644</c:v>
                </c:pt>
                <c:pt idx="68">
                  <c:v>12.240549958663697</c:v>
                </c:pt>
                <c:pt idx="69">
                  <c:v>13.182130724714751</c:v>
                </c:pt>
                <c:pt idx="70">
                  <c:v>0.82388317029467195</c:v>
                </c:pt>
                <c:pt idx="71">
                  <c:v>1.6477663405893439</c:v>
                </c:pt>
                <c:pt idx="72">
                  <c:v>2.4716495108840157</c:v>
                </c:pt>
                <c:pt idx="73">
                  <c:v>3.2955326811786878</c:v>
                </c:pt>
                <c:pt idx="74">
                  <c:v>4.1194158514733594</c:v>
                </c:pt>
                <c:pt idx="75">
                  <c:v>4.9432990217680315</c:v>
                </c:pt>
                <c:pt idx="76">
                  <c:v>5.7671821920627035</c:v>
                </c:pt>
                <c:pt idx="77">
                  <c:v>6.5910653623573756</c:v>
                </c:pt>
                <c:pt idx="78">
                  <c:v>7.4149485326520477</c:v>
                </c:pt>
                <c:pt idx="79">
                  <c:v>8.2388317029467188</c:v>
                </c:pt>
                <c:pt idx="80">
                  <c:v>9.06271487324139</c:v>
                </c:pt>
                <c:pt idx="81">
                  <c:v>9.886598043536063</c:v>
                </c:pt>
                <c:pt idx="82">
                  <c:v>10.710481213830736</c:v>
                </c:pt>
                <c:pt idx="83">
                  <c:v>11.534364384125407</c:v>
                </c:pt>
                <c:pt idx="84">
                  <c:v>0.73234059581748623</c:v>
                </c:pt>
                <c:pt idx="85">
                  <c:v>1.4646811916349725</c:v>
                </c:pt>
                <c:pt idx="86">
                  <c:v>2.1970217874524582</c:v>
                </c:pt>
                <c:pt idx="87">
                  <c:v>2.9293623832699449</c:v>
                </c:pt>
                <c:pt idx="88">
                  <c:v>3.6617029790874307</c:v>
                </c:pt>
                <c:pt idx="89">
                  <c:v>4.3940435749049165</c:v>
                </c:pt>
                <c:pt idx="90">
                  <c:v>5.1263841707224032</c:v>
                </c:pt>
                <c:pt idx="91">
                  <c:v>5.8587247665398898</c:v>
                </c:pt>
                <c:pt idx="92">
                  <c:v>6.5910653623573756</c:v>
                </c:pt>
                <c:pt idx="93">
                  <c:v>7.3234059581748614</c:v>
                </c:pt>
                <c:pt idx="94">
                  <c:v>8.0557465539923463</c:v>
                </c:pt>
                <c:pt idx="95">
                  <c:v>8.788087149809833</c:v>
                </c:pt>
                <c:pt idx="96">
                  <c:v>9.5204277456273214</c:v>
                </c:pt>
                <c:pt idx="97">
                  <c:v>10.252768341444806</c:v>
                </c:pt>
                <c:pt idx="98">
                  <c:v>0.65910653623573756</c:v>
                </c:pt>
                <c:pt idx="99">
                  <c:v>1.3182130724714751</c:v>
                </c:pt>
                <c:pt idx="100">
                  <c:v>1.9773196087072127</c:v>
                </c:pt>
                <c:pt idx="101">
                  <c:v>2.6364261449429502</c:v>
                </c:pt>
                <c:pt idx="102">
                  <c:v>3.2955326811786874</c:v>
                </c:pt>
                <c:pt idx="103">
                  <c:v>3.9546392174144254</c:v>
                </c:pt>
                <c:pt idx="104">
                  <c:v>4.6137457536501625</c:v>
                </c:pt>
                <c:pt idx="105">
                  <c:v>5.2728522898859005</c:v>
                </c:pt>
                <c:pt idx="106">
                  <c:v>5.9319588261216385</c:v>
                </c:pt>
                <c:pt idx="107">
                  <c:v>6.5910653623573747</c:v>
                </c:pt>
                <c:pt idx="108">
                  <c:v>7.2501718985931118</c:v>
                </c:pt>
                <c:pt idx="109">
                  <c:v>7.9092784348288507</c:v>
                </c:pt>
                <c:pt idx="110">
                  <c:v>8.5683849710645887</c:v>
                </c:pt>
                <c:pt idx="111">
                  <c:v>9.227491507300325</c:v>
                </c:pt>
                <c:pt idx="112">
                  <c:v>0.59918776021430686</c:v>
                </c:pt>
                <c:pt idx="113">
                  <c:v>1.1983755204286137</c:v>
                </c:pt>
                <c:pt idx="114">
                  <c:v>1.7975632806429205</c:v>
                </c:pt>
                <c:pt idx="115">
                  <c:v>2.3967510408572275</c:v>
                </c:pt>
                <c:pt idx="116">
                  <c:v>2.9959388010715342</c:v>
                </c:pt>
                <c:pt idx="117">
                  <c:v>3.595126561285841</c:v>
                </c:pt>
                <c:pt idx="118">
                  <c:v>4.1943143215001477</c:v>
                </c:pt>
                <c:pt idx="119">
                  <c:v>4.7935020817144549</c:v>
                </c:pt>
                <c:pt idx="120">
                  <c:v>5.3926898419287621</c:v>
                </c:pt>
                <c:pt idx="121">
                  <c:v>5.9918776021430684</c:v>
                </c:pt>
                <c:pt idx="122">
                  <c:v>6.5910653623573747</c:v>
                </c:pt>
                <c:pt idx="123">
                  <c:v>7.1902531225716819</c:v>
                </c:pt>
                <c:pt idx="124">
                  <c:v>7.78944088278599</c:v>
                </c:pt>
                <c:pt idx="125">
                  <c:v>8.3886286430002954</c:v>
                </c:pt>
                <c:pt idx="126">
                  <c:v>0.54925544686311467</c:v>
                </c:pt>
                <c:pt idx="127">
                  <c:v>1.0985108937262293</c:v>
                </c:pt>
                <c:pt idx="128">
                  <c:v>1.6477663405893439</c:v>
                </c:pt>
                <c:pt idx="129">
                  <c:v>2.1970217874524587</c:v>
                </c:pt>
                <c:pt idx="130">
                  <c:v>2.7462772343155728</c:v>
                </c:pt>
                <c:pt idx="131">
                  <c:v>3.2955326811786878</c:v>
                </c:pt>
                <c:pt idx="132">
                  <c:v>3.8447881280418024</c:v>
                </c:pt>
                <c:pt idx="133">
                  <c:v>4.3940435749049174</c:v>
                </c:pt>
                <c:pt idx="134">
                  <c:v>4.9432990217680315</c:v>
                </c:pt>
                <c:pt idx="135">
                  <c:v>5.4925544686311456</c:v>
                </c:pt>
                <c:pt idx="136">
                  <c:v>6.0418099154942597</c:v>
                </c:pt>
                <c:pt idx="137">
                  <c:v>6.5910653623573756</c:v>
                </c:pt>
                <c:pt idx="138">
                  <c:v>7.1403208092204906</c:v>
                </c:pt>
                <c:pt idx="139">
                  <c:v>7.6895762560836047</c:v>
                </c:pt>
                <c:pt idx="140">
                  <c:v>0.50700502787364432</c:v>
                </c:pt>
                <c:pt idx="141">
                  <c:v>1.0140100557472886</c:v>
                </c:pt>
                <c:pt idx="142">
                  <c:v>1.5210150836209329</c:v>
                </c:pt>
                <c:pt idx="143">
                  <c:v>2.0280201114945773</c:v>
                </c:pt>
                <c:pt idx="144">
                  <c:v>2.535025139368221</c:v>
                </c:pt>
                <c:pt idx="145">
                  <c:v>3.0420301672418657</c:v>
                </c:pt>
                <c:pt idx="146">
                  <c:v>3.5490351951155099</c:v>
                </c:pt>
                <c:pt idx="147">
                  <c:v>4.0560402229891546</c:v>
                </c:pt>
                <c:pt idx="148">
                  <c:v>4.5630452508627988</c:v>
                </c:pt>
                <c:pt idx="149">
                  <c:v>5.0700502787364421</c:v>
                </c:pt>
                <c:pt idx="150">
                  <c:v>5.5770553066100863</c:v>
                </c:pt>
                <c:pt idx="151">
                  <c:v>6.0840603344837314</c:v>
                </c:pt>
                <c:pt idx="152">
                  <c:v>6.5910653623573756</c:v>
                </c:pt>
                <c:pt idx="153">
                  <c:v>7.0980703902310198</c:v>
                </c:pt>
                <c:pt idx="154">
                  <c:v>0.47079038302552684</c:v>
                </c:pt>
                <c:pt idx="155">
                  <c:v>0.94158076605105367</c:v>
                </c:pt>
                <c:pt idx="156">
                  <c:v>1.4123711490765805</c:v>
                </c:pt>
                <c:pt idx="157">
                  <c:v>1.8831615321021073</c:v>
                </c:pt>
                <c:pt idx="158">
                  <c:v>2.353951915127634</c:v>
                </c:pt>
                <c:pt idx="159">
                  <c:v>2.8247422981531609</c:v>
                </c:pt>
                <c:pt idx="160">
                  <c:v>3.2955326811786878</c:v>
                </c:pt>
                <c:pt idx="161">
                  <c:v>3.7663230642042147</c:v>
                </c:pt>
                <c:pt idx="162">
                  <c:v>4.2371134472297411</c:v>
                </c:pt>
                <c:pt idx="163">
                  <c:v>4.707903830255268</c:v>
                </c:pt>
                <c:pt idx="164">
                  <c:v>5.178694213280794</c:v>
                </c:pt>
                <c:pt idx="165">
                  <c:v>5.6494845963063218</c:v>
                </c:pt>
                <c:pt idx="166">
                  <c:v>6.1202749793318487</c:v>
                </c:pt>
                <c:pt idx="167">
                  <c:v>6.5910653623573756</c:v>
                </c:pt>
                <c:pt idx="168">
                  <c:v>0.43940435749049173</c:v>
                </c:pt>
                <c:pt idx="169">
                  <c:v>0.87880871498098345</c:v>
                </c:pt>
                <c:pt idx="170">
                  <c:v>1.3182130724714751</c:v>
                </c:pt>
                <c:pt idx="171">
                  <c:v>1.7576174299619669</c:v>
                </c:pt>
                <c:pt idx="172">
                  <c:v>2.1970217874524582</c:v>
                </c:pt>
                <c:pt idx="173">
                  <c:v>2.6364261449429502</c:v>
                </c:pt>
                <c:pt idx="174">
                  <c:v>3.0758305024334418</c:v>
                </c:pt>
                <c:pt idx="175">
                  <c:v>3.5152348599239338</c:v>
                </c:pt>
                <c:pt idx="176">
                  <c:v>3.9546392174144254</c:v>
                </c:pt>
                <c:pt idx="177">
                  <c:v>4.3940435749049165</c:v>
                </c:pt>
                <c:pt idx="178">
                  <c:v>4.8334479323954076</c:v>
                </c:pt>
                <c:pt idx="179">
                  <c:v>5.2728522898859005</c:v>
                </c:pt>
                <c:pt idx="180">
                  <c:v>5.7122566473763925</c:v>
                </c:pt>
                <c:pt idx="181">
                  <c:v>6.1516610048668836</c:v>
                </c:pt>
                <c:pt idx="182">
                  <c:v>0.41194158514733598</c:v>
                </c:pt>
                <c:pt idx="183">
                  <c:v>0.82388317029467195</c:v>
                </c:pt>
                <c:pt idx="184">
                  <c:v>1.2358247554420079</c:v>
                </c:pt>
                <c:pt idx="185">
                  <c:v>1.6477663405893439</c:v>
                </c:pt>
                <c:pt idx="186">
                  <c:v>2.0597079257366797</c:v>
                </c:pt>
                <c:pt idx="187">
                  <c:v>2.4716495108840157</c:v>
                </c:pt>
                <c:pt idx="188">
                  <c:v>2.8835910960313518</c:v>
                </c:pt>
                <c:pt idx="189">
                  <c:v>3.2955326811786878</c:v>
                </c:pt>
                <c:pt idx="190">
                  <c:v>3.7074742663260238</c:v>
                </c:pt>
                <c:pt idx="191">
                  <c:v>4.1194158514733594</c:v>
                </c:pt>
                <c:pt idx="192">
                  <c:v>4.531357436620695</c:v>
                </c:pt>
                <c:pt idx="193">
                  <c:v>4.9432990217680315</c:v>
                </c:pt>
                <c:pt idx="194">
                  <c:v>5.355240606915368</c:v>
                </c:pt>
                <c:pt idx="195">
                  <c:v>5.7671821920627035</c:v>
                </c:pt>
              </c:numCache>
            </c:numRef>
          </c:xVal>
          <c:yVal>
            <c:numRef>
              <c:f>'CpVersusTSR&amp;Pitch-Calculation'!$T$4:$T$199</c:f>
              <c:numCache>
                <c:formatCode>General</c:formatCode>
                <c:ptCount val="196"/>
                <c:pt idx="0">
                  <c:v>8.1100000000000005E-2</c:v>
                </c:pt>
                <c:pt idx="1">
                  <c:v>0.2477</c:v>
                </c:pt>
                <c:pt idx="2">
                  <c:v>0.21290000000000001</c:v>
                </c:pt>
                <c:pt idx="3">
                  <c:v>5.4699999999999999E-2</c:v>
                </c:pt>
                <c:pt idx="4">
                  <c:v>-0.2336</c:v>
                </c:pt>
                <c:pt idx="5">
                  <c:v>-0.69540000000000002</c:v>
                </c:pt>
                <c:pt idx="6">
                  <c:v>-1.3303</c:v>
                </c:pt>
                <c:pt idx="7">
                  <c:v>-2.1859000000000002</c:v>
                </c:pt>
                <c:pt idx="8">
                  <c:v>-3.4308999999999998</c:v>
                </c:pt>
                <c:pt idx="9">
                  <c:v>-5.0812999999999997</c:v>
                </c:pt>
                <c:pt idx="10">
                  <c:v>-7.0297999999999998</c:v>
                </c:pt>
                <c:pt idx="11">
                  <c:v>-9.3255999999999997</c:v>
                </c:pt>
                <c:pt idx="12">
                  <c:v>0</c:v>
                </c:pt>
                <c:pt idx="13">
                  <c:v>0</c:v>
                </c:pt>
                <c:pt idx="14">
                  <c:v>3.5900000000000001E-2</c:v>
                </c:pt>
                <c:pt idx="15">
                  <c:v>0.18329999999999999</c:v>
                </c:pt>
                <c:pt idx="16">
                  <c:v>0.25219999999999998</c:v>
                </c:pt>
                <c:pt idx="17">
                  <c:v>0.21290000000000001</c:v>
                </c:pt>
                <c:pt idx="18">
                  <c:v>0.1067</c:v>
                </c:pt>
                <c:pt idx="19">
                  <c:v>-6.9199999999999998E-2</c:v>
                </c:pt>
                <c:pt idx="20">
                  <c:v>-0.33279999999999998</c:v>
                </c:pt>
                <c:pt idx="21">
                  <c:v>-0.69540000000000002</c:v>
                </c:pt>
                <c:pt idx="22">
                  <c:v>-1.1525000000000001</c:v>
                </c:pt>
                <c:pt idx="23">
                  <c:v>-1.7253000000000001</c:v>
                </c:pt>
                <c:pt idx="24">
                  <c:v>-2.4548999999999999</c:v>
                </c:pt>
                <c:pt idx="25">
                  <c:v>-3.4308999999999998</c:v>
                </c:pt>
                <c:pt idx="26">
                  <c:v>-4.641</c:v>
                </c:pt>
                <c:pt idx="27">
                  <c:v>-6.0190000000000001</c:v>
                </c:pt>
                <c:pt idx="28">
                  <c:v>1.9199999999999998E-2</c:v>
                </c:pt>
                <c:pt idx="29">
                  <c:v>0.1244</c:v>
                </c:pt>
                <c:pt idx="30">
                  <c:v>0.23369999999999999</c:v>
                </c:pt>
                <c:pt idx="31">
                  <c:v>0.2495</c:v>
                </c:pt>
                <c:pt idx="32">
                  <c:v>0.21290000000000001</c:v>
                </c:pt>
                <c:pt idx="33">
                  <c:v>0.13420000000000001</c:v>
                </c:pt>
                <c:pt idx="34">
                  <c:v>8.6999999999999994E-3</c:v>
                </c:pt>
                <c:pt idx="35">
                  <c:v>-0.16250000000000001</c:v>
                </c:pt>
                <c:pt idx="36">
                  <c:v>-0.39710000000000001</c:v>
                </c:pt>
                <c:pt idx="37">
                  <c:v>-0.69540000000000002</c:v>
                </c:pt>
                <c:pt idx="38">
                  <c:v>-1.0526</c:v>
                </c:pt>
                <c:pt idx="39">
                  <c:v>-1.4814000000000001</c:v>
                </c:pt>
                <c:pt idx="40">
                  <c:v>-1.9911000000000001</c:v>
                </c:pt>
                <c:pt idx="41">
                  <c:v>-2.6257999999999999</c:v>
                </c:pt>
                <c:pt idx="42">
                  <c:v>1.34E-2</c:v>
                </c:pt>
                <c:pt idx="43">
                  <c:v>8.1100000000000005E-2</c:v>
                </c:pt>
                <c:pt idx="44">
                  <c:v>0.18329999999999999</c:v>
                </c:pt>
                <c:pt idx="45">
                  <c:v>0.2477</c:v>
                </c:pt>
                <c:pt idx="46">
                  <c:v>0.246</c:v>
                </c:pt>
                <c:pt idx="47">
                  <c:v>0.21290000000000001</c:v>
                </c:pt>
                <c:pt idx="48">
                  <c:v>0.151</c:v>
                </c:pt>
                <c:pt idx="49">
                  <c:v>5.4699999999999999E-2</c:v>
                </c:pt>
                <c:pt idx="50">
                  <c:v>-6.9199999999999998E-2</c:v>
                </c:pt>
                <c:pt idx="51">
                  <c:v>-0.2336</c:v>
                </c:pt>
                <c:pt idx="52">
                  <c:v>-0.44230000000000003</c:v>
                </c:pt>
                <c:pt idx="53">
                  <c:v>-0.69540000000000002</c:v>
                </c:pt>
                <c:pt idx="54">
                  <c:v>-0.98870000000000002</c:v>
                </c:pt>
                <c:pt idx="55">
                  <c:v>-1.3303</c:v>
                </c:pt>
                <c:pt idx="56">
                  <c:v>1.09E-2</c:v>
                </c:pt>
                <c:pt idx="57">
                  <c:v>5.3699999999999998E-2</c:v>
                </c:pt>
                <c:pt idx="58">
                  <c:v>0.1429</c:v>
                </c:pt>
                <c:pt idx="59">
                  <c:v>0.22270000000000001</c:v>
                </c:pt>
                <c:pt idx="60">
                  <c:v>0.25180000000000002</c:v>
                </c:pt>
                <c:pt idx="61">
                  <c:v>0.2429</c:v>
                </c:pt>
                <c:pt idx="62">
                  <c:v>0.21290000000000001</c:v>
                </c:pt>
                <c:pt idx="63">
                  <c:v>0.16209999999999999</c:v>
                </c:pt>
                <c:pt idx="64">
                  <c:v>8.5199999999999998E-2</c:v>
                </c:pt>
                <c:pt idx="65">
                  <c:v>-1.23E-2</c:v>
                </c:pt>
                <c:pt idx="66">
                  <c:v>-0.1341</c:v>
                </c:pt>
                <c:pt idx="67">
                  <c:v>-0.2888</c:v>
                </c:pt>
                <c:pt idx="68">
                  <c:v>-0.47539999999999999</c:v>
                </c:pt>
                <c:pt idx="69">
                  <c:v>-0.69540000000000002</c:v>
                </c:pt>
                <c:pt idx="70">
                  <c:v>9.1999999999999998E-3</c:v>
                </c:pt>
                <c:pt idx="71">
                  <c:v>3.5900000000000001E-2</c:v>
                </c:pt>
                <c:pt idx="72">
                  <c:v>0.1077</c:v>
                </c:pt>
                <c:pt idx="73">
                  <c:v>0.18329999999999999</c:v>
                </c:pt>
                <c:pt idx="74">
                  <c:v>0.24079999999999999</c:v>
                </c:pt>
                <c:pt idx="75">
                  <c:v>0.25219999999999998</c:v>
                </c:pt>
                <c:pt idx="76">
                  <c:v>0.2402</c:v>
                </c:pt>
                <c:pt idx="77">
                  <c:v>0.21290000000000001</c:v>
                </c:pt>
                <c:pt idx="78">
                  <c:v>0.16980000000000001</c:v>
                </c:pt>
                <c:pt idx="79">
                  <c:v>0.1067</c:v>
                </c:pt>
                <c:pt idx="80">
                  <c:v>2.6499999999999999E-2</c:v>
                </c:pt>
                <c:pt idx="81">
                  <c:v>-6.9199999999999998E-2</c:v>
                </c:pt>
                <c:pt idx="82">
                  <c:v>-0.18840000000000001</c:v>
                </c:pt>
                <c:pt idx="83">
                  <c:v>-0.33279999999999998</c:v>
                </c:pt>
                <c:pt idx="84">
                  <c:v>8.0000000000000002E-3</c:v>
                </c:pt>
                <c:pt idx="85">
                  <c:v>2.53E-2</c:v>
                </c:pt>
                <c:pt idx="86">
                  <c:v>8.1100000000000005E-2</c:v>
                </c:pt>
                <c:pt idx="87">
                  <c:v>0.15240000000000001</c:v>
                </c:pt>
                <c:pt idx="88">
                  <c:v>0.21529999999999999</c:v>
                </c:pt>
                <c:pt idx="89">
                  <c:v>0.2477</c:v>
                </c:pt>
                <c:pt idx="90">
                  <c:v>0.25109999999999999</c:v>
                </c:pt>
                <c:pt idx="91">
                  <c:v>0.2379</c:v>
                </c:pt>
                <c:pt idx="92">
                  <c:v>0.21290000000000001</c:v>
                </c:pt>
                <c:pt idx="93">
                  <c:v>0.1754</c:v>
                </c:pt>
                <c:pt idx="94">
                  <c:v>0.12239999999999999</c:v>
                </c:pt>
                <c:pt idx="95">
                  <c:v>5.4699999999999999E-2</c:v>
                </c:pt>
                <c:pt idx="96">
                  <c:v>-2.4400000000000002E-2</c:v>
                </c:pt>
                <c:pt idx="97">
                  <c:v>-0.11899999999999999</c:v>
                </c:pt>
                <c:pt idx="98">
                  <c:v>7.1000000000000004E-3</c:v>
                </c:pt>
                <c:pt idx="99">
                  <c:v>1.9199999999999998E-2</c:v>
                </c:pt>
                <c:pt idx="100">
                  <c:v>6.1600000000000002E-2</c:v>
                </c:pt>
                <c:pt idx="101">
                  <c:v>0.1244</c:v>
                </c:pt>
                <c:pt idx="102">
                  <c:v>0.18329999999999999</c:v>
                </c:pt>
                <c:pt idx="103">
                  <c:v>0.23369999999999999</c:v>
                </c:pt>
                <c:pt idx="104">
                  <c:v>0.25090000000000001</c:v>
                </c:pt>
                <c:pt idx="105">
                  <c:v>0.2495</c:v>
                </c:pt>
                <c:pt idx="106">
                  <c:v>0.23599999999999999</c:v>
                </c:pt>
                <c:pt idx="107">
                  <c:v>0.21290000000000001</c:v>
                </c:pt>
                <c:pt idx="108">
                  <c:v>0.1797</c:v>
                </c:pt>
                <c:pt idx="109">
                  <c:v>0.13420000000000001</c:v>
                </c:pt>
                <c:pt idx="110">
                  <c:v>7.6200000000000004E-2</c:v>
                </c:pt>
                <c:pt idx="111">
                  <c:v>8.6999999999999994E-3</c:v>
                </c:pt>
                <c:pt idx="112">
                  <c:v>6.4000000000000003E-3</c:v>
                </c:pt>
                <c:pt idx="113">
                  <c:v>1.5599999999999999E-2</c:v>
                </c:pt>
                <c:pt idx="114">
                  <c:v>4.6899999999999997E-2</c:v>
                </c:pt>
                <c:pt idx="115">
                  <c:v>0.1003</c:v>
                </c:pt>
                <c:pt idx="116">
                  <c:v>0.15820000000000001</c:v>
                </c:pt>
                <c:pt idx="117">
                  <c:v>0.20979999999999999</c:v>
                </c:pt>
                <c:pt idx="118">
                  <c:v>0.24299999999999999</c:v>
                </c:pt>
                <c:pt idx="119">
                  <c:v>0.25219999999999998</c:v>
                </c:pt>
                <c:pt idx="120">
                  <c:v>0.2477</c:v>
                </c:pt>
                <c:pt idx="121">
                  <c:v>0.23430000000000001</c:v>
                </c:pt>
                <c:pt idx="122">
                  <c:v>0.21290000000000001</c:v>
                </c:pt>
                <c:pt idx="123">
                  <c:v>0.18310000000000001</c:v>
                </c:pt>
                <c:pt idx="124">
                  <c:v>0.14360000000000001</c:v>
                </c:pt>
                <c:pt idx="125">
                  <c:v>9.3100000000000002E-2</c:v>
                </c:pt>
                <c:pt idx="126">
                  <c:v>5.7999999999999996E-3</c:v>
                </c:pt>
                <c:pt idx="127">
                  <c:v>1.34E-2</c:v>
                </c:pt>
                <c:pt idx="128">
                  <c:v>3.5900000000000001E-2</c:v>
                </c:pt>
                <c:pt idx="129">
                  <c:v>8.1100000000000005E-2</c:v>
                </c:pt>
                <c:pt idx="130">
                  <c:v>0.1353</c:v>
                </c:pt>
                <c:pt idx="131">
                  <c:v>0.18329999999999999</c:v>
                </c:pt>
                <c:pt idx="132">
                  <c:v>0.22750000000000001</c:v>
                </c:pt>
                <c:pt idx="133">
                  <c:v>0.2477</c:v>
                </c:pt>
                <c:pt idx="134">
                  <c:v>0.25219999999999998</c:v>
                </c:pt>
                <c:pt idx="135">
                  <c:v>0.246</c:v>
                </c:pt>
                <c:pt idx="136">
                  <c:v>0.23280000000000001</c:v>
                </c:pt>
                <c:pt idx="137">
                  <c:v>0.21290000000000001</c:v>
                </c:pt>
                <c:pt idx="138">
                  <c:v>0.18590000000000001</c:v>
                </c:pt>
                <c:pt idx="139">
                  <c:v>0.151</c:v>
                </c:pt>
                <c:pt idx="140">
                  <c:v>5.3E-3</c:v>
                </c:pt>
                <c:pt idx="141">
                  <c:v>1.2E-2</c:v>
                </c:pt>
                <c:pt idx="142">
                  <c:v>2.8199999999999999E-2</c:v>
                </c:pt>
                <c:pt idx="143">
                  <c:v>6.6000000000000003E-2</c:v>
                </c:pt>
                <c:pt idx="144">
                  <c:v>0.11409999999999999</c:v>
                </c:pt>
                <c:pt idx="145">
                  <c:v>0.16209999999999999</c:v>
                </c:pt>
                <c:pt idx="146">
                  <c:v>0.20569999999999999</c:v>
                </c:pt>
                <c:pt idx="147">
                  <c:v>0.23849999999999999</c:v>
                </c:pt>
                <c:pt idx="148">
                  <c:v>0.25030000000000002</c:v>
                </c:pt>
                <c:pt idx="149">
                  <c:v>0.25159999999999999</c:v>
                </c:pt>
                <c:pt idx="150">
                  <c:v>0.24440000000000001</c:v>
                </c:pt>
                <c:pt idx="151">
                  <c:v>0.23150000000000001</c:v>
                </c:pt>
                <c:pt idx="152">
                  <c:v>0.21290000000000001</c:v>
                </c:pt>
                <c:pt idx="153">
                  <c:v>0.18820000000000001</c:v>
                </c:pt>
                <c:pt idx="154">
                  <c:v>4.8999999999999998E-3</c:v>
                </c:pt>
                <c:pt idx="155">
                  <c:v>1.09E-2</c:v>
                </c:pt>
                <c:pt idx="156">
                  <c:v>2.29E-2</c:v>
                </c:pt>
                <c:pt idx="157">
                  <c:v>5.3699999999999998E-2</c:v>
                </c:pt>
                <c:pt idx="158">
                  <c:v>9.6100000000000005E-2</c:v>
                </c:pt>
                <c:pt idx="159">
                  <c:v>0.1429</c:v>
                </c:pt>
                <c:pt idx="160">
                  <c:v>0.18329999999999999</c:v>
                </c:pt>
                <c:pt idx="161">
                  <c:v>0.22270000000000001</c:v>
                </c:pt>
                <c:pt idx="162">
                  <c:v>0.2442</c:v>
                </c:pt>
                <c:pt idx="163">
                  <c:v>0.25180000000000002</c:v>
                </c:pt>
                <c:pt idx="164">
                  <c:v>0.25059999999999999</c:v>
                </c:pt>
                <c:pt idx="165">
                  <c:v>0.2429</c:v>
                </c:pt>
                <c:pt idx="166">
                  <c:v>0.23039999999999999</c:v>
                </c:pt>
                <c:pt idx="167">
                  <c:v>0.21290000000000001</c:v>
                </c:pt>
                <c:pt idx="168">
                  <c:v>4.5999999999999999E-3</c:v>
                </c:pt>
                <c:pt idx="169">
                  <c:v>0.01</c:v>
                </c:pt>
                <c:pt idx="170">
                  <c:v>1.9199999999999998E-2</c:v>
                </c:pt>
                <c:pt idx="171">
                  <c:v>4.3799999999999999E-2</c:v>
                </c:pt>
                <c:pt idx="172">
                  <c:v>8.1100000000000005E-2</c:v>
                </c:pt>
                <c:pt idx="173">
                  <c:v>0.1244</c:v>
                </c:pt>
                <c:pt idx="174">
                  <c:v>0.16489999999999999</c:v>
                </c:pt>
                <c:pt idx="175">
                  <c:v>0.20280000000000001</c:v>
                </c:pt>
                <c:pt idx="176">
                  <c:v>0.23369999999999999</c:v>
                </c:pt>
                <c:pt idx="177">
                  <c:v>0.2477</c:v>
                </c:pt>
                <c:pt idx="178">
                  <c:v>0.25230000000000002</c:v>
                </c:pt>
                <c:pt idx="179">
                  <c:v>0.2495</c:v>
                </c:pt>
                <c:pt idx="180">
                  <c:v>0.24149999999999999</c:v>
                </c:pt>
                <c:pt idx="181">
                  <c:v>0.22939999999999999</c:v>
                </c:pt>
                <c:pt idx="182">
                  <c:v>4.3E-3</c:v>
                </c:pt>
                <c:pt idx="183">
                  <c:v>9.1999999999999998E-3</c:v>
                </c:pt>
                <c:pt idx="184">
                  <c:v>1.66E-2</c:v>
                </c:pt>
                <c:pt idx="185">
                  <c:v>3.5900000000000001E-2</c:v>
                </c:pt>
                <c:pt idx="186">
                  <c:v>6.8699999999999997E-2</c:v>
                </c:pt>
                <c:pt idx="187">
                  <c:v>0.1077</c:v>
                </c:pt>
                <c:pt idx="188">
                  <c:v>0.14829999999999999</c:v>
                </c:pt>
                <c:pt idx="189">
                  <c:v>0.18329999999999999</c:v>
                </c:pt>
                <c:pt idx="190">
                  <c:v>0.21870000000000001</c:v>
                </c:pt>
                <c:pt idx="191">
                  <c:v>0.24079999999999999</c:v>
                </c:pt>
                <c:pt idx="192">
                  <c:v>0.24990000000000001</c:v>
                </c:pt>
                <c:pt idx="193">
                  <c:v>0.25219999999999998</c:v>
                </c:pt>
                <c:pt idx="194">
                  <c:v>0.24829999999999999</c:v>
                </c:pt>
                <c:pt idx="195">
                  <c:v>0.2402</c:v>
                </c:pt>
              </c:numCache>
            </c:numRef>
          </c:yVal>
        </c:ser>
        <c:axId val="141745152"/>
        <c:axId val="141821056"/>
      </c:scatterChart>
      <c:valAx>
        <c:axId val="141745152"/>
        <c:scaling>
          <c:orientation val="minMax"/>
          <c:max val="15"/>
          <c:min val="0"/>
        </c:scaling>
        <c:axPos val="b"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TSR</a:t>
                </a:r>
              </a:p>
            </c:rich>
          </c:tx>
        </c:title>
        <c:numFmt formatCode="General" sourceLinked="0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41821056"/>
        <c:crosses val="autoZero"/>
        <c:crossBetween val="midCat"/>
        <c:majorUnit val="1"/>
        <c:minorUnit val="1"/>
      </c:valAx>
      <c:valAx>
        <c:axId val="141821056"/>
        <c:scaling>
          <c:orientation val="minMax"/>
          <c:max val="0.60000000000000042"/>
          <c:min val="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Cp(TSR)</a:t>
                </a:r>
              </a:p>
            </c:rich>
          </c:tx>
        </c:title>
        <c:numFmt formatCode="General" sourceLinked="1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41745152"/>
        <c:crosses val="autoZero"/>
        <c:crossBetween val="midCat"/>
        <c:majorUnit val="0.1"/>
        <c:minorUnit val="0.05"/>
      </c:valAx>
    </c:plotArea>
    <c:legend>
      <c:legendPos val="r"/>
      <c:layout>
        <c:manualLayout>
          <c:xMode val="edge"/>
          <c:yMode val="edge"/>
          <c:x val="7.3299191249594497E-2"/>
          <c:y val="6.6764388826396737E-2"/>
          <c:w val="3.3843735639003301E-2"/>
          <c:h val="0.42149360236220496"/>
        </c:manualLayout>
      </c:layout>
      <c:spPr>
        <a:solidFill>
          <a:schemeClr val="bg1"/>
        </a:solidFill>
      </c:spPr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'CpVersusTSR&amp;Pitch-SortedByTSR'!$F$3</c:f>
              <c:strCache>
                <c:ptCount val="1"/>
                <c:pt idx="0">
                  <c:v>-5</c:v>
                </c:pt>
              </c:strCache>
            </c:strRef>
          </c:tx>
          <c:marker>
            <c:symbol val="none"/>
          </c:marker>
          <c:xVal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xVal>
          <c:yVal>
            <c:numRef>
              <c:f>'CpVersusTSR&amp;Pitch-SortedByTSR'!$F$4:$F$185</c:f>
              <c:numCache>
                <c:formatCode>General</c:formatCode>
                <c:ptCount val="182"/>
                <c:pt idx="0">
                  <c:v>6.9999999999999999E-4</c:v>
                </c:pt>
                <c:pt idx="1">
                  <c:v>8.0000000000000004E-4</c:v>
                </c:pt>
                <c:pt idx="2">
                  <c:v>8.9999999999999998E-4</c:v>
                </c:pt>
                <c:pt idx="3">
                  <c:v>8.9999999999999998E-4</c:v>
                </c:pt>
                <c:pt idx="4">
                  <c:v>1E-3</c:v>
                </c:pt>
                <c:pt idx="5">
                  <c:v>1.1000000000000001E-3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1.6000000000000001E-3</c:v>
                </c:pt>
                <c:pt idx="10">
                  <c:v>1.6999999999999999E-3</c:v>
                </c:pt>
                <c:pt idx="11">
                  <c:v>1.8E-3</c:v>
                </c:pt>
                <c:pt idx="12">
                  <c:v>1.8E-3</c:v>
                </c:pt>
                <c:pt idx="13">
                  <c:v>2E-3</c:v>
                </c:pt>
                <c:pt idx="14">
                  <c:v>2.2000000000000001E-3</c:v>
                </c:pt>
                <c:pt idx="15">
                  <c:v>2.2000000000000001E-3</c:v>
                </c:pt>
                <c:pt idx="16">
                  <c:v>2.3999999999999998E-3</c:v>
                </c:pt>
                <c:pt idx="17">
                  <c:v>2.5000000000000001E-3</c:v>
                </c:pt>
                <c:pt idx="18">
                  <c:v>2.7000000000000001E-3</c:v>
                </c:pt>
                <c:pt idx="19">
                  <c:v>2.7000000000000001E-3</c:v>
                </c:pt>
                <c:pt idx="20">
                  <c:v>2.7000000000000001E-3</c:v>
                </c:pt>
                <c:pt idx="21">
                  <c:v>2.8999999999999998E-3</c:v>
                </c:pt>
                <c:pt idx="22">
                  <c:v>3.0000000000000001E-3</c:v>
                </c:pt>
                <c:pt idx="23">
                  <c:v>3.2000000000000002E-3</c:v>
                </c:pt>
                <c:pt idx="24">
                  <c:v>3.5000000000000001E-3</c:v>
                </c:pt>
                <c:pt idx="25">
                  <c:v>3.5000000000000001E-3</c:v>
                </c:pt>
                <c:pt idx="26">
                  <c:v>3.5000000000000001E-3</c:v>
                </c:pt>
                <c:pt idx="27">
                  <c:v>3.5000000000000001E-3</c:v>
                </c:pt>
                <c:pt idx="28">
                  <c:v>3.8999999999999998E-3</c:v>
                </c:pt>
                <c:pt idx="29">
                  <c:v>4.1000000000000003E-3</c:v>
                </c:pt>
                <c:pt idx="30">
                  <c:v>4.7999999999999996E-3</c:v>
                </c:pt>
                <c:pt idx="31">
                  <c:v>4.7999999999999996E-3</c:v>
                </c:pt>
                <c:pt idx="32">
                  <c:v>5.7999999999999996E-3</c:v>
                </c:pt>
                <c:pt idx="33">
                  <c:v>6.4999999999999997E-3</c:v>
                </c:pt>
                <c:pt idx="34">
                  <c:v>7.0000000000000001E-3</c:v>
                </c:pt>
                <c:pt idx="35">
                  <c:v>9.7999999999999997E-3</c:v>
                </c:pt>
                <c:pt idx="36">
                  <c:v>9.7999999999999997E-3</c:v>
                </c:pt>
                <c:pt idx="37">
                  <c:v>9.7999999999999997E-3</c:v>
                </c:pt>
                <c:pt idx="38">
                  <c:v>9.7999999999999997E-3</c:v>
                </c:pt>
                <c:pt idx="39">
                  <c:v>9.7999999999999997E-3</c:v>
                </c:pt>
                <c:pt idx="40">
                  <c:v>1.4200000000000001E-2</c:v>
                </c:pt>
                <c:pt idx="41">
                  <c:v>1.5599999999999999E-2</c:v>
                </c:pt>
                <c:pt idx="42">
                  <c:v>1.83E-2</c:v>
                </c:pt>
                <c:pt idx="43">
                  <c:v>1.83E-2</c:v>
                </c:pt>
                <c:pt idx="44">
                  <c:v>2.0899999999999998E-2</c:v>
                </c:pt>
                <c:pt idx="45">
                  <c:v>2.5600000000000001E-2</c:v>
                </c:pt>
                <c:pt idx="46">
                  <c:v>2.5600000000000001E-2</c:v>
                </c:pt>
                <c:pt idx="47">
                  <c:v>2.5600000000000001E-2</c:v>
                </c:pt>
                <c:pt idx="48">
                  <c:v>3.1399999999999997E-2</c:v>
                </c:pt>
                <c:pt idx="49">
                  <c:v>3.6299999999999999E-2</c:v>
                </c:pt>
                <c:pt idx="50">
                  <c:v>3.6299999999999999E-2</c:v>
                </c:pt>
                <c:pt idx="51">
                  <c:v>4.02E-2</c:v>
                </c:pt>
                <c:pt idx="52">
                  <c:v>4.3499999999999997E-2</c:v>
                </c:pt>
                <c:pt idx="53">
                  <c:v>4.8599999999999997E-2</c:v>
                </c:pt>
                <c:pt idx="54">
                  <c:v>5.2200000000000003E-2</c:v>
                </c:pt>
                <c:pt idx="55">
                  <c:v>5.5100000000000003E-2</c:v>
                </c:pt>
                <c:pt idx="56">
                  <c:v>7.4700000000000003E-2</c:v>
                </c:pt>
                <c:pt idx="57">
                  <c:v>7.4700000000000003E-2</c:v>
                </c:pt>
                <c:pt idx="58">
                  <c:v>7.4700000000000003E-2</c:v>
                </c:pt>
                <c:pt idx="59">
                  <c:v>7.4700000000000003E-2</c:v>
                </c:pt>
                <c:pt idx="60">
                  <c:v>7.4700000000000003E-2</c:v>
                </c:pt>
                <c:pt idx="61">
                  <c:v>7.4700000000000003E-2</c:v>
                </c:pt>
                <c:pt idx="62">
                  <c:v>7.4700000000000003E-2</c:v>
                </c:pt>
                <c:pt idx="63">
                  <c:v>9.6100000000000005E-2</c:v>
                </c:pt>
                <c:pt idx="64">
                  <c:v>9.9400000000000002E-2</c:v>
                </c:pt>
                <c:pt idx="65">
                  <c:v>0.1041</c:v>
                </c:pt>
                <c:pt idx="66">
                  <c:v>0.11550000000000001</c:v>
                </c:pt>
                <c:pt idx="67">
                  <c:v>0.12139999999999999</c:v>
                </c:pt>
                <c:pt idx="68">
                  <c:v>0.12139999999999999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0.14990000000000001</c:v>
                </c:pt>
                <c:pt idx="73">
                  <c:v>0.15620000000000001</c:v>
                </c:pt>
                <c:pt idx="74">
                  <c:v>0.15620000000000001</c:v>
                </c:pt>
                <c:pt idx="75">
                  <c:v>0.1681</c:v>
                </c:pt>
                <c:pt idx="76">
                  <c:v>0.20269999999999999</c:v>
                </c:pt>
                <c:pt idx="77">
                  <c:v>0.21840000000000001</c:v>
                </c:pt>
                <c:pt idx="78">
                  <c:v>0.21840000000000001</c:v>
                </c:pt>
                <c:pt idx="79">
                  <c:v>0.22789999999999999</c:v>
                </c:pt>
                <c:pt idx="80">
                  <c:v>0.23250000000000001</c:v>
                </c:pt>
                <c:pt idx="81">
                  <c:v>0.24529999999999999</c:v>
                </c:pt>
                <c:pt idx="82">
                  <c:v>0.24529999999999999</c:v>
                </c:pt>
                <c:pt idx="83">
                  <c:v>0.24529999999999999</c:v>
                </c:pt>
                <c:pt idx="84">
                  <c:v>0.24529999999999999</c:v>
                </c:pt>
                <c:pt idx="85">
                  <c:v>0.26069999999999999</c:v>
                </c:pt>
                <c:pt idx="86">
                  <c:v>0.26779999999999998</c:v>
                </c:pt>
                <c:pt idx="87">
                  <c:v>0.28649999999999998</c:v>
                </c:pt>
                <c:pt idx="88">
                  <c:v>0.28649999999999998</c:v>
                </c:pt>
                <c:pt idx="89">
                  <c:v>0.28660000000000002</c:v>
                </c:pt>
                <c:pt idx="90">
                  <c:v>0.29749999999999999</c:v>
                </c:pt>
                <c:pt idx="91">
                  <c:v>0.30249999999999999</c:v>
                </c:pt>
                <c:pt idx="92">
                  <c:v>0.31640000000000001</c:v>
                </c:pt>
                <c:pt idx="93">
                  <c:v>0.31640000000000001</c:v>
                </c:pt>
                <c:pt idx="94">
                  <c:v>0.33929999999999999</c:v>
                </c:pt>
                <c:pt idx="95">
                  <c:v>0.33929999999999999</c:v>
                </c:pt>
                <c:pt idx="96">
                  <c:v>0.3488</c:v>
                </c:pt>
                <c:pt idx="97">
                  <c:v>0.35730000000000001</c:v>
                </c:pt>
                <c:pt idx="98">
                  <c:v>0.35730000000000001</c:v>
                </c:pt>
                <c:pt idx="99">
                  <c:v>0.37190000000000001</c:v>
                </c:pt>
                <c:pt idx="100">
                  <c:v>0.38440000000000002</c:v>
                </c:pt>
                <c:pt idx="101">
                  <c:v>0.39479999999999998</c:v>
                </c:pt>
                <c:pt idx="102">
                  <c:v>0.4032</c:v>
                </c:pt>
                <c:pt idx="103">
                  <c:v>0.4103</c:v>
                </c:pt>
                <c:pt idx="104">
                  <c:v>0.41639999999999999</c:v>
                </c:pt>
                <c:pt idx="105">
                  <c:v>0.42149999999999999</c:v>
                </c:pt>
                <c:pt idx="106">
                  <c:v>0.4461</c:v>
                </c:pt>
                <c:pt idx="107">
                  <c:v>0.4461</c:v>
                </c:pt>
                <c:pt idx="108">
                  <c:v>0.4461</c:v>
                </c:pt>
                <c:pt idx="109">
                  <c:v>0.4461</c:v>
                </c:pt>
                <c:pt idx="110">
                  <c:v>0.4461</c:v>
                </c:pt>
                <c:pt idx="111">
                  <c:v>0.4461</c:v>
                </c:pt>
                <c:pt idx="112">
                  <c:v>0.4461</c:v>
                </c:pt>
                <c:pt idx="113">
                  <c:v>0.4461</c:v>
                </c:pt>
                <c:pt idx="114">
                  <c:v>0.4461</c:v>
                </c:pt>
                <c:pt idx="115">
                  <c:v>0.4461</c:v>
                </c:pt>
                <c:pt idx="116">
                  <c:v>0.4461</c:v>
                </c:pt>
                <c:pt idx="117">
                  <c:v>0.4461</c:v>
                </c:pt>
                <c:pt idx="118">
                  <c:v>0.43109999999999998</c:v>
                </c:pt>
                <c:pt idx="119">
                  <c:v>0.42949999999999999</c:v>
                </c:pt>
                <c:pt idx="120">
                  <c:v>0.42770000000000002</c:v>
                </c:pt>
                <c:pt idx="121">
                  <c:v>0.4254</c:v>
                </c:pt>
                <c:pt idx="122">
                  <c:v>0.42259999999999998</c:v>
                </c:pt>
                <c:pt idx="123">
                  <c:v>0.41909999999999997</c:v>
                </c:pt>
                <c:pt idx="124">
                  <c:v>0.41449999999999998</c:v>
                </c:pt>
                <c:pt idx="125">
                  <c:v>0.40820000000000001</c:v>
                </c:pt>
                <c:pt idx="126">
                  <c:v>0.40820000000000001</c:v>
                </c:pt>
                <c:pt idx="127">
                  <c:v>0.40410000000000001</c:v>
                </c:pt>
                <c:pt idx="128">
                  <c:v>0.3992</c:v>
                </c:pt>
                <c:pt idx="129">
                  <c:v>0.3992</c:v>
                </c:pt>
                <c:pt idx="130">
                  <c:v>0.3931</c:v>
                </c:pt>
                <c:pt idx="131">
                  <c:v>0.38529999999999998</c:v>
                </c:pt>
                <c:pt idx="132">
                  <c:v>0.38529999999999998</c:v>
                </c:pt>
                <c:pt idx="133">
                  <c:v>0.37869999999999998</c:v>
                </c:pt>
                <c:pt idx="134">
                  <c:v>0.37490000000000001</c:v>
                </c:pt>
                <c:pt idx="135">
                  <c:v>0.37059999999999998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</c:v>
                </c:pt>
                <c:pt idx="139">
                  <c:v>0.34599999999999997</c:v>
                </c:pt>
                <c:pt idx="140">
                  <c:v>0.33710000000000001</c:v>
                </c:pt>
                <c:pt idx="141">
                  <c:v>0.33710000000000001</c:v>
                </c:pt>
                <c:pt idx="142">
                  <c:v>0.32629999999999998</c:v>
                </c:pt>
                <c:pt idx="143">
                  <c:v>0.32</c:v>
                </c:pt>
                <c:pt idx="144">
                  <c:v>0.29670000000000002</c:v>
                </c:pt>
                <c:pt idx="145">
                  <c:v>0.29670000000000002</c:v>
                </c:pt>
                <c:pt idx="146">
                  <c:v>0.29670000000000002</c:v>
                </c:pt>
                <c:pt idx="147">
                  <c:v>0.27139999999999997</c:v>
                </c:pt>
                <c:pt idx="148">
                  <c:v>0.26390000000000002</c:v>
                </c:pt>
                <c:pt idx="149">
                  <c:v>0.24979999999999999</c:v>
                </c:pt>
                <c:pt idx="150">
                  <c:v>0.23699999999999999</c:v>
                </c:pt>
                <c:pt idx="151">
                  <c:v>0.21490000000000001</c:v>
                </c:pt>
                <c:pt idx="152">
                  <c:v>0.21490000000000001</c:v>
                </c:pt>
                <c:pt idx="153">
                  <c:v>0.1895</c:v>
                </c:pt>
                <c:pt idx="154">
                  <c:v>0.17169999999999999</c:v>
                </c:pt>
                <c:pt idx="155">
                  <c:v>0.17169999999999999</c:v>
                </c:pt>
                <c:pt idx="156">
                  <c:v>0.1477</c:v>
                </c:pt>
                <c:pt idx="157">
                  <c:v>0.1326</c:v>
                </c:pt>
                <c:pt idx="158">
                  <c:v>0.122</c:v>
                </c:pt>
                <c:pt idx="159">
                  <c:v>6.6199999999999995E-2</c:v>
                </c:pt>
                <c:pt idx="160">
                  <c:v>6.6199999999999995E-2</c:v>
                </c:pt>
                <c:pt idx="161">
                  <c:v>6.6199999999999995E-2</c:v>
                </c:pt>
                <c:pt idx="162">
                  <c:v>6.6199999999999995E-2</c:v>
                </c:pt>
                <c:pt idx="163">
                  <c:v>6.6199999999999995E-2</c:v>
                </c:pt>
                <c:pt idx="164">
                  <c:v>1.3100000000000001E-2</c:v>
                </c:pt>
                <c:pt idx="165">
                  <c:v>3.3999999999999998E-3</c:v>
                </c:pt>
                <c:pt idx="166">
                  <c:v>-1.09E-2</c:v>
                </c:pt>
                <c:pt idx="167">
                  <c:v>-3.4599999999999999E-2</c:v>
                </c:pt>
                <c:pt idx="168">
                  <c:v>-3.4599999999999999E-2</c:v>
                </c:pt>
                <c:pt idx="169">
                  <c:v>-5.3800000000000001E-2</c:v>
                </c:pt>
                <c:pt idx="170">
                  <c:v>-8.3599999999999994E-2</c:v>
                </c:pt>
                <c:pt idx="171">
                  <c:v>-0.1154</c:v>
                </c:pt>
                <c:pt idx="172">
                  <c:v>-0.1381</c:v>
                </c:pt>
                <c:pt idx="173">
                  <c:v>-0.16830000000000001</c:v>
                </c:pt>
                <c:pt idx="174">
                  <c:v>-0.18729999999999999</c:v>
                </c:pt>
                <c:pt idx="175">
                  <c:v>-0.26979999999999998</c:v>
                </c:pt>
                <c:pt idx="176">
                  <c:v>-0.26979999999999998</c:v>
                </c:pt>
                <c:pt idx="177">
                  <c:v>-0.39</c:v>
                </c:pt>
                <c:pt idx="178">
                  <c:v>-0.43469999999999998</c:v>
                </c:pt>
                <c:pt idx="179">
                  <c:v>-0.53129999999999999</c:v>
                </c:pt>
                <c:pt idx="180">
                  <c:v>-0.6381</c:v>
                </c:pt>
                <c:pt idx="181">
                  <c:v>-0.8841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'CpVersusTSR&amp;Pitch-SortedByTSR'!$G$3</c:f>
              <c:strCache>
                <c:ptCount val="1"/>
                <c:pt idx="0">
                  <c:v>-4</c:v>
                </c:pt>
              </c:strCache>
            </c:strRef>
          </c:tx>
          <c:marker>
            <c:symbol val="none"/>
          </c:marker>
          <c:xVal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xVal>
          <c:yVal>
            <c:numRef>
              <c:f>'CpVersusTSR&amp;Pitch-SortedByTSR'!$G$4:$G$185</c:f>
              <c:numCache>
                <c:formatCode>General</c:formatCode>
                <c:ptCount val="182"/>
                <c:pt idx="0">
                  <c:v>1E-3</c:v>
                </c:pt>
                <c:pt idx="1">
                  <c:v>1.1000000000000001E-3</c:v>
                </c:pt>
                <c:pt idx="2">
                  <c:v>1.1999999999999999E-3</c:v>
                </c:pt>
                <c:pt idx="3">
                  <c:v>1.2999999999999999E-3</c:v>
                </c:pt>
                <c:pt idx="4">
                  <c:v>1.4E-3</c:v>
                </c:pt>
                <c:pt idx="5">
                  <c:v>1.5E-3</c:v>
                </c:pt>
                <c:pt idx="6">
                  <c:v>1.6999999999999999E-3</c:v>
                </c:pt>
                <c:pt idx="7">
                  <c:v>1.9E-3</c:v>
                </c:pt>
                <c:pt idx="8">
                  <c:v>2.2000000000000001E-3</c:v>
                </c:pt>
                <c:pt idx="9">
                  <c:v>2.2000000000000001E-3</c:v>
                </c:pt>
                <c:pt idx="10">
                  <c:v>2.3E-3</c:v>
                </c:pt>
                <c:pt idx="11">
                  <c:v>2.5000000000000001E-3</c:v>
                </c:pt>
                <c:pt idx="12">
                  <c:v>2.5000000000000001E-3</c:v>
                </c:pt>
                <c:pt idx="13">
                  <c:v>2.8E-3</c:v>
                </c:pt>
                <c:pt idx="14">
                  <c:v>3.0999999999999999E-3</c:v>
                </c:pt>
                <c:pt idx="15">
                  <c:v>3.0999999999999999E-3</c:v>
                </c:pt>
                <c:pt idx="16">
                  <c:v>3.3999999999999998E-3</c:v>
                </c:pt>
                <c:pt idx="17">
                  <c:v>3.5000000000000001E-3</c:v>
                </c:pt>
                <c:pt idx="18">
                  <c:v>3.8E-3</c:v>
                </c:pt>
                <c:pt idx="19">
                  <c:v>3.8E-3</c:v>
                </c:pt>
                <c:pt idx="20">
                  <c:v>3.8E-3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5.1999999999999998E-3</c:v>
                </c:pt>
                <c:pt idx="25">
                  <c:v>5.1999999999999998E-3</c:v>
                </c:pt>
                <c:pt idx="26">
                  <c:v>5.1999999999999998E-3</c:v>
                </c:pt>
                <c:pt idx="27">
                  <c:v>5.1999999999999998E-3</c:v>
                </c:pt>
                <c:pt idx="28">
                  <c:v>6.0000000000000001E-3</c:v>
                </c:pt>
                <c:pt idx="29">
                  <c:v>6.4000000000000003E-3</c:v>
                </c:pt>
                <c:pt idx="30">
                  <c:v>7.4000000000000003E-3</c:v>
                </c:pt>
                <c:pt idx="31">
                  <c:v>7.4000000000000003E-3</c:v>
                </c:pt>
                <c:pt idx="32">
                  <c:v>8.8999999999999999E-3</c:v>
                </c:pt>
                <c:pt idx="33">
                  <c:v>9.9000000000000008E-3</c:v>
                </c:pt>
                <c:pt idx="34">
                  <c:v>1.06E-2</c:v>
                </c:pt>
                <c:pt idx="35">
                  <c:v>1.43E-2</c:v>
                </c:pt>
                <c:pt idx="36">
                  <c:v>1.43E-2</c:v>
                </c:pt>
                <c:pt idx="37">
                  <c:v>1.43E-2</c:v>
                </c:pt>
                <c:pt idx="38">
                  <c:v>1.43E-2</c:v>
                </c:pt>
                <c:pt idx="39">
                  <c:v>1.43E-2</c:v>
                </c:pt>
                <c:pt idx="40">
                  <c:v>1.9900000000000001E-2</c:v>
                </c:pt>
                <c:pt idx="41">
                  <c:v>2.1600000000000001E-2</c:v>
                </c:pt>
                <c:pt idx="42">
                  <c:v>2.5000000000000001E-2</c:v>
                </c:pt>
                <c:pt idx="43">
                  <c:v>2.5000000000000001E-2</c:v>
                </c:pt>
                <c:pt idx="44">
                  <c:v>2.81E-2</c:v>
                </c:pt>
                <c:pt idx="45">
                  <c:v>3.3799999999999997E-2</c:v>
                </c:pt>
                <c:pt idx="46">
                  <c:v>3.3799999999999997E-2</c:v>
                </c:pt>
                <c:pt idx="47">
                  <c:v>3.3799999999999997E-2</c:v>
                </c:pt>
                <c:pt idx="48">
                  <c:v>4.1000000000000002E-2</c:v>
                </c:pt>
                <c:pt idx="49">
                  <c:v>4.6800000000000001E-2</c:v>
                </c:pt>
                <c:pt idx="50">
                  <c:v>4.6800000000000001E-2</c:v>
                </c:pt>
                <c:pt idx="51">
                  <c:v>5.1400000000000001E-2</c:v>
                </c:pt>
                <c:pt idx="52">
                  <c:v>5.5199999999999999E-2</c:v>
                </c:pt>
                <c:pt idx="53">
                  <c:v>6.0999999999999999E-2</c:v>
                </c:pt>
                <c:pt idx="54">
                  <c:v>6.5100000000000005E-2</c:v>
                </c:pt>
                <c:pt idx="55">
                  <c:v>6.8199999999999997E-2</c:v>
                </c:pt>
                <c:pt idx="56">
                  <c:v>8.9300000000000004E-2</c:v>
                </c:pt>
                <c:pt idx="57">
                  <c:v>8.9300000000000004E-2</c:v>
                </c:pt>
                <c:pt idx="58">
                  <c:v>8.9300000000000004E-2</c:v>
                </c:pt>
                <c:pt idx="59">
                  <c:v>8.9300000000000004E-2</c:v>
                </c:pt>
                <c:pt idx="60">
                  <c:v>8.9300000000000004E-2</c:v>
                </c:pt>
                <c:pt idx="61">
                  <c:v>8.9300000000000004E-2</c:v>
                </c:pt>
                <c:pt idx="62">
                  <c:v>8.9300000000000004E-2</c:v>
                </c:pt>
                <c:pt idx="63">
                  <c:v>0.1115</c:v>
                </c:pt>
                <c:pt idx="64">
                  <c:v>0.1149</c:v>
                </c:pt>
                <c:pt idx="65">
                  <c:v>0.1197</c:v>
                </c:pt>
                <c:pt idx="66">
                  <c:v>0.13109999999999999</c:v>
                </c:pt>
                <c:pt idx="67">
                  <c:v>0.13700000000000001</c:v>
                </c:pt>
                <c:pt idx="68">
                  <c:v>0.13700000000000001</c:v>
                </c:pt>
                <c:pt idx="69">
                  <c:v>0.15609999999999999</c:v>
                </c:pt>
                <c:pt idx="70">
                  <c:v>0.15609999999999999</c:v>
                </c:pt>
                <c:pt idx="71">
                  <c:v>0.15609999999999999</c:v>
                </c:pt>
                <c:pt idx="72">
                  <c:v>0.1668</c:v>
                </c:pt>
                <c:pt idx="73">
                  <c:v>0.17369999999999999</c:v>
                </c:pt>
                <c:pt idx="74">
                  <c:v>0.17369999999999999</c:v>
                </c:pt>
                <c:pt idx="75">
                  <c:v>0.1867</c:v>
                </c:pt>
                <c:pt idx="76">
                  <c:v>0.2238</c:v>
                </c:pt>
                <c:pt idx="77">
                  <c:v>0.24129999999999999</c:v>
                </c:pt>
                <c:pt idx="78">
                  <c:v>0.24129999999999999</c:v>
                </c:pt>
                <c:pt idx="79">
                  <c:v>0.252</c:v>
                </c:pt>
                <c:pt idx="80">
                  <c:v>0.2571</c:v>
                </c:pt>
                <c:pt idx="81">
                  <c:v>0.27139999999999997</c:v>
                </c:pt>
                <c:pt idx="82">
                  <c:v>0.27139999999999997</c:v>
                </c:pt>
                <c:pt idx="83">
                  <c:v>0.27139999999999997</c:v>
                </c:pt>
                <c:pt idx="84">
                  <c:v>0.27139999999999997</c:v>
                </c:pt>
                <c:pt idx="85">
                  <c:v>0.28839999999999999</c:v>
                </c:pt>
                <c:pt idx="86">
                  <c:v>0.29620000000000002</c:v>
                </c:pt>
                <c:pt idx="87">
                  <c:v>0.31730000000000003</c:v>
                </c:pt>
                <c:pt idx="88">
                  <c:v>0.31730000000000003</c:v>
                </c:pt>
                <c:pt idx="89">
                  <c:v>0.31730000000000003</c:v>
                </c:pt>
                <c:pt idx="90">
                  <c:v>0.32969999999999999</c:v>
                </c:pt>
                <c:pt idx="91">
                  <c:v>0.33550000000000002</c:v>
                </c:pt>
                <c:pt idx="92">
                  <c:v>0.35120000000000001</c:v>
                </c:pt>
                <c:pt idx="93">
                  <c:v>0.35120000000000001</c:v>
                </c:pt>
                <c:pt idx="94">
                  <c:v>0.37680000000000002</c:v>
                </c:pt>
                <c:pt idx="95">
                  <c:v>0.37680000000000002</c:v>
                </c:pt>
                <c:pt idx="96">
                  <c:v>0.38779999999999998</c:v>
                </c:pt>
                <c:pt idx="97">
                  <c:v>0.39739999999999998</c:v>
                </c:pt>
                <c:pt idx="98">
                  <c:v>0.39739999999999998</c:v>
                </c:pt>
                <c:pt idx="99">
                  <c:v>0.4133</c:v>
                </c:pt>
                <c:pt idx="100">
                  <c:v>0.42499999999999999</c:v>
                </c:pt>
                <c:pt idx="101">
                  <c:v>0.43330000000000002</c:v>
                </c:pt>
                <c:pt idx="102">
                  <c:v>0.4395</c:v>
                </c:pt>
                <c:pt idx="103">
                  <c:v>0.44419999999999998</c:v>
                </c:pt>
                <c:pt idx="104">
                  <c:v>0.44769999999999999</c:v>
                </c:pt>
                <c:pt idx="105">
                  <c:v>0.45040000000000002</c:v>
                </c:pt>
                <c:pt idx="106">
                  <c:v>0.45800000000000002</c:v>
                </c:pt>
                <c:pt idx="107">
                  <c:v>0.45800000000000002</c:v>
                </c:pt>
                <c:pt idx="108">
                  <c:v>0.45800000000000002</c:v>
                </c:pt>
                <c:pt idx="109">
                  <c:v>0.45800000000000002</c:v>
                </c:pt>
                <c:pt idx="110">
                  <c:v>0.45800000000000002</c:v>
                </c:pt>
                <c:pt idx="111">
                  <c:v>0.45800000000000002</c:v>
                </c:pt>
                <c:pt idx="112">
                  <c:v>0.45800000000000002</c:v>
                </c:pt>
                <c:pt idx="113">
                  <c:v>0.45800000000000002</c:v>
                </c:pt>
                <c:pt idx="114">
                  <c:v>0.45800000000000002</c:v>
                </c:pt>
                <c:pt idx="115">
                  <c:v>0.45800000000000002</c:v>
                </c:pt>
                <c:pt idx="116">
                  <c:v>0.45800000000000002</c:v>
                </c:pt>
                <c:pt idx="117">
                  <c:v>0.45800000000000002</c:v>
                </c:pt>
                <c:pt idx="118">
                  <c:v>0.44579999999999997</c:v>
                </c:pt>
                <c:pt idx="119">
                  <c:v>0.4446</c:v>
                </c:pt>
                <c:pt idx="120">
                  <c:v>0.44309999999999999</c:v>
                </c:pt>
                <c:pt idx="121">
                  <c:v>0.44130000000000003</c:v>
                </c:pt>
                <c:pt idx="122">
                  <c:v>0.43909999999999999</c:v>
                </c:pt>
                <c:pt idx="123">
                  <c:v>0.43630000000000002</c:v>
                </c:pt>
                <c:pt idx="124">
                  <c:v>0.43280000000000002</c:v>
                </c:pt>
                <c:pt idx="125">
                  <c:v>0.42820000000000003</c:v>
                </c:pt>
                <c:pt idx="126">
                  <c:v>0.42820000000000003</c:v>
                </c:pt>
                <c:pt idx="127">
                  <c:v>0.42530000000000001</c:v>
                </c:pt>
                <c:pt idx="128">
                  <c:v>0.42180000000000001</c:v>
                </c:pt>
                <c:pt idx="129">
                  <c:v>0.42180000000000001</c:v>
                </c:pt>
                <c:pt idx="130">
                  <c:v>0.41739999999999999</c:v>
                </c:pt>
                <c:pt idx="131">
                  <c:v>0.41170000000000001</c:v>
                </c:pt>
                <c:pt idx="132">
                  <c:v>0.41170000000000001</c:v>
                </c:pt>
                <c:pt idx="133">
                  <c:v>0.40670000000000001</c:v>
                </c:pt>
                <c:pt idx="134">
                  <c:v>0.40379999999999999</c:v>
                </c:pt>
                <c:pt idx="135">
                  <c:v>0.40039999999999998</c:v>
                </c:pt>
                <c:pt idx="136">
                  <c:v>0.3921</c:v>
                </c:pt>
                <c:pt idx="137">
                  <c:v>0.3921</c:v>
                </c:pt>
                <c:pt idx="138">
                  <c:v>0.3921</c:v>
                </c:pt>
                <c:pt idx="139">
                  <c:v>0.38059999999999999</c:v>
                </c:pt>
                <c:pt idx="140">
                  <c:v>0.37330000000000002</c:v>
                </c:pt>
                <c:pt idx="141">
                  <c:v>0.37330000000000002</c:v>
                </c:pt>
                <c:pt idx="142">
                  <c:v>0.3644</c:v>
                </c:pt>
                <c:pt idx="143">
                  <c:v>0.35920000000000002</c:v>
                </c:pt>
                <c:pt idx="144">
                  <c:v>0.33979999999999999</c:v>
                </c:pt>
                <c:pt idx="145">
                  <c:v>0.33979999999999999</c:v>
                </c:pt>
                <c:pt idx="146">
                  <c:v>0.33979999999999999</c:v>
                </c:pt>
                <c:pt idx="147">
                  <c:v>0.31869999999999998</c:v>
                </c:pt>
                <c:pt idx="148">
                  <c:v>0.31230000000000002</c:v>
                </c:pt>
                <c:pt idx="149">
                  <c:v>0.30049999999999999</c:v>
                </c:pt>
                <c:pt idx="150">
                  <c:v>0.2898</c:v>
                </c:pt>
                <c:pt idx="151">
                  <c:v>0.27110000000000001</c:v>
                </c:pt>
                <c:pt idx="152">
                  <c:v>0.27110000000000001</c:v>
                </c:pt>
                <c:pt idx="153">
                  <c:v>0.2485</c:v>
                </c:pt>
                <c:pt idx="154">
                  <c:v>0.23069999999999999</c:v>
                </c:pt>
                <c:pt idx="155">
                  <c:v>0.23069999999999999</c:v>
                </c:pt>
                <c:pt idx="156">
                  <c:v>0.2051</c:v>
                </c:pt>
                <c:pt idx="157">
                  <c:v>0.1885</c:v>
                </c:pt>
                <c:pt idx="158">
                  <c:v>0.17699999999999999</c:v>
                </c:pt>
                <c:pt idx="159">
                  <c:v>0.11219999999999999</c:v>
                </c:pt>
                <c:pt idx="160">
                  <c:v>0.11219999999999999</c:v>
                </c:pt>
                <c:pt idx="161">
                  <c:v>0.11219999999999999</c:v>
                </c:pt>
                <c:pt idx="162">
                  <c:v>0.11219999999999999</c:v>
                </c:pt>
                <c:pt idx="163">
                  <c:v>0.11219999999999999</c:v>
                </c:pt>
                <c:pt idx="164">
                  <c:v>4.6800000000000001E-2</c:v>
                </c:pt>
                <c:pt idx="165">
                  <c:v>3.5099999999999999E-2</c:v>
                </c:pt>
                <c:pt idx="166">
                  <c:v>1.7999999999999999E-2</c:v>
                </c:pt>
                <c:pt idx="167">
                  <c:v>-0.01</c:v>
                </c:pt>
                <c:pt idx="168">
                  <c:v>-0.01</c:v>
                </c:pt>
                <c:pt idx="169">
                  <c:v>-3.2199999999999999E-2</c:v>
                </c:pt>
                <c:pt idx="170">
                  <c:v>-6.5299999999999997E-2</c:v>
                </c:pt>
                <c:pt idx="171">
                  <c:v>-9.9199999999999997E-2</c:v>
                </c:pt>
                <c:pt idx="172">
                  <c:v>-0.1226</c:v>
                </c:pt>
                <c:pt idx="173">
                  <c:v>-0.153</c:v>
                </c:pt>
                <c:pt idx="174">
                  <c:v>-0.17199999999999999</c:v>
                </c:pt>
                <c:pt idx="175">
                  <c:v>-0.25469999999999998</c:v>
                </c:pt>
                <c:pt idx="176">
                  <c:v>-0.25469999999999998</c:v>
                </c:pt>
                <c:pt idx="177">
                  <c:v>-0.3755</c:v>
                </c:pt>
                <c:pt idx="178">
                  <c:v>-0.42049999999999998</c:v>
                </c:pt>
                <c:pt idx="179">
                  <c:v>-0.51800000000000002</c:v>
                </c:pt>
                <c:pt idx="180">
                  <c:v>-0.62570000000000003</c:v>
                </c:pt>
                <c:pt idx="181">
                  <c:v>-0.87429999999999997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'CpVersusTSR&amp;Pitch-SortedByTSR'!$H$3</c:f>
              <c:strCache>
                <c:ptCount val="1"/>
                <c:pt idx="0">
                  <c:v>-3</c:v>
                </c:pt>
              </c:strCache>
            </c:strRef>
          </c:tx>
          <c:marker>
            <c:symbol val="none"/>
          </c:marker>
          <c:xVal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xVal>
          <c:yVal>
            <c:numRef>
              <c:f>'CpVersusTSR&amp;Pitch-SortedByTSR'!$H$4:$H$185</c:f>
              <c:numCache>
                <c:formatCode>General</c:formatCode>
                <c:ptCount val="182"/>
                <c:pt idx="0">
                  <c:v>1.2999999999999999E-3</c:v>
                </c:pt>
                <c:pt idx="1">
                  <c:v>1.4E-3</c:v>
                </c:pt>
                <c:pt idx="2">
                  <c:v>1.5E-3</c:v>
                </c:pt>
                <c:pt idx="3">
                  <c:v>1.6000000000000001E-3</c:v>
                </c:pt>
                <c:pt idx="4">
                  <c:v>1.6999999999999999E-3</c:v>
                </c:pt>
                <c:pt idx="5">
                  <c:v>1.9E-3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2.8E-3</c:v>
                </c:pt>
                <c:pt idx="9">
                  <c:v>2.8E-3</c:v>
                </c:pt>
                <c:pt idx="10">
                  <c:v>3.0000000000000001E-3</c:v>
                </c:pt>
                <c:pt idx="11">
                  <c:v>3.2000000000000002E-3</c:v>
                </c:pt>
                <c:pt idx="12">
                  <c:v>3.2000000000000002E-3</c:v>
                </c:pt>
                <c:pt idx="13">
                  <c:v>3.5000000000000001E-3</c:v>
                </c:pt>
                <c:pt idx="14">
                  <c:v>3.8999999999999998E-3</c:v>
                </c:pt>
                <c:pt idx="15">
                  <c:v>3.8999999999999998E-3</c:v>
                </c:pt>
                <c:pt idx="16">
                  <c:v>4.4000000000000003E-3</c:v>
                </c:pt>
                <c:pt idx="17">
                  <c:v>4.5999999999999999E-3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5.4999999999999997E-3</c:v>
                </c:pt>
                <c:pt idx="22">
                  <c:v>5.7999999999999996E-3</c:v>
                </c:pt>
                <c:pt idx="23">
                  <c:v>6.1000000000000004E-3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8.2000000000000007E-3</c:v>
                </c:pt>
                <c:pt idx="29">
                  <c:v>8.6999999999999994E-3</c:v>
                </c:pt>
                <c:pt idx="30">
                  <c:v>1.0200000000000001E-2</c:v>
                </c:pt>
                <c:pt idx="31">
                  <c:v>1.0200000000000001E-2</c:v>
                </c:pt>
                <c:pt idx="32">
                  <c:v>1.2200000000000001E-2</c:v>
                </c:pt>
                <c:pt idx="33">
                  <c:v>1.35E-2</c:v>
                </c:pt>
                <c:pt idx="34">
                  <c:v>1.44E-2</c:v>
                </c:pt>
                <c:pt idx="35">
                  <c:v>1.9099999999999999E-2</c:v>
                </c:pt>
                <c:pt idx="36">
                  <c:v>1.9099999999999999E-2</c:v>
                </c:pt>
                <c:pt idx="37">
                  <c:v>1.9099999999999999E-2</c:v>
                </c:pt>
                <c:pt idx="38">
                  <c:v>1.9099999999999999E-2</c:v>
                </c:pt>
                <c:pt idx="39">
                  <c:v>1.9099999999999999E-2</c:v>
                </c:pt>
                <c:pt idx="40">
                  <c:v>2.5700000000000001E-2</c:v>
                </c:pt>
                <c:pt idx="41">
                  <c:v>2.7799999999999998E-2</c:v>
                </c:pt>
                <c:pt idx="42">
                  <c:v>3.1899999999999998E-2</c:v>
                </c:pt>
                <c:pt idx="43">
                  <c:v>3.1899999999999998E-2</c:v>
                </c:pt>
                <c:pt idx="44">
                  <c:v>3.5700000000000003E-2</c:v>
                </c:pt>
                <c:pt idx="45">
                  <c:v>4.2599999999999999E-2</c:v>
                </c:pt>
                <c:pt idx="46">
                  <c:v>4.2599999999999999E-2</c:v>
                </c:pt>
                <c:pt idx="47">
                  <c:v>4.2599999999999999E-2</c:v>
                </c:pt>
                <c:pt idx="48">
                  <c:v>5.0999999999999997E-2</c:v>
                </c:pt>
                <c:pt idx="49">
                  <c:v>5.7500000000000002E-2</c:v>
                </c:pt>
                <c:pt idx="50">
                  <c:v>5.7500000000000002E-2</c:v>
                </c:pt>
                <c:pt idx="51">
                  <c:v>6.2700000000000006E-2</c:v>
                </c:pt>
                <c:pt idx="52">
                  <c:v>6.6799999999999998E-2</c:v>
                </c:pt>
                <c:pt idx="53">
                  <c:v>7.2999999999999995E-2</c:v>
                </c:pt>
                <c:pt idx="54">
                  <c:v>7.7399999999999997E-2</c:v>
                </c:pt>
                <c:pt idx="55">
                  <c:v>8.0699999999999994E-2</c:v>
                </c:pt>
                <c:pt idx="56">
                  <c:v>0.1027</c:v>
                </c:pt>
                <c:pt idx="57">
                  <c:v>0.1027</c:v>
                </c:pt>
                <c:pt idx="58">
                  <c:v>0.1027</c:v>
                </c:pt>
                <c:pt idx="59">
                  <c:v>0.1027</c:v>
                </c:pt>
                <c:pt idx="60">
                  <c:v>0.1027</c:v>
                </c:pt>
                <c:pt idx="61">
                  <c:v>0.1027</c:v>
                </c:pt>
                <c:pt idx="62">
                  <c:v>0.1027</c:v>
                </c:pt>
                <c:pt idx="63">
                  <c:v>0.12529999999999999</c:v>
                </c:pt>
                <c:pt idx="64">
                  <c:v>0.12870000000000001</c:v>
                </c:pt>
                <c:pt idx="65">
                  <c:v>0.13350000000000001</c:v>
                </c:pt>
                <c:pt idx="66">
                  <c:v>0.14510000000000001</c:v>
                </c:pt>
                <c:pt idx="67">
                  <c:v>0.15129999999999999</c:v>
                </c:pt>
                <c:pt idx="68">
                  <c:v>0.15129999999999999</c:v>
                </c:pt>
                <c:pt idx="69">
                  <c:v>0.17180000000000001</c:v>
                </c:pt>
                <c:pt idx="70">
                  <c:v>0.17180000000000001</c:v>
                </c:pt>
                <c:pt idx="71">
                  <c:v>0.17180000000000001</c:v>
                </c:pt>
                <c:pt idx="72">
                  <c:v>0.18329999999999999</c:v>
                </c:pt>
                <c:pt idx="73">
                  <c:v>0.19070000000000001</c:v>
                </c:pt>
                <c:pt idx="74">
                  <c:v>0.19070000000000001</c:v>
                </c:pt>
                <c:pt idx="75">
                  <c:v>0.2044</c:v>
                </c:pt>
                <c:pt idx="76">
                  <c:v>0.2445</c:v>
                </c:pt>
                <c:pt idx="77">
                  <c:v>0.2636</c:v>
                </c:pt>
                <c:pt idx="78">
                  <c:v>0.2636</c:v>
                </c:pt>
                <c:pt idx="79">
                  <c:v>0.2752</c:v>
                </c:pt>
                <c:pt idx="80">
                  <c:v>0.28070000000000001</c:v>
                </c:pt>
                <c:pt idx="81">
                  <c:v>0.29630000000000001</c:v>
                </c:pt>
                <c:pt idx="82">
                  <c:v>0.29630000000000001</c:v>
                </c:pt>
                <c:pt idx="83">
                  <c:v>0.29630000000000001</c:v>
                </c:pt>
                <c:pt idx="84">
                  <c:v>0.29630000000000001</c:v>
                </c:pt>
                <c:pt idx="85">
                  <c:v>0.31519999999999998</c:v>
                </c:pt>
                <c:pt idx="86">
                  <c:v>0.32400000000000001</c:v>
                </c:pt>
                <c:pt idx="87">
                  <c:v>0.34710000000000002</c:v>
                </c:pt>
                <c:pt idx="88">
                  <c:v>0.34710000000000002</c:v>
                </c:pt>
                <c:pt idx="89">
                  <c:v>0.34710000000000002</c:v>
                </c:pt>
                <c:pt idx="90">
                  <c:v>0.36049999999999999</c:v>
                </c:pt>
                <c:pt idx="91">
                  <c:v>0.36659999999999998</c:v>
                </c:pt>
                <c:pt idx="92">
                  <c:v>0.3836</c:v>
                </c:pt>
                <c:pt idx="93">
                  <c:v>0.3836</c:v>
                </c:pt>
                <c:pt idx="94">
                  <c:v>0.41010000000000002</c:v>
                </c:pt>
                <c:pt idx="95">
                  <c:v>0.41010000000000002</c:v>
                </c:pt>
                <c:pt idx="96">
                  <c:v>0.41970000000000002</c:v>
                </c:pt>
                <c:pt idx="97">
                  <c:v>0.4274</c:v>
                </c:pt>
                <c:pt idx="98">
                  <c:v>0.4274</c:v>
                </c:pt>
                <c:pt idx="99">
                  <c:v>0.43830000000000002</c:v>
                </c:pt>
                <c:pt idx="100">
                  <c:v>0.4456</c:v>
                </c:pt>
                <c:pt idx="101">
                  <c:v>0.45079999999999998</c:v>
                </c:pt>
                <c:pt idx="102">
                  <c:v>0.45400000000000001</c:v>
                </c:pt>
                <c:pt idx="103">
                  <c:v>0.45629999999999998</c:v>
                </c:pt>
                <c:pt idx="104">
                  <c:v>0.45810000000000001</c:v>
                </c:pt>
                <c:pt idx="105">
                  <c:v>0.45939999999999998</c:v>
                </c:pt>
                <c:pt idx="106">
                  <c:v>0.4667</c:v>
                </c:pt>
                <c:pt idx="107">
                  <c:v>0.4667</c:v>
                </c:pt>
                <c:pt idx="108">
                  <c:v>0.4667</c:v>
                </c:pt>
                <c:pt idx="109">
                  <c:v>0.4667</c:v>
                </c:pt>
                <c:pt idx="110">
                  <c:v>0.4667</c:v>
                </c:pt>
                <c:pt idx="111">
                  <c:v>0.4667</c:v>
                </c:pt>
                <c:pt idx="112">
                  <c:v>0.4667</c:v>
                </c:pt>
                <c:pt idx="113">
                  <c:v>0.4667</c:v>
                </c:pt>
                <c:pt idx="114">
                  <c:v>0.4667</c:v>
                </c:pt>
                <c:pt idx="115">
                  <c:v>0.4667</c:v>
                </c:pt>
                <c:pt idx="116">
                  <c:v>0.4667</c:v>
                </c:pt>
                <c:pt idx="117">
                  <c:v>0.4667</c:v>
                </c:pt>
                <c:pt idx="118">
                  <c:v>0.46</c:v>
                </c:pt>
                <c:pt idx="119">
                  <c:v>0.4592</c:v>
                </c:pt>
                <c:pt idx="120">
                  <c:v>0.4582</c:v>
                </c:pt>
                <c:pt idx="121">
                  <c:v>0.45710000000000001</c:v>
                </c:pt>
                <c:pt idx="122">
                  <c:v>0.45569999999999999</c:v>
                </c:pt>
                <c:pt idx="123">
                  <c:v>0.45390000000000003</c:v>
                </c:pt>
                <c:pt idx="124">
                  <c:v>0.45169999999999999</c:v>
                </c:pt>
                <c:pt idx="125">
                  <c:v>0.44869999999999999</c:v>
                </c:pt>
                <c:pt idx="126">
                  <c:v>0.44869999999999999</c:v>
                </c:pt>
                <c:pt idx="127">
                  <c:v>0.44679999999999997</c:v>
                </c:pt>
                <c:pt idx="128">
                  <c:v>0.44440000000000002</c:v>
                </c:pt>
                <c:pt idx="129">
                  <c:v>0.44440000000000002</c:v>
                </c:pt>
                <c:pt idx="130">
                  <c:v>0.44109999999999999</c:v>
                </c:pt>
                <c:pt idx="131">
                  <c:v>0.43659999999999999</c:v>
                </c:pt>
                <c:pt idx="132">
                  <c:v>0.43659999999999999</c:v>
                </c:pt>
                <c:pt idx="133">
                  <c:v>0.43259999999999998</c:v>
                </c:pt>
                <c:pt idx="134">
                  <c:v>0.43020000000000003</c:v>
                </c:pt>
                <c:pt idx="135">
                  <c:v>0.4274</c:v>
                </c:pt>
                <c:pt idx="136">
                  <c:v>0.4204</c:v>
                </c:pt>
                <c:pt idx="137">
                  <c:v>0.4204</c:v>
                </c:pt>
                <c:pt idx="138">
                  <c:v>0.4204</c:v>
                </c:pt>
                <c:pt idx="139">
                  <c:v>0.41070000000000001</c:v>
                </c:pt>
                <c:pt idx="140">
                  <c:v>0.40439999999999998</c:v>
                </c:pt>
                <c:pt idx="141">
                  <c:v>0.40439999999999998</c:v>
                </c:pt>
                <c:pt idx="142">
                  <c:v>0.39679999999999999</c:v>
                </c:pt>
                <c:pt idx="143">
                  <c:v>0.39240000000000003</c:v>
                </c:pt>
                <c:pt idx="144">
                  <c:v>0.376</c:v>
                </c:pt>
                <c:pt idx="145">
                  <c:v>0.376</c:v>
                </c:pt>
                <c:pt idx="146">
                  <c:v>0.376</c:v>
                </c:pt>
                <c:pt idx="147">
                  <c:v>0.35809999999999997</c:v>
                </c:pt>
                <c:pt idx="148">
                  <c:v>0.3528</c:v>
                </c:pt>
                <c:pt idx="149">
                  <c:v>0.34279999999999999</c:v>
                </c:pt>
                <c:pt idx="150">
                  <c:v>0.3337</c:v>
                </c:pt>
                <c:pt idx="151">
                  <c:v>0.31809999999999999</c:v>
                </c:pt>
                <c:pt idx="152">
                  <c:v>0.31809999999999999</c:v>
                </c:pt>
                <c:pt idx="153">
                  <c:v>0.29920000000000002</c:v>
                </c:pt>
                <c:pt idx="154">
                  <c:v>0.28439999999999999</c:v>
                </c:pt>
                <c:pt idx="155">
                  <c:v>0.28439999999999999</c:v>
                </c:pt>
                <c:pt idx="156">
                  <c:v>0.26269999999999999</c:v>
                </c:pt>
                <c:pt idx="157">
                  <c:v>0.2475</c:v>
                </c:pt>
                <c:pt idx="158">
                  <c:v>0.2364</c:v>
                </c:pt>
                <c:pt idx="159">
                  <c:v>0.16689999999999999</c:v>
                </c:pt>
                <c:pt idx="160">
                  <c:v>0.16689999999999999</c:v>
                </c:pt>
                <c:pt idx="161">
                  <c:v>0.16689999999999999</c:v>
                </c:pt>
                <c:pt idx="162">
                  <c:v>0.16689999999999999</c:v>
                </c:pt>
                <c:pt idx="163">
                  <c:v>0.16689999999999999</c:v>
                </c:pt>
                <c:pt idx="164">
                  <c:v>9.0200000000000002E-2</c:v>
                </c:pt>
                <c:pt idx="165">
                  <c:v>7.5600000000000001E-2</c:v>
                </c:pt>
                <c:pt idx="166">
                  <c:v>5.4199999999999998E-2</c:v>
                </c:pt>
                <c:pt idx="167">
                  <c:v>2.01E-2</c:v>
                </c:pt>
                <c:pt idx="168">
                  <c:v>2.01E-2</c:v>
                </c:pt>
                <c:pt idx="169">
                  <c:v>-6.4999999999999997E-3</c:v>
                </c:pt>
                <c:pt idx="170">
                  <c:v>-4.5199999999999997E-2</c:v>
                </c:pt>
                <c:pt idx="171">
                  <c:v>-8.4199999999999997E-2</c:v>
                </c:pt>
                <c:pt idx="172">
                  <c:v>-0.1104</c:v>
                </c:pt>
                <c:pt idx="173">
                  <c:v>-0.14399999999999999</c:v>
                </c:pt>
                <c:pt idx="174">
                  <c:v>-0.1646</c:v>
                </c:pt>
                <c:pt idx="175">
                  <c:v>-0.25319999999999998</c:v>
                </c:pt>
                <c:pt idx="176">
                  <c:v>-0.25319999999999998</c:v>
                </c:pt>
                <c:pt idx="177">
                  <c:v>-0.37990000000000002</c:v>
                </c:pt>
                <c:pt idx="178">
                  <c:v>-0.42659999999999998</c:v>
                </c:pt>
                <c:pt idx="179">
                  <c:v>-0.52759999999999996</c:v>
                </c:pt>
                <c:pt idx="180">
                  <c:v>-0.63919999999999999</c:v>
                </c:pt>
                <c:pt idx="181">
                  <c:v>-0.89729999999999999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'CpVersusTSR&amp;Pitch-SortedByTSR'!$I$3</c:f>
              <c:strCache>
                <c:ptCount val="1"/>
                <c:pt idx="0">
                  <c:v>-2</c:v>
                </c:pt>
              </c:strCache>
            </c:strRef>
          </c:tx>
          <c:marker>
            <c:symbol val="none"/>
          </c:marker>
          <c:xVal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xVal>
          <c:yVal>
            <c:numRef>
              <c:f>'CpVersusTSR&amp;Pitch-SortedByTSR'!$I$4:$I$185</c:f>
              <c:numCache>
                <c:formatCode>General</c:formatCode>
                <c:ptCount val="182"/>
                <c:pt idx="0">
                  <c:v>1.5E-3</c:v>
                </c:pt>
                <c:pt idx="1">
                  <c:v>1.6000000000000001E-3</c:v>
                </c:pt>
                <c:pt idx="2">
                  <c:v>1.8E-3</c:v>
                </c:pt>
                <c:pt idx="3">
                  <c:v>1.9E-3</c:v>
                </c:pt>
                <c:pt idx="4">
                  <c:v>2.0999999999999999E-3</c:v>
                </c:pt>
                <c:pt idx="5">
                  <c:v>2.3E-3</c:v>
                </c:pt>
                <c:pt idx="6">
                  <c:v>2.5999999999999999E-3</c:v>
                </c:pt>
                <c:pt idx="7">
                  <c:v>2.8999999999999998E-3</c:v>
                </c:pt>
                <c:pt idx="8">
                  <c:v>3.3E-3</c:v>
                </c:pt>
                <c:pt idx="9">
                  <c:v>3.3E-3</c:v>
                </c:pt>
                <c:pt idx="10">
                  <c:v>3.5999999999999999E-3</c:v>
                </c:pt>
                <c:pt idx="11">
                  <c:v>3.8999999999999998E-3</c:v>
                </c:pt>
                <c:pt idx="12">
                  <c:v>3.8999999999999998E-3</c:v>
                </c:pt>
                <c:pt idx="13">
                  <c:v>4.3E-3</c:v>
                </c:pt>
                <c:pt idx="14">
                  <c:v>4.7999999999999996E-3</c:v>
                </c:pt>
                <c:pt idx="15">
                  <c:v>4.7999999999999996E-3</c:v>
                </c:pt>
                <c:pt idx="16">
                  <c:v>5.4000000000000003E-3</c:v>
                </c:pt>
                <c:pt idx="17">
                  <c:v>5.5999999999999999E-3</c:v>
                </c:pt>
                <c:pt idx="18">
                  <c:v>6.1000000000000004E-3</c:v>
                </c:pt>
                <c:pt idx="19">
                  <c:v>6.1000000000000004E-3</c:v>
                </c:pt>
                <c:pt idx="20">
                  <c:v>6.1000000000000004E-3</c:v>
                </c:pt>
                <c:pt idx="21">
                  <c:v>6.7000000000000002E-3</c:v>
                </c:pt>
                <c:pt idx="22">
                  <c:v>7.1000000000000004E-3</c:v>
                </c:pt>
                <c:pt idx="23">
                  <c:v>7.6E-3</c:v>
                </c:pt>
                <c:pt idx="24">
                  <c:v>8.8000000000000005E-3</c:v>
                </c:pt>
                <c:pt idx="25">
                  <c:v>8.8000000000000005E-3</c:v>
                </c:pt>
                <c:pt idx="26">
                  <c:v>8.8000000000000005E-3</c:v>
                </c:pt>
                <c:pt idx="27">
                  <c:v>8.8000000000000005E-3</c:v>
                </c:pt>
                <c:pt idx="28">
                  <c:v>1.04E-2</c:v>
                </c:pt>
                <c:pt idx="29">
                  <c:v>1.12E-2</c:v>
                </c:pt>
                <c:pt idx="30">
                  <c:v>1.3100000000000001E-2</c:v>
                </c:pt>
                <c:pt idx="31">
                  <c:v>1.3100000000000001E-2</c:v>
                </c:pt>
                <c:pt idx="32">
                  <c:v>1.5699999999999999E-2</c:v>
                </c:pt>
                <c:pt idx="33">
                  <c:v>1.7299999999999999E-2</c:v>
                </c:pt>
                <c:pt idx="34">
                  <c:v>1.8499999999999999E-2</c:v>
                </c:pt>
                <c:pt idx="35">
                  <c:v>2.4E-2</c:v>
                </c:pt>
                <c:pt idx="36">
                  <c:v>2.4E-2</c:v>
                </c:pt>
                <c:pt idx="37">
                  <c:v>2.4E-2</c:v>
                </c:pt>
                <c:pt idx="38">
                  <c:v>2.4E-2</c:v>
                </c:pt>
                <c:pt idx="39">
                  <c:v>2.4E-2</c:v>
                </c:pt>
                <c:pt idx="40">
                  <c:v>3.1899999999999998E-2</c:v>
                </c:pt>
                <c:pt idx="41">
                  <c:v>3.44E-2</c:v>
                </c:pt>
                <c:pt idx="42">
                  <c:v>3.9199999999999999E-2</c:v>
                </c:pt>
                <c:pt idx="43">
                  <c:v>3.9199999999999999E-2</c:v>
                </c:pt>
                <c:pt idx="44">
                  <c:v>4.3700000000000003E-2</c:v>
                </c:pt>
                <c:pt idx="45">
                  <c:v>5.16E-2</c:v>
                </c:pt>
                <c:pt idx="46">
                  <c:v>5.16E-2</c:v>
                </c:pt>
                <c:pt idx="47">
                  <c:v>5.16E-2</c:v>
                </c:pt>
                <c:pt idx="48">
                  <c:v>6.0900000000000003E-2</c:v>
                </c:pt>
                <c:pt idx="49">
                  <c:v>6.8000000000000005E-2</c:v>
                </c:pt>
                <c:pt idx="50">
                  <c:v>6.8000000000000005E-2</c:v>
                </c:pt>
                <c:pt idx="51">
                  <c:v>7.3599999999999999E-2</c:v>
                </c:pt>
                <c:pt idx="52">
                  <c:v>7.7899999999999997E-2</c:v>
                </c:pt>
                <c:pt idx="53">
                  <c:v>8.4400000000000003E-2</c:v>
                </c:pt>
                <c:pt idx="54">
                  <c:v>8.8999999999999996E-2</c:v>
                </c:pt>
                <c:pt idx="55">
                  <c:v>9.2399999999999996E-2</c:v>
                </c:pt>
                <c:pt idx="56">
                  <c:v>0.1149</c:v>
                </c:pt>
                <c:pt idx="57">
                  <c:v>0.1149</c:v>
                </c:pt>
                <c:pt idx="58">
                  <c:v>0.1149</c:v>
                </c:pt>
                <c:pt idx="59">
                  <c:v>0.1149</c:v>
                </c:pt>
                <c:pt idx="60">
                  <c:v>0.1149</c:v>
                </c:pt>
                <c:pt idx="61">
                  <c:v>0.1149</c:v>
                </c:pt>
                <c:pt idx="62">
                  <c:v>0.1149</c:v>
                </c:pt>
                <c:pt idx="63">
                  <c:v>0.13769999999999999</c:v>
                </c:pt>
                <c:pt idx="64">
                  <c:v>0.14130000000000001</c:v>
                </c:pt>
                <c:pt idx="65">
                  <c:v>0.1462</c:v>
                </c:pt>
                <c:pt idx="66">
                  <c:v>0.1585</c:v>
                </c:pt>
                <c:pt idx="67">
                  <c:v>0.1651</c:v>
                </c:pt>
                <c:pt idx="68">
                  <c:v>0.1651</c:v>
                </c:pt>
                <c:pt idx="69">
                  <c:v>0.18690000000000001</c:v>
                </c:pt>
                <c:pt idx="70">
                  <c:v>0.18690000000000001</c:v>
                </c:pt>
                <c:pt idx="71">
                  <c:v>0.18690000000000001</c:v>
                </c:pt>
                <c:pt idx="72">
                  <c:v>0.19900000000000001</c:v>
                </c:pt>
                <c:pt idx="73">
                  <c:v>0.20669999999999999</c:v>
                </c:pt>
                <c:pt idx="74">
                  <c:v>0.20669999999999999</c:v>
                </c:pt>
                <c:pt idx="75">
                  <c:v>0.2213</c:v>
                </c:pt>
                <c:pt idx="76">
                  <c:v>0.26429999999999998</c:v>
                </c:pt>
                <c:pt idx="77">
                  <c:v>0.2848</c:v>
                </c:pt>
                <c:pt idx="78">
                  <c:v>0.2848</c:v>
                </c:pt>
                <c:pt idx="79">
                  <c:v>0.2974</c:v>
                </c:pt>
                <c:pt idx="80">
                  <c:v>0.3034</c:v>
                </c:pt>
                <c:pt idx="81">
                  <c:v>0.32029999999999997</c:v>
                </c:pt>
                <c:pt idx="82">
                  <c:v>0.32029999999999997</c:v>
                </c:pt>
                <c:pt idx="83">
                  <c:v>0.32029999999999997</c:v>
                </c:pt>
                <c:pt idx="84">
                  <c:v>0.32029999999999997</c:v>
                </c:pt>
                <c:pt idx="85">
                  <c:v>0.34029999999999999</c:v>
                </c:pt>
                <c:pt idx="86">
                  <c:v>0.34920000000000001</c:v>
                </c:pt>
                <c:pt idx="87">
                  <c:v>0.37280000000000002</c:v>
                </c:pt>
                <c:pt idx="88">
                  <c:v>0.37280000000000002</c:v>
                </c:pt>
                <c:pt idx="89">
                  <c:v>0.37280000000000002</c:v>
                </c:pt>
                <c:pt idx="90">
                  <c:v>0.38640000000000002</c:v>
                </c:pt>
                <c:pt idx="91">
                  <c:v>0.39219999999999999</c:v>
                </c:pt>
                <c:pt idx="92">
                  <c:v>0.40710000000000002</c:v>
                </c:pt>
                <c:pt idx="93">
                  <c:v>0.40710000000000002</c:v>
                </c:pt>
                <c:pt idx="94">
                  <c:v>0.42709999999999998</c:v>
                </c:pt>
                <c:pt idx="95">
                  <c:v>0.42709999999999998</c:v>
                </c:pt>
                <c:pt idx="96">
                  <c:v>0.43390000000000001</c:v>
                </c:pt>
                <c:pt idx="97">
                  <c:v>0.43919999999999998</c:v>
                </c:pt>
                <c:pt idx="98">
                  <c:v>0.43919999999999998</c:v>
                </c:pt>
                <c:pt idx="99">
                  <c:v>0.44640000000000002</c:v>
                </c:pt>
                <c:pt idx="100">
                  <c:v>0.45090000000000002</c:v>
                </c:pt>
                <c:pt idx="101">
                  <c:v>0.45400000000000001</c:v>
                </c:pt>
                <c:pt idx="102">
                  <c:v>0.45629999999999998</c:v>
                </c:pt>
                <c:pt idx="103">
                  <c:v>0.45810000000000001</c:v>
                </c:pt>
                <c:pt idx="104">
                  <c:v>0.45950000000000002</c:v>
                </c:pt>
                <c:pt idx="105">
                  <c:v>0.46060000000000001</c:v>
                </c:pt>
                <c:pt idx="106">
                  <c:v>0.47099999999999997</c:v>
                </c:pt>
                <c:pt idx="107">
                  <c:v>0.47099999999999997</c:v>
                </c:pt>
                <c:pt idx="108">
                  <c:v>0.47099999999999997</c:v>
                </c:pt>
                <c:pt idx="109">
                  <c:v>0.47099999999999997</c:v>
                </c:pt>
                <c:pt idx="110">
                  <c:v>0.47099999999999997</c:v>
                </c:pt>
                <c:pt idx="111">
                  <c:v>0.47099999999999997</c:v>
                </c:pt>
                <c:pt idx="112">
                  <c:v>0.47099999999999997</c:v>
                </c:pt>
                <c:pt idx="113">
                  <c:v>0.47099999999999997</c:v>
                </c:pt>
                <c:pt idx="114">
                  <c:v>0.47099999999999997</c:v>
                </c:pt>
                <c:pt idx="115">
                  <c:v>0.47099999999999997</c:v>
                </c:pt>
                <c:pt idx="116">
                  <c:v>0.47099999999999997</c:v>
                </c:pt>
                <c:pt idx="117">
                  <c:v>0.47099999999999997</c:v>
                </c:pt>
                <c:pt idx="118">
                  <c:v>0.47310000000000002</c:v>
                </c:pt>
                <c:pt idx="119">
                  <c:v>0.47299999999999998</c:v>
                </c:pt>
                <c:pt idx="120">
                  <c:v>0.47270000000000001</c:v>
                </c:pt>
                <c:pt idx="121">
                  <c:v>0.4723</c:v>
                </c:pt>
                <c:pt idx="122">
                  <c:v>0.47189999999999999</c:v>
                </c:pt>
                <c:pt idx="123">
                  <c:v>0.47120000000000001</c:v>
                </c:pt>
                <c:pt idx="124">
                  <c:v>0.47010000000000002</c:v>
                </c:pt>
                <c:pt idx="125">
                  <c:v>0.46829999999999999</c:v>
                </c:pt>
                <c:pt idx="126">
                  <c:v>0.46829999999999999</c:v>
                </c:pt>
                <c:pt idx="127">
                  <c:v>0.46679999999999999</c:v>
                </c:pt>
                <c:pt idx="128">
                  <c:v>0.4647</c:v>
                </c:pt>
                <c:pt idx="129">
                  <c:v>0.4647</c:v>
                </c:pt>
                <c:pt idx="130">
                  <c:v>0.46179999999999999</c:v>
                </c:pt>
                <c:pt idx="131">
                  <c:v>0.45760000000000001</c:v>
                </c:pt>
                <c:pt idx="132">
                  <c:v>0.45760000000000001</c:v>
                </c:pt>
                <c:pt idx="133">
                  <c:v>0.45400000000000001</c:v>
                </c:pt>
                <c:pt idx="134">
                  <c:v>0.45169999999999999</c:v>
                </c:pt>
                <c:pt idx="135">
                  <c:v>0.44919999999999999</c:v>
                </c:pt>
                <c:pt idx="136">
                  <c:v>0.44290000000000002</c:v>
                </c:pt>
                <c:pt idx="137">
                  <c:v>0.44290000000000002</c:v>
                </c:pt>
                <c:pt idx="138">
                  <c:v>0.44290000000000002</c:v>
                </c:pt>
                <c:pt idx="139">
                  <c:v>0.43440000000000001</c:v>
                </c:pt>
                <c:pt idx="140">
                  <c:v>0.42909999999999998</c:v>
                </c:pt>
                <c:pt idx="141">
                  <c:v>0.42909999999999998</c:v>
                </c:pt>
                <c:pt idx="142">
                  <c:v>0.42259999999999998</c:v>
                </c:pt>
                <c:pt idx="143">
                  <c:v>0.41889999999999999</c:v>
                </c:pt>
                <c:pt idx="144">
                  <c:v>0.4052</c:v>
                </c:pt>
                <c:pt idx="145">
                  <c:v>0.4052</c:v>
                </c:pt>
                <c:pt idx="146">
                  <c:v>0.4052</c:v>
                </c:pt>
                <c:pt idx="147">
                  <c:v>0.39029999999999998</c:v>
                </c:pt>
                <c:pt idx="148">
                  <c:v>0.38590000000000002</c:v>
                </c:pt>
                <c:pt idx="149">
                  <c:v>0.37759999999999999</c:v>
                </c:pt>
                <c:pt idx="150">
                  <c:v>0.37009999999999998</c:v>
                </c:pt>
                <c:pt idx="151">
                  <c:v>0.35720000000000002</c:v>
                </c:pt>
                <c:pt idx="152">
                  <c:v>0.35720000000000002</c:v>
                </c:pt>
                <c:pt idx="153">
                  <c:v>0.3417</c:v>
                </c:pt>
                <c:pt idx="154">
                  <c:v>0.32950000000000002</c:v>
                </c:pt>
                <c:pt idx="155">
                  <c:v>0.32950000000000002</c:v>
                </c:pt>
                <c:pt idx="156">
                  <c:v>0.3115</c:v>
                </c:pt>
                <c:pt idx="157">
                  <c:v>0.29899999999999999</c:v>
                </c:pt>
                <c:pt idx="158">
                  <c:v>0.28970000000000001</c:v>
                </c:pt>
                <c:pt idx="159">
                  <c:v>0.22919999999999999</c:v>
                </c:pt>
                <c:pt idx="160">
                  <c:v>0.22919999999999999</c:v>
                </c:pt>
                <c:pt idx="161">
                  <c:v>0.22919999999999999</c:v>
                </c:pt>
                <c:pt idx="162">
                  <c:v>0.22919999999999999</c:v>
                </c:pt>
                <c:pt idx="163">
                  <c:v>0.22919999999999999</c:v>
                </c:pt>
                <c:pt idx="164">
                  <c:v>0.14949999999999999</c:v>
                </c:pt>
                <c:pt idx="165">
                  <c:v>0.1333</c:v>
                </c:pt>
                <c:pt idx="166">
                  <c:v>0.10920000000000001</c:v>
                </c:pt>
                <c:pt idx="167">
                  <c:v>6.9400000000000003E-2</c:v>
                </c:pt>
                <c:pt idx="168">
                  <c:v>6.9400000000000003E-2</c:v>
                </c:pt>
                <c:pt idx="169">
                  <c:v>3.7600000000000001E-2</c:v>
                </c:pt>
                <c:pt idx="170">
                  <c:v>-8.0999999999999996E-3</c:v>
                </c:pt>
                <c:pt idx="171">
                  <c:v>-5.3699999999999998E-2</c:v>
                </c:pt>
                <c:pt idx="172">
                  <c:v>-8.4500000000000006E-2</c:v>
                </c:pt>
                <c:pt idx="173">
                  <c:v>-0.12330000000000001</c:v>
                </c:pt>
                <c:pt idx="174">
                  <c:v>-0.14699999999999999</c:v>
                </c:pt>
                <c:pt idx="175">
                  <c:v>-0.2452</c:v>
                </c:pt>
                <c:pt idx="176">
                  <c:v>-0.2452</c:v>
                </c:pt>
                <c:pt idx="177">
                  <c:v>-0.38179999999999997</c:v>
                </c:pt>
                <c:pt idx="178">
                  <c:v>-0.432</c:v>
                </c:pt>
                <c:pt idx="179">
                  <c:v>-0.53959999999999997</c:v>
                </c:pt>
                <c:pt idx="180">
                  <c:v>-0.65849999999999997</c:v>
                </c:pt>
                <c:pt idx="181">
                  <c:v>-0.93189999999999995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'CpVersusTSR&amp;Pitch-SortedByTSR'!$J$3</c:f>
              <c:strCache>
                <c:ptCount val="1"/>
                <c:pt idx="0">
                  <c:v>-1</c:v>
                </c:pt>
              </c:strCache>
            </c:strRef>
          </c:tx>
          <c:marker>
            <c:symbol val="none"/>
          </c:marker>
          <c:xVal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xVal>
          <c:yVal>
            <c:numRef>
              <c:f>'CpVersusTSR&amp;Pitch-SortedByTSR'!$J$4:$J$185</c:f>
              <c:numCache>
                <c:formatCode>General</c:formatCode>
                <c:ptCount val="182"/>
                <c:pt idx="0">
                  <c:v>1.8E-3</c:v>
                </c:pt>
                <c:pt idx="1">
                  <c:v>1.9E-3</c:v>
                </c:pt>
                <c:pt idx="2">
                  <c:v>2.0999999999999999E-3</c:v>
                </c:pt>
                <c:pt idx="3">
                  <c:v>2.2000000000000001E-3</c:v>
                </c:pt>
                <c:pt idx="4">
                  <c:v>2.3999999999999998E-3</c:v>
                </c:pt>
                <c:pt idx="5">
                  <c:v>2.7000000000000001E-3</c:v>
                </c:pt>
                <c:pt idx="6">
                  <c:v>3.0000000000000001E-3</c:v>
                </c:pt>
                <c:pt idx="7">
                  <c:v>3.3999999999999998E-3</c:v>
                </c:pt>
                <c:pt idx="8">
                  <c:v>3.8999999999999998E-3</c:v>
                </c:pt>
                <c:pt idx="9">
                  <c:v>3.8999999999999998E-3</c:v>
                </c:pt>
                <c:pt idx="10">
                  <c:v>4.1999999999999997E-3</c:v>
                </c:pt>
                <c:pt idx="11">
                  <c:v>4.5999999999999999E-3</c:v>
                </c:pt>
                <c:pt idx="12">
                  <c:v>4.5999999999999999E-3</c:v>
                </c:pt>
                <c:pt idx="13">
                  <c:v>5.1000000000000004E-3</c:v>
                </c:pt>
                <c:pt idx="14">
                  <c:v>5.5999999999999999E-3</c:v>
                </c:pt>
                <c:pt idx="15">
                  <c:v>5.5999999999999999E-3</c:v>
                </c:pt>
                <c:pt idx="16">
                  <c:v>6.3E-3</c:v>
                </c:pt>
                <c:pt idx="17">
                  <c:v>6.6E-3</c:v>
                </c:pt>
                <c:pt idx="18">
                  <c:v>7.1999999999999998E-3</c:v>
                </c:pt>
                <c:pt idx="19">
                  <c:v>7.1999999999999998E-3</c:v>
                </c:pt>
                <c:pt idx="20">
                  <c:v>7.1999999999999998E-3</c:v>
                </c:pt>
                <c:pt idx="21">
                  <c:v>8.0000000000000002E-3</c:v>
                </c:pt>
                <c:pt idx="22">
                  <c:v>8.5000000000000006E-3</c:v>
                </c:pt>
                <c:pt idx="23">
                  <c:v>8.9999999999999993E-3</c:v>
                </c:pt>
                <c:pt idx="24">
                  <c:v>1.0699999999999999E-2</c:v>
                </c:pt>
                <c:pt idx="25">
                  <c:v>1.0699999999999999E-2</c:v>
                </c:pt>
                <c:pt idx="26">
                  <c:v>1.0699999999999999E-2</c:v>
                </c:pt>
                <c:pt idx="27">
                  <c:v>1.0699999999999999E-2</c:v>
                </c:pt>
                <c:pt idx="28">
                  <c:v>1.29E-2</c:v>
                </c:pt>
                <c:pt idx="29">
                  <c:v>1.38E-2</c:v>
                </c:pt>
                <c:pt idx="30">
                  <c:v>1.6199999999999999E-2</c:v>
                </c:pt>
                <c:pt idx="31">
                  <c:v>1.6199999999999999E-2</c:v>
                </c:pt>
                <c:pt idx="32">
                  <c:v>1.9400000000000001E-2</c:v>
                </c:pt>
                <c:pt idx="33">
                  <c:v>2.1299999999999999E-2</c:v>
                </c:pt>
                <c:pt idx="34">
                  <c:v>2.2599999999999999E-2</c:v>
                </c:pt>
                <c:pt idx="35">
                  <c:v>2.9100000000000001E-2</c:v>
                </c:pt>
                <c:pt idx="36">
                  <c:v>2.9100000000000001E-2</c:v>
                </c:pt>
                <c:pt idx="37">
                  <c:v>2.9100000000000001E-2</c:v>
                </c:pt>
                <c:pt idx="38">
                  <c:v>2.9100000000000001E-2</c:v>
                </c:pt>
                <c:pt idx="39">
                  <c:v>2.9100000000000001E-2</c:v>
                </c:pt>
                <c:pt idx="40">
                  <c:v>3.8399999999999997E-2</c:v>
                </c:pt>
                <c:pt idx="41">
                  <c:v>4.1300000000000003E-2</c:v>
                </c:pt>
                <c:pt idx="42">
                  <c:v>4.6899999999999997E-2</c:v>
                </c:pt>
                <c:pt idx="43">
                  <c:v>4.6899999999999997E-2</c:v>
                </c:pt>
                <c:pt idx="44">
                  <c:v>5.1900000000000002E-2</c:v>
                </c:pt>
                <c:pt idx="45">
                  <c:v>6.0600000000000001E-2</c:v>
                </c:pt>
                <c:pt idx="46">
                  <c:v>6.0600000000000001E-2</c:v>
                </c:pt>
                <c:pt idx="47">
                  <c:v>6.0600000000000001E-2</c:v>
                </c:pt>
                <c:pt idx="48">
                  <c:v>7.0599999999999996E-2</c:v>
                </c:pt>
                <c:pt idx="49">
                  <c:v>7.8E-2</c:v>
                </c:pt>
                <c:pt idx="50">
                  <c:v>7.8E-2</c:v>
                </c:pt>
                <c:pt idx="51">
                  <c:v>8.3799999999999999E-2</c:v>
                </c:pt>
                <c:pt idx="52">
                  <c:v>8.8300000000000003E-2</c:v>
                </c:pt>
                <c:pt idx="53">
                  <c:v>9.5000000000000001E-2</c:v>
                </c:pt>
                <c:pt idx="54">
                  <c:v>9.9699999999999997E-2</c:v>
                </c:pt>
                <c:pt idx="55">
                  <c:v>0.1031</c:v>
                </c:pt>
                <c:pt idx="56">
                  <c:v>0.12590000000000001</c:v>
                </c:pt>
                <c:pt idx="57">
                  <c:v>0.12590000000000001</c:v>
                </c:pt>
                <c:pt idx="58">
                  <c:v>0.12590000000000001</c:v>
                </c:pt>
                <c:pt idx="59">
                  <c:v>0.12590000000000001</c:v>
                </c:pt>
                <c:pt idx="60">
                  <c:v>0.12590000000000001</c:v>
                </c:pt>
                <c:pt idx="61">
                  <c:v>0.12590000000000001</c:v>
                </c:pt>
                <c:pt idx="62">
                  <c:v>0.12590000000000001</c:v>
                </c:pt>
                <c:pt idx="63">
                  <c:v>0.14949999999999999</c:v>
                </c:pt>
                <c:pt idx="64">
                  <c:v>0.1532</c:v>
                </c:pt>
                <c:pt idx="65">
                  <c:v>0.15840000000000001</c:v>
                </c:pt>
                <c:pt idx="66">
                  <c:v>0.1714</c:v>
                </c:pt>
                <c:pt idx="67">
                  <c:v>0.1784</c:v>
                </c:pt>
                <c:pt idx="68">
                  <c:v>0.1784</c:v>
                </c:pt>
                <c:pt idx="69">
                  <c:v>0.20119999999999999</c:v>
                </c:pt>
                <c:pt idx="70">
                  <c:v>0.20119999999999999</c:v>
                </c:pt>
                <c:pt idx="71">
                  <c:v>0.20119999999999999</c:v>
                </c:pt>
                <c:pt idx="72">
                  <c:v>0.21390000000000001</c:v>
                </c:pt>
                <c:pt idx="73">
                  <c:v>0.222</c:v>
                </c:pt>
                <c:pt idx="74">
                  <c:v>0.222</c:v>
                </c:pt>
                <c:pt idx="75">
                  <c:v>0.2374</c:v>
                </c:pt>
                <c:pt idx="76">
                  <c:v>0.28299999999999997</c:v>
                </c:pt>
                <c:pt idx="77">
                  <c:v>0.30459999999999998</c:v>
                </c:pt>
                <c:pt idx="78">
                  <c:v>0.30459999999999998</c:v>
                </c:pt>
                <c:pt idx="79">
                  <c:v>0.3175</c:v>
                </c:pt>
                <c:pt idx="80">
                  <c:v>0.3236</c:v>
                </c:pt>
                <c:pt idx="81">
                  <c:v>0.34029999999999999</c:v>
                </c:pt>
                <c:pt idx="82">
                  <c:v>0.34029999999999999</c:v>
                </c:pt>
                <c:pt idx="83">
                  <c:v>0.34029999999999999</c:v>
                </c:pt>
                <c:pt idx="84">
                  <c:v>0.34029999999999999</c:v>
                </c:pt>
                <c:pt idx="85">
                  <c:v>0.35930000000000001</c:v>
                </c:pt>
                <c:pt idx="86">
                  <c:v>0.36799999999999999</c:v>
                </c:pt>
                <c:pt idx="87">
                  <c:v>0.38940000000000002</c:v>
                </c:pt>
                <c:pt idx="88">
                  <c:v>0.38940000000000002</c:v>
                </c:pt>
                <c:pt idx="89">
                  <c:v>0.38940000000000002</c:v>
                </c:pt>
                <c:pt idx="90">
                  <c:v>0.40050000000000002</c:v>
                </c:pt>
                <c:pt idx="91">
                  <c:v>0.40529999999999999</c:v>
                </c:pt>
                <c:pt idx="92">
                  <c:v>0.4168</c:v>
                </c:pt>
                <c:pt idx="93">
                  <c:v>0.4168</c:v>
                </c:pt>
                <c:pt idx="94">
                  <c:v>0.43149999999999999</c:v>
                </c:pt>
                <c:pt idx="95">
                  <c:v>0.43149999999999999</c:v>
                </c:pt>
                <c:pt idx="96">
                  <c:v>0.43609999999999999</c:v>
                </c:pt>
                <c:pt idx="97">
                  <c:v>0.43959999999999999</c:v>
                </c:pt>
                <c:pt idx="98">
                  <c:v>0.43959999999999999</c:v>
                </c:pt>
                <c:pt idx="99">
                  <c:v>0.44479999999999997</c:v>
                </c:pt>
                <c:pt idx="100">
                  <c:v>0.44850000000000001</c:v>
                </c:pt>
                <c:pt idx="101">
                  <c:v>0.45129999999999998</c:v>
                </c:pt>
                <c:pt idx="102">
                  <c:v>0.45350000000000001</c:v>
                </c:pt>
                <c:pt idx="103">
                  <c:v>0.45529999999999998</c:v>
                </c:pt>
                <c:pt idx="104">
                  <c:v>0.45679999999999998</c:v>
                </c:pt>
                <c:pt idx="105">
                  <c:v>0.45810000000000001</c:v>
                </c:pt>
                <c:pt idx="106">
                  <c:v>0.47220000000000001</c:v>
                </c:pt>
                <c:pt idx="107">
                  <c:v>0.47220000000000001</c:v>
                </c:pt>
                <c:pt idx="108">
                  <c:v>0.47220000000000001</c:v>
                </c:pt>
                <c:pt idx="109">
                  <c:v>0.47220000000000001</c:v>
                </c:pt>
                <c:pt idx="110">
                  <c:v>0.47220000000000001</c:v>
                </c:pt>
                <c:pt idx="111">
                  <c:v>0.47220000000000001</c:v>
                </c:pt>
                <c:pt idx="112">
                  <c:v>0.47220000000000001</c:v>
                </c:pt>
                <c:pt idx="113">
                  <c:v>0.47220000000000001</c:v>
                </c:pt>
                <c:pt idx="114">
                  <c:v>0.47220000000000001</c:v>
                </c:pt>
                <c:pt idx="115">
                  <c:v>0.47220000000000001</c:v>
                </c:pt>
                <c:pt idx="116">
                  <c:v>0.47220000000000001</c:v>
                </c:pt>
                <c:pt idx="117">
                  <c:v>0.47220000000000001</c:v>
                </c:pt>
                <c:pt idx="118">
                  <c:v>0.48209999999999997</c:v>
                </c:pt>
                <c:pt idx="119">
                  <c:v>0.48259999999999997</c:v>
                </c:pt>
                <c:pt idx="120">
                  <c:v>0.48320000000000002</c:v>
                </c:pt>
                <c:pt idx="121">
                  <c:v>0.48380000000000001</c:v>
                </c:pt>
                <c:pt idx="122">
                  <c:v>0.48420000000000002</c:v>
                </c:pt>
                <c:pt idx="123">
                  <c:v>0.4844</c:v>
                </c:pt>
                <c:pt idx="124">
                  <c:v>0.48399999999999999</c:v>
                </c:pt>
                <c:pt idx="125">
                  <c:v>0.48249999999999998</c:v>
                </c:pt>
                <c:pt idx="126">
                  <c:v>0.48249999999999998</c:v>
                </c:pt>
                <c:pt idx="127">
                  <c:v>0.48110000000000003</c:v>
                </c:pt>
                <c:pt idx="128">
                  <c:v>0.47920000000000001</c:v>
                </c:pt>
                <c:pt idx="129">
                  <c:v>0.47920000000000001</c:v>
                </c:pt>
                <c:pt idx="130">
                  <c:v>0.47670000000000001</c:v>
                </c:pt>
                <c:pt idx="131">
                  <c:v>0.47310000000000002</c:v>
                </c:pt>
                <c:pt idx="132">
                  <c:v>0.47310000000000002</c:v>
                </c:pt>
                <c:pt idx="133">
                  <c:v>0.46989999999999998</c:v>
                </c:pt>
                <c:pt idx="134">
                  <c:v>0.46800000000000003</c:v>
                </c:pt>
                <c:pt idx="135">
                  <c:v>0.46589999999999998</c:v>
                </c:pt>
                <c:pt idx="136">
                  <c:v>0.46060000000000001</c:v>
                </c:pt>
                <c:pt idx="137">
                  <c:v>0.46060000000000001</c:v>
                </c:pt>
                <c:pt idx="138">
                  <c:v>0.46060000000000001</c:v>
                </c:pt>
                <c:pt idx="139">
                  <c:v>0.45350000000000001</c:v>
                </c:pt>
                <c:pt idx="140">
                  <c:v>0.44900000000000001</c:v>
                </c:pt>
                <c:pt idx="141">
                  <c:v>0.44900000000000001</c:v>
                </c:pt>
                <c:pt idx="142">
                  <c:v>0.44350000000000001</c:v>
                </c:pt>
                <c:pt idx="143">
                  <c:v>0.44040000000000001</c:v>
                </c:pt>
                <c:pt idx="144">
                  <c:v>0.4289</c:v>
                </c:pt>
                <c:pt idx="145">
                  <c:v>0.4289</c:v>
                </c:pt>
                <c:pt idx="146">
                  <c:v>0.4289</c:v>
                </c:pt>
                <c:pt idx="147">
                  <c:v>0.41660000000000003</c:v>
                </c:pt>
                <c:pt idx="148">
                  <c:v>0.41289999999999999</c:v>
                </c:pt>
                <c:pt idx="149">
                  <c:v>0.40610000000000002</c:v>
                </c:pt>
                <c:pt idx="150">
                  <c:v>0.39989999999999998</c:v>
                </c:pt>
                <c:pt idx="151">
                  <c:v>0.38919999999999999</c:v>
                </c:pt>
                <c:pt idx="152">
                  <c:v>0.38919999999999999</c:v>
                </c:pt>
                <c:pt idx="153">
                  <c:v>0.37630000000000002</c:v>
                </c:pt>
                <c:pt idx="154">
                  <c:v>0.36609999999999998</c:v>
                </c:pt>
                <c:pt idx="155">
                  <c:v>0.36609999999999998</c:v>
                </c:pt>
                <c:pt idx="156">
                  <c:v>0.35120000000000001</c:v>
                </c:pt>
                <c:pt idx="157">
                  <c:v>0.3407</c:v>
                </c:pt>
                <c:pt idx="158">
                  <c:v>0.33300000000000002</c:v>
                </c:pt>
                <c:pt idx="159">
                  <c:v>0.2823</c:v>
                </c:pt>
                <c:pt idx="160">
                  <c:v>0.2823</c:v>
                </c:pt>
                <c:pt idx="161">
                  <c:v>0.2823</c:v>
                </c:pt>
                <c:pt idx="162">
                  <c:v>0.2823</c:v>
                </c:pt>
                <c:pt idx="163">
                  <c:v>0.2823</c:v>
                </c:pt>
                <c:pt idx="164">
                  <c:v>0.2137</c:v>
                </c:pt>
                <c:pt idx="165">
                  <c:v>0.1986</c:v>
                </c:pt>
                <c:pt idx="166">
                  <c:v>0.17510000000000001</c:v>
                </c:pt>
                <c:pt idx="167">
                  <c:v>0.1338</c:v>
                </c:pt>
                <c:pt idx="168">
                  <c:v>0.1338</c:v>
                </c:pt>
                <c:pt idx="169">
                  <c:v>0.1002</c:v>
                </c:pt>
                <c:pt idx="170">
                  <c:v>4.82E-2</c:v>
                </c:pt>
                <c:pt idx="171">
                  <c:v>-5.0000000000000001E-3</c:v>
                </c:pt>
                <c:pt idx="172">
                  <c:v>-4.0800000000000003E-2</c:v>
                </c:pt>
                <c:pt idx="173">
                  <c:v>-8.5999999999999993E-2</c:v>
                </c:pt>
                <c:pt idx="174">
                  <c:v>-0.1134</c:v>
                </c:pt>
                <c:pt idx="175">
                  <c:v>-0.2261</c:v>
                </c:pt>
                <c:pt idx="176">
                  <c:v>-0.2261</c:v>
                </c:pt>
                <c:pt idx="177">
                  <c:v>-0.37859999999999999</c:v>
                </c:pt>
                <c:pt idx="178">
                  <c:v>-0.43459999999999999</c:v>
                </c:pt>
                <c:pt idx="179">
                  <c:v>-0.55389999999999995</c:v>
                </c:pt>
                <c:pt idx="180">
                  <c:v>-0.68410000000000004</c:v>
                </c:pt>
                <c:pt idx="181">
                  <c:v>-0.98319999999999996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'CpVersusTSR&amp;Pitch-SortedByTSR'!$K$3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xVal>
          <c:yVal>
            <c:numRef>
              <c:f>'CpVersusTSR&amp;Pitch-SortedByTSR'!$K$4:$K$185</c:f>
              <c:numCache>
                <c:formatCode>General</c:formatCode>
                <c:ptCount val="182"/>
                <c:pt idx="0">
                  <c:v>2.0999999999999999E-3</c:v>
                </c:pt>
                <c:pt idx="1">
                  <c:v>2.2000000000000001E-3</c:v>
                </c:pt>
                <c:pt idx="2">
                  <c:v>2.3999999999999998E-3</c:v>
                </c:pt>
                <c:pt idx="3">
                  <c:v>2.5999999999999999E-3</c:v>
                </c:pt>
                <c:pt idx="4">
                  <c:v>2.8E-3</c:v>
                </c:pt>
                <c:pt idx="5">
                  <c:v>3.0999999999999999E-3</c:v>
                </c:pt>
                <c:pt idx="6">
                  <c:v>3.3999999999999998E-3</c:v>
                </c:pt>
                <c:pt idx="7">
                  <c:v>3.8999999999999998E-3</c:v>
                </c:pt>
                <c:pt idx="8">
                  <c:v>4.4999999999999997E-3</c:v>
                </c:pt>
                <c:pt idx="9">
                  <c:v>4.4999999999999997E-3</c:v>
                </c:pt>
                <c:pt idx="10">
                  <c:v>4.8999999999999998E-3</c:v>
                </c:pt>
                <c:pt idx="11">
                  <c:v>5.3E-3</c:v>
                </c:pt>
                <c:pt idx="12">
                  <c:v>5.3E-3</c:v>
                </c:pt>
                <c:pt idx="13">
                  <c:v>5.7999999999999996E-3</c:v>
                </c:pt>
                <c:pt idx="14">
                  <c:v>6.4999999999999997E-3</c:v>
                </c:pt>
                <c:pt idx="15">
                  <c:v>6.4999999999999997E-3</c:v>
                </c:pt>
                <c:pt idx="16">
                  <c:v>7.3000000000000001E-3</c:v>
                </c:pt>
                <c:pt idx="17">
                  <c:v>7.6E-3</c:v>
                </c:pt>
                <c:pt idx="18">
                  <c:v>8.3000000000000001E-3</c:v>
                </c:pt>
                <c:pt idx="19">
                  <c:v>8.3000000000000001E-3</c:v>
                </c:pt>
                <c:pt idx="20">
                  <c:v>8.3000000000000001E-3</c:v>
                </c:pt>
                <c:pt idx="21">
                  <c:v>9.1999999999999998E-3</c:v>
                </c:pt>
                <c:pt idx="22">
                  <c:v>9.7999999999999997E-3</c:v>
                </c:pt>
                <c:pt idx="23">
                  <c:v>1.06E-2</c:v>
                </c:pt>
                <c:pt idx="24">
                  <c:v>1.2699999999999999E-2</c:v>
                </c:pt>
                <c:pt idx="25">
                  <c:v>1.2699999999999999E-2</c:v>
                </c:pt>
                <c:pt idx="26">
                  <c:v>1.2699999999999999E-2</c:v>
                </c:pt>
                <c:pt idx="27">
                  <c:v>1.2699999999999999E-2</c:v>
                </c:pt>
                <c:pt idx="28">
                  <c:v>1.54E-2</c:v>
                </c:pt>
                <c:pt idx="29">
                  <c:v>1.66E-2</c:v>
                </c:pt>
                <c:pt idx="30">
                  <c:v>1.9400000000000001E-2</c:v>
                </c:pt>
                <c:pt idx="31">
                  <c:v>1.9400000000000001E-2</c:v>
                </c:pt>
                <c:pt idx="32">
                  <c:v>2.3099999999999999E-2</c:v>
                </c:pt>
                <c:pt idx="33">
                  <c:v>2.5399999999999999E-2</c:v>
                </c:pt>
                <c:pt idx="34">
                  <c:v>2.69E-2</c:v>
                </c:pt>
                <c:pt idx="35">
                  <c:v>3.44E-2</c:v>
                </c:pt>
                <c:pt idx="36">
                  <c:v>3.44E-2</c:v>
                </c:pt>
                <c:pt idx="37">
                  <c:v>3.44E-2</c:v>
                </c:pt>
                <c:pt idx="38">
                  <c:v>3.44E-2</c:v>
                </c:pt>
                <c:pt idx="39">
                  <c:v>3.44E-2</c:v>
                </c:pt>
                <c:pt idx="40">
                  <c:v>4.5199999999999997E-2</c:v>
                </c:pt>
                <c:pt idx="41">
                  <c:v>4.8500000000000001E-2</c:v>
                </c:pt>
                <c:pt idx="42">
                  <c:v>5.4600000000000003E-2</c:v>
                </c:pt>
                <c:pt idx="43">
                  <c:v>5.4600000000000003E-2</c:v>
                </c:pt>
                <c:pt idx="44">
                  <c:v>6.0100000000000001E-2</c:v>
                </c:pt>
                <c:pt idx="45">
                  <c:v>6.93E-2</c:v>
                </c:pt>
                <c:pt idx="46">
                  <c:v>6.93E-2</c:v>
                </c:pt>
                <c:pt idx="47">
                  <c:v>6.93E-2</c:v>
                </c:pt>
                <c:pt idx="48">
                  <c:v>7.9699999999999993E-2</c:v>
                </c:pt>
                <c:pt idx="49">
                  <c:v>8.7400000000000005E-2</c:v>
                </c:pt>
                <c:pt idx="50">
                  <c:v>8.7400000000000005E-2</c:v>
                </c:pt>
                <c:pt idx="51">
                  <c:v>9.3200000000000005E-2</c:v>
                </c:pt>
                <c:pt idx="52">
                  <c:v>9.7900000000000001E-2</c:v>
                </c:pt>
                <c:pt idx="53">
                  <c:v>0.1047</c:v>
                </c:pt>
                <c:pt idx="54">
                  <c:v>0.1094</c:v>
                </c:pt>
                <c:pt idx="55">
                  <c:v>0.1129</c:v>
                </c:pt>
                <c:pt idx="56">
                  <c:v>0.1361</c:v>
                </c:pt>
                <c:pt idx="57">
                  <c:v>0.1361</c:v>
                </c:pt>
                <c:pt idx="58">
                  <c:v>0.1361</c:v>
                </c:pt>
                <c:pt idx="59">
                  <c:v>0.1361</c:v>
                </c:pt>
                <c:pt idx="60">
                  <c:v>0.1361</c:v>
                </c:pt>
                <c:pt idx="61">
                  <c:v>0.1361</c:v>
                </c:pt>
                <c:pt idx="62">
                  <c:v>0.1361</c:v>
                </c:pt>
                <c:pt idx="63">
                  <c:v>0.1608</c:v>
                </c:pt>
                <c:pt idx="64">
                  <c:v>0.1648</c:v>
                </c:pt>
                <c:pt idx="65">
                  <c:v>0.17019999999999999</c:v>
                </c:pt>
                <c:pt idx="66">
                  <c:v>0.1837</c:v>
                </c:pt>
                <c:pt idx="67">
                  <c:v>0.19089999999999999</c:v>
                </c:pt>
                <c:pt idx="68">
                  <c:v>0.19089999999999999</c:v>
                </c:pt>
                <c:pt idx="69">
                  <c:v>0.21460000000000001</c:v>
                </c:pt>
                <c:pt idx="70">
                  <c:v>0.21460000000000001</c:v>
                </c:pt>
                <c:pt idx="71">
                  <c:v>0.21460000000000001</c:v>
                </c:pt>
                <c:pt idx="72">
                  <c:v>0.2278</c:v>
                </c:pt>
                <c:pt idx="73">
                  <c:v>0.23630000000000001</c:v>
                </c:pt>
                <c:pt idx="74">
                  <c:v>0.23630000000000001</c:v>
                </c:pt>
                <c:pt idx="75">
                  <c:v>0.2525</c:v>
                </c:pt>
                <c:pt idx="76">
                  <c:v>0.29899999999999999</c:v>
                </c:pt>
                <c:pt idx="77">
                  <c:v>0.3196</c:v>
                </c:pt>
                <c:pt idx="78">
                  <c:v>0.3196</c:v>
                </c:pt>
                <c:pt idx="79">
                  <c:v>0.33160000000000001</c:v>
                </c:pt>
                <c:pt idx="80">
                  <c:v>0.3372</c:v>
                </c:pt>
                <c:pt idx="81">
                  <c:v>0.35299999999999998</c:v>
                </c:pt>
                <c:pt idx="82">
                  <c:v>0.35299999999999998</c:v>
                </c:pt>
                <c:pt idx="83">
                  <c:v>0.35299999999999998</c:v>
                </c:pt>
                <c:pt idx="84">
                  <c:v>0.35299999999999998</c:v>
                </c:pt>
                <c:pt idx="85">
                  <c:v>0.37090000000000001</c:v>
                </c:pt>
                <c:pt idx="86">
                  <c:v>0.3785</c:v>
                </c:pt>
                <c:pt idx="87">
                  <c:v>0.3962</c:v>
                </c:pt>
                <c:pt idx="88">
                  <c:v>0.3962</c:v>
                </c:pt>
                <c:pt idx="89">
                  <c:v>0.3962</c:v>
                </c:pt>
                <c:pt idx="90">
                  <c:v>0.4047</c:v>
                </c:pt>
                <c:pt idx="91">
                  <c:v>0.4083</c:v>
                </c:pt>
                <c:pt idx="92">
                  <c:v>0.4168</c:v>
                </c:pt>
                <c:pt idx="93">
                  <c:v>0.4168</c:v>
                </c:pt>
                <c:pt idx="94">
                  <c:v>0.42720000000000002</c:v>
                </c:pt>
                <c:pt idx="95">
                  <c:v>0.42720000000000002</c:v>
                </c:pt>
                <c:pt idx="96">
                  <c:v>0.43090000000000001</c:v>
                </c:pt>
                <c:pt idx="97">
                  <c:v>0.434</c:v>
                </c:pt>
                <c:pt idx="98">
                  <c:v>0.434</c:v>
                </c:pt>
                <c:pt idx="99">
                  <c:v>0.43890000000000001</c:v>
                </c:pt>
                <c:pt idx="100">
                  <c:v>0.44269999999999998</c:v>
                </c:pt>
                <c:pt idx="101">
                  <c:v>0.4456</c:v>
                </c:pt>
                <c:pt idx="102">
                  <c:v>0.44800000000000001</c:v>
                </c:pt>
                <c:pt idx="103">
                  <c:v>0.45</c:v>
                </c:pt>
                <c:pt idx="104">
                  <c:v>0.45169999999999999</c:v>
                </c:pt>
                <c:pt idx="105">
                  <c:v>0.4531</c:v>
                </c:pt>
                <c:pt idx="106">
                  <c:v>0.47020000000000001</c:v>
                </c:pt>
                <c:pt idx="107">
                  <c:v>0.47020000000000001</c:v>
                </c:pt>
                <c:pt idx="108">
                  <c:v>0.47020000000000001</c:v>
                </c:pt>
                <c:pt idx="109">
                  <c:v>0.47020000000000001</c:v>
                </c:pt>
                <c:pt idx="110">
                  <c:v>0.47020000000000001</c:v>
                </c:pt>
                <c:pt idx="111">
                  <c:v>0.47020000000000001</c:v>
                </c:pt>
                <c:pt idx="112">
                  <c:v>0.47020000000000001</c:v>
                </c:pt>
                <c:pt idx="113">
                  <c:v>0.47020000000000001</c:v>
                </c:pt>
                <c:pt idx="114">
                  <c:v>0.47020000000000001</c:v>
                </c:pt>
                <c:pt idx="115">
                  <c:v>0.47020000000000001</c:v>
                </c:pt>
                <c:pt idx="116">
                  <c:v>0.47020000000000001</c:v>
                </c:pt>
                <c:pt idx="117">
                  <c:v>0.47020000000000001</c:v>
                </c:pt>
                <c:pt idx="118">
                  <c:v>0.48349999999999999</c:v>
                </c:pt>
                <c:pt idx="119">
                  <c:v>0.48409999999999997</c:v>
                </c:pt>
                <c:pt idx="120">
                  <c:v>0.48470000000000002</c:v>
                </c:pt>
                <c:pt idx="121">
                  <c:v>0.48520000000000002</c:v>
                </c:pt>
                <c:pt idx="122">
                  <c:v>0.48580000000000001</c:v>
                </c:pt>
                <c:pt idx="123">
                  <c:v>0.48630000000000001</c:v>
                </c:pt>
                <c:pt idx="124">
                  <c:v>0.48670000000000002</c:v>
                </c:pt>
                <c:pt idx="125">
                  <c:v>0.48680000000000001</c:v>
                </c:pt>
                <c:pt idx="126">
                  <c:v>0.48680000000000001</c:v>
                </c:pt>
                <c:pt idx="127">
                  <c:v>0.48649999999999999</c:v>
                </c:pt>
                <c:pt idx="128">
                  <c:v>0.4859</c:v>
                </c:pt>
                <c:pt idx="129">
                  <c:v>0.4859</c:v>
                </c:pt>
                <c:pt idx="130">
                  <c:v>0.48480000000000001</c:v>
                </c:pt>
                <c:pt idx="131">
                  <c:v>0.4829</c:v>
                </c:pt>
                <c:pt idx="132">
                  <c:v>0.4829</c:v>
                </c:pt>
                <c:pt idx="133">
                  <c:v>0.48089999999999999</c:v>
                </c:pt>
                <c:pt idx="134">
                  <c:v>0.47960000000000003</c:v>
                </c:pt>
                <c:pt idx="135">
                  <c:v>0.47799999999999998</c:v>
                </c:pt>
                <c:pt idx="136">
                  <c:v>0.47389999999999999</c:v>
                </c:pt>
                <c:pt idx="137">
                  <c:v>0.47389999999999999</c:v>
                </c:pt>
                <c:pt idx="138">
                  <c:v>0.47389999999999999</c:v>
                </c:pt>
                <c:pt idx="139">
                  <c:v>0.46800000000000003</c:v>
                </c:pt>
                <c:pt idx="140">
                  <c:v>0.4642</c:v>
                </c:pt>
                <c:pt idx="141">
                  <c:v>0.4642</c:v>
                </c:pt>
                <c:pt idx="142">
                  <c:v>0.45950000000000002</c:v>
                </c:pt>
                <c:pt idx="143">
                  <c:v>0.45679999999999998</c:v>
                </c:pt>
                <c:pt idx="144">
                  <c:v>0.44700000000000001</c:v>
                </c:pt>
                <c:pt idx="145">
                  <c:v>0.44700000000000001</c:v>
                </c:pt>
                <c:pt idx="146">
                  <c:v>0.44700000000000001</c:v>
                </c:pt>
                <c:pt idx="147">
                  <c:v>0.43640000000000001</c:v>
                </c:pt>
                <c:pt idx="148">
                  <c:v>0.43330000000000002</c:v>
                </c:pt>
                <c:pt idx="149">
                  <c:v>0.4274</c:v>
                </c:pt>
                <c:pt idx="150">
                  <c:v>0.42209999999999998</c:v>
                </c:pt>
                <c:pt idx="151">
                  <c:v>0.41289999999999999</c:v>
                </c:pt>
                <c:pt idx="152">
                  <c:v>0.41289999999999999</c:v>
                </c:pt>
                <c:pt idx="153">
                  <c:v>0.4017</c:v>
                </c:pt>
                <c:pt idx="154">
                  <c:v>0.39290000000000003</c:v>
                </c:pt>
                <c:pt idx="155">
                  <c:v>0.39290000000000003</c:v>
                </c:pt>
                <c:pt idx="156">
                  <c:v>0.37990000000000002</c:v>
                </c:pt>
                <c:pt idx="157">
                  <c:v>0.37080000000000002</c:v>
                </c:pt>
                <c:pt idx="158">
                  <c:v>0.36409999999999998</c:v>
                </c:pt>
                <c:pt idx="159">
                  <c:v>0.32029999999999997</c:v>
                </c:pt>
                <c:pt idx="160">
                  <c:v>0.32029999999999997</c:v>
                </c:pt>
                <c:pt idx="161">
                  <c:v>0.32029999999999997</c:v>
                </c:pt>
                <c:pt idx="162">
                  <c:v>0.32029999999999997</c:v>
                </c:pt>
                <c:pt idx="163">
                  <c:v>0.32029999999999997</c:v>
                </c:pt>
                <c:pt idx="164">
                  <c:v>0.26069999999999999</c:v>
                </c:pt>
                <c:pt idx="165">
                  <c:v>0.24759999999999999</c:v>
                </c:pt>
                <c:pt idx="166">
                  <c:v>0.2271</c:v>
                </c:pt>
                <c:pt idx="167">
                  <c:v>0.19070000000000001</c:v>
                </c:pt>
                <c:pt idx="168">
                  <c:v>0.19070000000000001</c:v>
                </c:pt>
                <c:pt idx="169">
                  <c:v>0.15939999999999999</c:v>
                </c:pt>
                <c:pt idx="170">
                  <c:v>0.1089</c:v>
                </c:pt>
                <c:pt idx="171">
                  <c:v>5.3600000000000002E-2</c:v>
                </c:pt>
                <c:pt idx="172">
                  <c:v>1.47E-2</c:v>
                </c:pt>
                <c:pt idx="173">
                  <c:v>-3.5700000000000003E-2</c:v>
                </c:pt>
                <c:pt idx="174">
                  <c:v>-6.6799999999999998E-2</c:v>
                </c:pt>
                <c:pt idx="175">
                  <c:v>-0.19969999999999999</c:v>
                </c:pt>
                <c:pt idx="176">
                  <c:v>-0.19969999999999999</c:v>
                </c:pt>
                <c:pt idx="177">
                  <c:v>-0.379</c:v>
                </c:pt>
                <c:pt idx="178">
                  <c:v>-0.44330000000000003</c:v>
                </c:pt>
                <c:pt idx="179">
                  <c:v>-0.57899999999999996</c:v>
                </c:pt>
                <c:pt idx="180">
                  <c:v>-0.72689999999999999</c:v>
                </c:pt>
                <c:pt idx="181">
                  <c:v>-1.0642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'CpVersusTSR&amp;Pitch-SortedByTSR'!$L$3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xVal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xVal>
          <c:yVal>
            <c:numRef>
              <c:f>'CpVersusTSR&amp;Pitch-SortedByTSR'!$L$4:$L$185</c:f>
              <c:numCache>
                <c:formatCode>General</c:formatCode>
                <c:ptCount val="182"/>
                <c:pt idx="0">
                  <c:v>2.3E-3</c:v>
                </c:pt>
                <c:pt idx="1">
                  <c:v>2.5000000000000001E-3</c:v>
                </c:pt>
                <c:pt idx="2">
                  <c:v>2.7000000000000001E-3</c:v>
                </c:pt>
                <c:pt idx="3">
                  <c:v>2.8999999999999998E-3</c:v>
                </c:pt>
                <c:pt idx="4">
                  <c:v>3.2000000000000002E-3</c:v>
                </c:pt>
                <c:pt idx="5">
                  <c:v>3.5000000000000001E-3</c:v>
                </c:pt>
                <c:pt idx="6">
                  <c:v>3.8999999999999998E-3</c:v>
                </c:pt>
                <c:pt idx="7">
                  <c:v>4.4000000000000003E-3</c:v>
                </c:pt>
                <c:pt idx="8">
                  <c:v>5.1000000000000004E-3</c:v>
                </c:pt>
                <c:pt idx="9">
                  <c:v>5.1000000000000004E-3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6.6E-3</c:v>
                </c:pt>
                <c:pt idx="14">
                  <c:v>7.3000000000000001E-3</c:v>
                </c:pt>
                <c:pt idx="15">
                  <c:v>7.3000000000000001E-3</c:v>
                </c:pt>
                <c:pt idx="16">
                  <c:v>8.2000000000000007E-3</c:v>
                </c:pt>
                <c:pt idx="17">
                  <c:v>8.6E-3</c:v>
                </c:pt>
                <c:pt idx="18">
                  <c:v>9.4000000000000004E-3</c:v>
                </c:pt>
                <c:pt idx="19">
                  <c:v>9.4000000000000004E-3</c:v>
                </c:pt>
                <c:pt idx="20">
                  <c:v>9.4000000000000004E-3</c:v>
                </c:pt>
                <c:pt idx="21">
                  <c:v>1.0500000000000001E-2</c:v>
                </c:pt>
                <c:pt idx="22">
                  <c:v>1.12E-2</c:v>
                </c:pt>
                <c:pt idx="23">
                  <c:v>1.21E-2</c:v>
                </c:pt>
                <c:pt idx="24">
                  <c:v>1.49E-2</c:v>
                </c:pt>
                <c:pt idx="25">
                  <c:v>1.49E-2</c:v>
                </c:pt>
                <c:pt idx="26">
                  <c:v>1.49E-2</c:v>
                </c:pt>
                <c:pt idx="27">
                  <c:v>1.49E-2</c:v>
                </c:pt>
                <c:pt idx="28">
                  <c:v>1.8100000000000002E-2</c:v>
                </c:pt>
                <c:pt idx="29">
                  <c:v>1.9400000000000001E-2</c:v>
                </c:pt>
                <c:pt idx="30">
                  <c:v>2.2800000000000001E-2</c:v>
                </c:pt>
                <c:pt idx="31">
                  <c:v>2.2800000000000001E-2</c:v>
                </c:pt>
                <c:pt idx="32">
                  <c:v>2.7099999999999999E-2</c:v>
                </c:pt>
                <c:pt idx="33">
                  <c:v>2.9700000000000001E-2</c:v>
                </c:pt>
                <c:pt idx="34">
                  <c:v>3.1399999999999997E-2</c:v>
                </c:pt>
                <c:pt idx="35">
                  <c:v>4.0099999999999997E-2</c:v>
                </c:pt>
                <c:pt idx="36">
                  <c:v>4.0099999999999997E-2</c:v>
                </c:pt>
                <c:pt idx="37">
                  <c:v>4.0099999999999997E-2</c:v>
                </c:pt>
                <c:pt idx="38">
                  <c:v>4.0099999999999997E-2</c:v>
                </c:pt>
                <c:pt idx="39">
                  <c:v>4.0099999999999997E-2</c:v>
                </c:pt>
                <c:pt idx="40">
                  <c:v>5.1999999999999998E-2</c:v>
                </c:pt>
                <c:pt idx="41">
                  <c:v>5.5599999999999997E-2</c:v>
                </c:pt>
                <c:pt idx="42">
                  <c:v>6.2199999999999998E-2</c:v>
                </c:pt>
                <c:pt idx="43">
                  <c:v>6.2199999999999998E-2</c:v>
                </c:pt>
                <c:pt idx="44">
                  <c:v>6.7900000000000002E-2</c:v>
                </c:pt>
                <c:pt idx="45">
                  <c:v>7.7399999999999997E-2</c:v>
                </c:pt>
                <c:pt idx="46">
                  <c:v>7.7399999999999997E-2</c:v>
                </c:pt>
                <c:pt idx="47">
                  <c:v>7.7399999999999997E-2</c:v>
                </c:pt>
                <c:pt idx="48">
                  <c:v>8.8099999999999998E-2</c:v>
                </c:pt>
                <c:pt idx="49">
                  <c:v>9.6000000000000002E-2</c:v>
                </c:pt>
                <c:pt idx="50">
                  <c:v>9.6000000000000002E-2</c:v>
                </c:pt>
                <c:pt idx="51">
                  <c:v>0.10199999999999999</c:v>
                </c:pt>
                <c:pt idx="52">
                  <c:v>0.1066</c:v>
                </c:pt>
                <c:pt idx="53">
                  <c:v>0.1135</c:v>
                </c:pt>
                <c:pt idx="54">
                  <c:v>0.1183</c:v>
                </c:pt>
                <c:pt idx="55">
                  <c:v>0.12189999999999999</c:v>
                </c:pt>
                <c:pt idx="56">
                  <c:v>0.1459</c:v>
                </c:pt>
                <c:pt idx="57">
                  <c:v>0.1459</c:v>
                </c:pt>
                <c:pt idx="58">
                  <c:v>0.1459</c:v>
                </c:pt>
                <c:pt idx="59">
                  <c:v>0.1459</c:v>
                </c:pt>
                <c:pt idx="60">
                  <c:v>0.1459</c:v>
                </c:pt>
                <c:pt idx="61">
                  <c:v>0.1459</c:v>
                </c:pt>
                <c:pt idx="62">
                  <c:v>0.1459</c:v>
                </c:pt>
                <c:pt idx="63">
                  <c:v>0.1716</c:v>
                </c:pt>
                <c:pt idx="64">
                  <c:v>0.17560000000000001</c:v>
                </c:pt>
                <c:pt idx="65">
                  <c:v>0.1812</c:v>
                </c:pt>
                <c:pt idx="66">
                  <c:v>0.1951</c:v>
                </c:pt>
                <c:pt idx="67">
                  <c:v>0.20250000000000001</c:v>
                </c:pt>
                <c:pt idx="68">
                  <c:v>0.20250000000000001</c:v>
                </c:pt>
                <c:pt idx="69">
                  <c:v>0.22700000000000001</c:v>
                </c:pt>
                <c:pt idx="70">
                  <c:v>0.22700000000000001</c:v>
                </c:pt>
                <c:pt idx="71">
                  <c:v>0.22700000000000001</c:v>
                </c:pt>
                <c:pt idx="72">
                  <c:v>0.2407</c:v>
                </c:pt>
                <c:pt idx="73">
                  <c:v>0.24940000000000001</c:v>
                </c:pt>
                <c:pt idx="74">
                  <c:v>0.24940000000000001</c:v>
                </c:pt>
                <c:pt idx="75">
                  <c:v>0.26540000000000002</c:v>
                </c:pt>
                <c:pt idx="76">
                  <c:v>0.30890000000000001</c:v>
                </c:pt>
                <c:pt idx="77">
                  <c:v>0.32840000000000003</c:v>
                </c:pt>
                <c:pt idx="78">
                  <c:v>0.32840000000000003</c:v>
                </c:pt>
                <c:pt idx="79">
                  <c:v>0.34029999999999999</c:v>
                </c:pt>
                <c:pt idx="80">
                  <c:v>0.3458</c:v>
                </c:pt>
                <c:pt idx="81">
                  <c:v>0.36030000000000001</c:v>
                </c:pt>
                <c:pt idx="82">
                  <c:v>0.36030000000000001</c:v>
                </c:pt>
                <c:pt idx="83">
                  <c:v>0.36030000000000001</c:v>
                </c:pt>
                <c:pt idx="84">
                  <c:v>0.36030000000000001</c:v>
                </c:pt>
                <c:pt idx="85">
                  <c:v>0.37509999999999999</c:v>
                </c:pt>
                <c:pt idx="86">
                  <c:v>0.38090000000000002</c:v>
                </c:pt>
                <c:pt idx="87">
                  <c:v>0.3947</c:v>
                </c:pt>
                <c:pt idx="88">
                  <c:v>0.3947</c:v>
                </c:pt>
                <c:pt idx="89">
                  <c:v>0.3947</c:v>
                </c:pt>
                <c:pt idx="90">
                  <c:v>0.40089999999999998</c:v>
                </c:pt>
                <c:pt idx="91">
                  <c:v>0.40350000000000003</c:v>
                </c:pt>
                <c:pt idx="92">
                  <c:v>0.41</c:v>
                </c:pt>
                <c:pt idx="93">
                  <c:v>0.41</c:v>
                </c:pt>
                <c:pt idx="94">
                  <c:v>0.41949999999999998</c:v>
                </c:pt>
                <c:pt idx="95">
                  <c:v>0.41949999999999998</c:v>
                </c:pt>
                <c:pt idx="96">
                  <c:v>0.42309999999999998</c:v>
                </c:pt>
                <c:pt idx="97">
                  <c:v>0.42620000000000002</c:v>
                </c:pt>
                <c:pt idx="98">
                  <c:v>0.42620000000000002</c:v>
                </c:pt>
                <c:pt idx="99">
                  <c:v>0.43109999999999998</c:v>
                </c:pt>
                <c:pt idx="100">
                  <c:v>0.435</c:v>
                </c:pt>
                <c:pt idx="101">
                  <c:v>0.438</c:v>
                </c:pt>
                <c:pt idx="102">
                  <c:v>0.4405</c:v>
                </c:pt>
                <c:pt idx="103">
                  <c:v>0.44259999999999999</c:v>
                </c:pt>
                <c:pt idx="104">
                  <c:v>0.44429999999999997</c:v>
                </c:pt>
                <c:pt idx="105">
                  <c:v>0.44579999999999997</c:v>
                </c:pt>
                <c:pt idx="106">
                  <c:v>0.46329999999999999</c:v>
                </c:pt>
                <c:pt idx="107">
                  <c:v>0.46329999999999999</c:v>
                </c:pt>
                <c:pt idx="108">
                  <c:v>0.46329999999999999</c:v>
                </c:pt>
                <c:pt idx="109">
                  <c:v>0.46329999999999999</c:v>
                </c:pt>
                <c:pt idx="110">
                  <c:v>0.46329999999999999</c:v>
                </c:pt>
                <c:pt idx="111">
                  <c:v>0.46329999999999999</c:v>
                </c:pt>
                <c:pt idx="112">
                  <c:v>0.46329999999999999</c:v>
                </c:pt>
                <c:pt idx="113">
                  <c:v>0.46329999999999999</c:v>
                </c:pt>
                <c:pt idx="114">
                  <c:v>0.46329999999999999</c:v>
                </c:pt>
                <c:pt idx="115">
                  <c:v>0.46329999999999999</c:v>
                </c:pt>
                <c:pt idx="116">
                  <c:v>0.46329999999999999</c:v>
                </c:pt>
                <c:pt idx="117">
                  <c:v>0.46329999999999999</c:v>
                </c:pt>
                <c:pt idx="118">
                  <c:v>0.47449999999999998</c:v>
                </c:pt>
                <c:pt idx="119">
                  <c:v>0.47520000000000001</c:v>
                </c:pt>
                <c:pt idx="120">
                  <c:v>0.47589999999999999</c:v>
                </c:pt>
                <c:pt idx="121">
                  <c:v>0.47670000000000001</c:v>
                </c:pt>
                <c:pt idx="122">
                  <c:v>0.47760000000000002</c:v>
                </c:pt>
                <c:pt idx="123">
                  <c:v>0.47860000000000003</c:v>
                </c:pt>
                <c:pt idx="124">
                  <c:v>0.47960000000000003</c:v>
                </c:pt>
                <c:pt idx="125">
                  <c:v>0.48060000000000003</c:v>
                </c:pt>
                <c:pt idx="126">
                  <c:v>0.48060000000000003</c:v>
                </c:pt>
                <c:pt idx="127">
                  <c:v>0.48099999999999998</c:v>
                </c:pt>
                <c:pt idx="128">
                  <c:v>0.48139999999999999</c:v>
                </c:pt>
                <c:pt idx="129">
                  <c:v>0.48139999999999999</c:v>
                </c:pt>
                <c:pt idx="130">
                  <c:v>0.48149999999999998</c:v>
                </c:pt>
                <c:pt idx="131">
                  <c:v>0.48120000000000002</c:v>
                </c:pt>
                <c:pt idx="132">
                  <c:v>0.48120000000000002</c:v>
                </c:pt>
                <c:pt idx="133">
                  <c:v>0.48049999999999998</c:v>
                </c:pt>
                <c:pt idx="134">
                  <c:v>0.48</c:v>
                </c:pt>
                <c:pt idx="135">
                  <c:v>0.4793</c:v>
                </c:pt>
                <c:pt idx="136">
                  <c:v>0.47720000000000001</c:v>
                </c:pt>
                <c:pt idx="137">
                  <c:v>0.47720000000000001</c:v>
                </c:pt>
                <c:pt idx="138">
                  <c:v>0.47720000000000001</c:v>
                </c:pt>
                <c:pt idx="139">
                  <c:v>0.47360000000000002</c:v>
                </c:pt>
                <c:pt idx="140">
                  <c:v>0.47099999999999997</c:v>
                </c:pt>
                <c:pt idx="141">
                  <c:v>0.47099999999999997</c:v>
                </c:pt>
                <c:pt idx="142">
                  <c:v>0.46779999999999999</c:v>
                </c:pt>
                <c:pt idx="143">
                  <c:v>0.46579999999999999</c:v>
                </c:pt>
                <c:pt idx="144">
                  <c:v>0.45810000000000001</c:v>
                </c:pt>
                <c:pt idx="145">
                  <c:v>0.45810000000000001</c:v>
                </c:pt>
                <c:pt idx="146">
                  <c:v>0.45810000000000001</c:v>
                </c:pt>
                <c:pt idx="147">
                  <c:v>0.44919999999999999</c:v>
                </c:pt>
                <c:pt idx="148">
                  <c:v>0.44650000000000001</c:v>
                </c:pt>
                <c:pt idx="149">
                  <c:v>0.44130000000000003</c:v>
                </c:pt>
                <c:pt idx="150">
                  <c:v>0.4365</c:v>
                </c:pt>
                <c:pt idx="151">
                  <c:v>0.42809999999999998</c:v>
                </c:pt>
                <c:pt idx="152">
                  <c:v>0.42809999999999998</c:v>
                </c:pt>
                <c:pt idx="153">
                  <c:v>0.41789999999999999</c:v>
                </c:pt>
                <c:pt idx="154">
                  <c:v>0.40970000000000001</c:v>
                </c:pt>
                <c:pt idx="155">
                  <c:v>0.40970000000000001</c:v>
                </c:pt>
                <c:pt idx="156">
                  <c:v>0.3977</c:v>
                </c:pt>
                <c:pt idx="157">
                  <c:v>0.38940000000000002</c:v>
                </c:pt>
                <c:pt idx="158">
                  <c:v>0.38319999999999999</c:v>
                </c:pt>
                <c:pt idx="159">
                  <c:v>0.3427</c:v>
                </c:pt>
                <c:pt idx="160">
                  <c:v>0.3427</c:v>
                </c:pt>
                <c:pt idx="161">
                  <c:v>0.3427</c:v>
                </c:pt>
                <c:pt idx="162">
                  <c:v>0.3427</c:v>
                </c:pt>
                <c:pt idx="163">
                  <c:v>0.3427</c:v>
                </c:pt>
                <c:pt idx="164">
                  <c:v>0.28710000000000002</c:v>
                </c:pt>
                <c:pt idx="165">
                  <c:v>0.27460000000000001</c:v>
                </c:pt>
                <c:pt idx="166">
                  <c:v>0.25519999999999998</c:v>
                </c:pt>
                <c:pt idx="167">
                  <c:v>0.2208</c:v>
                </c:pt>
                <c:pt idx="168">
                  <c:v>0.2208</c:v>
                </c:pt>
                <c:pt idx="169">
                  <c:v>0.19120000000000001</c:v>
                </c:pt>
                <c:pt idx="170">
                  <c:v>0.14330000000000001</c:v>
                </c:pt>
                <c:pt idx="171">
                  <c:v>9.0899999999999995E-2</c:v>
                </c:pt>
                <c:pt idx="172">
                  <c:v>5.3400000000000003E-2</c:v>
                </c:pt>
                <c:pt idx="173">
                  <c:v>3.3999999999999998E-3</c:v>
                </c:pt>
                <c:pt idx="174">
                  <c:v>-2.8400000000000002E-2</c:v>
                </c:pt>
                <c:pt idx="175">
                  <c:v>-0.1696</c:v>
                </c:pt>
                <c:pt idx="176">
                  <c:v>-0.1696</c:v>
                </c:pt>
                <c:pt idx="177">
                  <c:v>-0.37669999999999998</c:v>
                </c:pt>
                <c:pt idx="178">
                  <c:v>-0.4531</c:v>
                </c:pt>
                <c:pt idx="179">
                  <c:v>-0.61619999999999997</c:v>
                </c:pt>
                <c:pt idx="180">
                  <c:v>-0.79179999999999995</c:v>
                </c:pt>
                <c:pt idx="181">
                  <c:v>-1.1895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'CpVersusTSR&amp;Pitch-SortedByTSR'!$M$3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xVal>
          <c:yVal>
            <c:numRef>
              <c:f>'CpVersusTSR&amp;Pitch-SortedByTSR'!$M$4:$M$185</c:f>
              <c:numCache>
                <c:formatCode>General</c:formatCode>
                <c:ptCount val="182"/>
                <c:pt idx="0">
                  <c:v>2.5999999999999999E-3</c:v>
                </c:pt>
                <c:pt idx="1">
                  <c:v>2.7000000000000001E-3</c:v>
                </c:pt>
                <c:pt idx="2">
                  <c:v>3.0000000000000001E-3</c:v>
                </c:pt>
                <c:pt idx="3">
                  <c:v>3.2000000000000002E-3</c:v>
                </c:pt>
                <c:pt idx="4">
                  <c:v>3.5000000000000001E-3</c:v>
                </c:pt>
                <c:pt idx="5">
                  <c:v>3.8999999999999998E-3</c:v>
                </c:pt>
                <c:pt idx="6">
                  <c:v>4.3E-3</c:v>
                </c:pt>
                <c:pt idx="7">
                  <c:v>4.8999999999999998E-3</c:v>
                </c:pt>
                <c:pt idx="8">
                  <c:v>5.5999999999999999E-3</c:v>
                </c:pt>
                <c:pt idx="9">
                  <c:v>5.5999999999999999E-3</c:v>
                </c:pt>
                <c:pt idx="10">
                  <c:v>6.1000000000000004E-3</c:v>
                </c:pt>
                <c:pt idx="11">
                  <c:v>6.6E-3</c:v>
                </c:pt>
                <c:pt idx="12">
                  <c:v>6.6E-3</c:v>
                </c:pt>
                <c:pt idx="13">
                  <c:v>7.3000000000000001E-3</c:v>
                </c:pt>
                <c:pt idx="14">
                  <c:v>8.0999999999999996E-3</c:v>
                </c:pt>
                <c:pt idx="15">
                  <c:v>8.0999999999999996E-3</c:v>
                </c:pt>
                <c:pt idx="16">
                  <c:v>9.1000000000000004E-3</c:v>
                </c:pt>
                <c:pt idx="17">
                  <c:v>9.4999999999999998E-3</c:v>
                </c:pt>
                <c:pt idx="18">
                  <c:v>1.0500000000000001E-2</c:v>
                </c:pt>
                <c:pt idx="19">
                  <c:v>1.0500000000000001E-2</c:v>
                </c:pt>
                <c:pt idx="20">
                  <c:v>1.0500000000000001E-2</c:v>
                </c:pt>
                <c:pt idx="21">
                  <c:v>1.18E-2</c:v>
                </c:pt>
                <c:pt idx="22">
                  <c:v>1.2699999999999999E-2</c:v>
                </c:pt>
                <c:pt idx="23">
                  <c:v>1.38E-2</c:v>
                </c:pt>
                <c:pt idx="24">
                  <c:v>1.7100000000000001E-2</c:v>
                </c:pt>
                <c:pt idx="25">
                  <c:v>1.7100000000000001E-2</c:v>
                </c:pt>
                <c:pt idx="26">
                  <c:v>1.7100000000000001E-2</c:v>
                </c:pt>
                <c:pt idx="27">
                  <c:v>1.7100000000000001E-2</c:v>
                </c:pt>
                <c:pt idx="28">
                  <c:v>2.0899999999999998E-2</c:v>
                </c:pt>
                <c:pt idx="29">
                  <c:v>2.2499999999999999E-2</c:v>
                </c:pt>
                <c:pt idx="30">
                  <c:v>2.63E-2</c:v>
                </c:pt>
                <c:pt idx="31">
                  <c:v>2.63E-2</c:v>
                </c:pt>
                <c:pt idx="32">
                  <c:v>3.1199999999999999E-2</c:v>
                </c:pt>
                <c:pt idx="33">
                  <c:v>3.4099999999999998E-2</c:v>
                </c:pt>
                <c:pt idx="34">
                  <c:v>3.61E-2</c:v>
                </c:pt>
                <c:pt idx="35">
                  <c:v>4.5900000000000003E-2</c:v>
                </c:pt>
                <c:pt idx="36">
                  <c:v>4.5900000000000003E-2</c:v>
                </c:pt>
                <c:pt idx="37">
                  <c:v>4.5900000000000003E-2</c:v>
                </c:pt>
                <c:pt idx="38">
                  <c:v>4.5900000000000003E-2</c:v>
                </c:pt>
                <c:pt idx="39">
                  <c:v>4.5900000000000003E-2</c:v>
                </c:pt>
                <c:pt idx="40">
                  <c:v>5.8799999999999998E-2</c:v>
                </c:pt>
                <c:pt idx="41">
                  <c:v>6.2600000000000003E-2</c:v>
                </c:pt>
                <c:pt idx="42">
                  <c:v>6.9400000000000003E-2</c:v>
                </c:pt>
                <c:pt idx="43">
                  <c:v>6.9400000000000003E-2</c:v>
                </c:pt>
                <c:pt idx="44">
                  <c:v>7.5300000000000006E-2</c:v>
                </c:pt>
                <c:pt idx="45">
                  <c:v>8.5099999999999995E-2</c:v>
                </c:pt>
                <c:pt idx="46">
                  <c:v>8.5099999999999995E-2</c:v>
                </c:pt>
                <c:pt idx="47">
                  <c:v>8.5099999999999995E-2</c:v>
                </c:pt>
                <c:pt idx="48">
                  <c:v>9.6000000000000002E-2</c:v>
                </c:pt>
                <c:pt idx="49">
                  <c:v>0.10390000000000001</c:v>
                </c:pt>
                <c:pt idx="50">
                  <c:v>0.10390000000000001</c:v>
                </c:pt>
                <c:pt idx="51">
                  <c:v>0.1099</c:v>
                </c:pt>
                <c:pt idx="52">
                  <c:v>0.1147</c:v>
                </c:pt>
                <c:pt idx="53">
                  <c:v>0.1217</c:v>
                </c:pt>
                <c:pt idx="54">
                  <c:v>0.12659999999999999</c:v>
                </c:pt>
                <c:pt idx="55">
                  <c:v>0.1303</c:v>
                </c:pt>
                <c:pt idx="56">
                  <c:v>0.1552</c:v>
                </c:pt>
                <c:pt idx="57">
                  <c:v>0.1552</c:v>
                </c:pt>
                <c:pt idx="58">
                  <c:v>0.1552</c:v>
                </c:pt>
                <c:pt idx="59">
                  <c:v>0.1552</c:v>
                </c:pt>
                <c:pt idx="60">
                  <c:v>0.1552</c:v>
                </c:pt>
                <c:pt idx="61">
                  <c:v>0.1552</c:v>
                </c:pt>
                <c:pt idx="62">
                  <c:v>0.1552</c:v>
                </c:pt>
                <c:pt idx="63">
                  <c:v>0.18149999999999999</c:v>
                </c:pt>
                <c:pt idx="64">
                  <c:v>0.18559999999999999</c:v>
                </c:pt>
                <c:pt idx="65">
                  <c:v>0.1913</c:v>
                </c:pt>
                <c:pt idx="66">
                  <c:v>0.20549999999999999</c:v>
                </c:pt>
                <c:pt idx="67">
                  <c:v>0.21310000000000001</c:v>
                </c:pt>
                <c:pt idx="68">
                  <c:v>0.21310000000000001</c:v>
                </c:pt>
                <c:pt idx="69">
                  <c:v>0.23780000000000001</c:v>
                </c:pt>
                <c:pt idx="70">
                  <c:v>0.23780000000000001</c:v>
                </c:pt>
                <c:pt idx="71">
                  <c:v>0.23780000000000001</c:v>
                </c:pt>
                <c:pt idx="72">
                  <c:v>0.251</c:v>
                </c:pt>
                <c:pt idx="73">
                  <c:v>0.25900000000000001</c:v>
                </c:pt>
                <c:pt idx="74">
                  <c:v>0.25900000000000001</c:v>
                </c:pt>
                <c:pt idx="75">
                  <c:v>0.2737</c:v>
                </c:pt>
                <c:pt idx="76">
                  <c:v>0.315</c:v>
                </c:pt>
                <c:pt idx="77">
                  <c:v>0.33400000000000002</c:v>
                </c:pt>
                <c:pt idx="78">
                  <c:v>0.33400000000000002</c:v>
                </c:pt>
                <c:pt idx="79">
                  <c:v>0.34439999999999998</c:v>
                </c:pt>
                <c:pt idx="80">
                  <c:v>0.34899999999999998</c:v>
                </c:pt>
                <c:pt idx="81">
                  <c:v>0.36030000000000001</c:v>
                </c:pt>
                <c:pt idx="82">
                  <c:v>0.36030000000000001</c:v>
                </c:pt>
                <c:pt idx="83">
                  <c:v>0.36030000000000001</c:v>
                </c:pt>
                <c:pt idx="84">
                  <c:v>0.36030000000000001</c:v>
                </c:pt>
                <c:pt idx="85">
                  <c:v>0.37219999999999998</c:v>
                </c:pt>
                <c:pt idx="86">
                  <c:v>0.37680000000000002</c:v>
                </c:pt>
                <c:pt idx="87">
                  <c:v>0.3871</c:v>
                </c:pt>
                <c:pt idx="88">
                  <c:v>0.3871</c:v>
                </c:pt>
                <c:pt idx="89">
                  <c:v>0.3871</c:v>
                </c:pt>
                <c:pt idx="90">
                  <c:v>0.39250000000000002</c:v>
                </c:pt>
                <c:pt idx="91">
                  <c:v>0.39479999999999998</c:v>
                </c:pt>
                <c:pt idx="92">
                  <c:v>0.40089999999999998</c:v>
                </c:pt>
                <c:pt idx="93">
                  <c:v>0.40089999999999998</c:v>
                </c:pt>
                <c:pt idx="94">
                  <c:v>0.40989999999999999</c:v>
                </c:pt>
                <c:pt idx="95">
                  <c:v>0.40989999999999999</c:v>
                </c:pt>
                <c:pt idx="96">
                  <c:v>0.41339999999999999</c:v>
                </c:pt>
                <c:pt idx="97">
                  <c:v>0.4163</c:v>
                </c:pt>
                <c:pt idx="98">
                  <c:v>0.4163</c:v>
                </c:pt>
                <c:pt idx="99">
                  <c:v>0.42109999999999997</c:v>
                </c:pt>
                <c:pt idx="100">
                  <c:v>0.42470000000000002</c:v>
                </c:pt>
                <c:pt idx="101">
                  <c:v>0.42759999999999998</c:v>
                </c:pt>
                <c:pt idx="102">
                  <c:v>0.4299</c:v>
                </c:pt>
                <c:pt idx="103">
                  <c:v>0.43169999999999997</c:v>
                </c:pt>
                <c:pt idx="104">
                  <c:v>0.43309999999999998</c:v>
                </c:pt>
                <c:pt idx="105">
                  <c:v>0.43440000000000001</c:v>
                </c:pt>
                <c:pt idx="106">
                  <c:v>0.4476</c:v>
                </c:pt>
                <c:pt idx="107">
                  <c:v>0.4476</c:v>
                </c:pt>
                <c:pt idx="108">
                  <c:v>0.4476</c:v>
                </c:pt>
                <c:pt idx="109">
                  <c:v>0.4476</c:v>
                </c:pt>
                <c:pt idx="110">
                  <c:v>0.4476</c:v>
                </c:pt>
                <c:pt idx="111">
                  <c:v>0.4476</c:v>
                </c:pt>
                <c:pt idx="112">
                  <c:v>0.4476</c:v>
                </c:pt>
                <c:pt idx="113">
                  <c:v>0.4476</c:v>
                </c:pt>
                <c:pt idx="114">
                  <c:v>0.4476</c:v>
                </c:pt>
                <c:pt idx="115">
                  <c:v>0.4476</c:v>
                </c:pt>
                <c:pt idx="116">
                  <c:v>0.4476</c:v>
                </c:pt>
                <c:pt idx="117">
                  <c:v>0.4476</c:v>
                </c:pt>
                <c:pt idx="118">
                  <c:v>0.4577</c:v>
                </c:pt>
                <c:pt idx="119">
                  <c:v>0.45839999999999997</c:v>
                </c:pt>
                <c:pt idx="120">
                  <c:v>0.45910000000000001</c:v>
                </c:pt>
                <c:pt idx="121">
                  <c:v>0.45989999999999998</c:v>
                </c:pt>
                <c:pt idx="122">
                  <c:v>0.46089999999999998</c:v>
                </c:pt>
                <c:pt idx="123">
                  <c:v>0.46189999999999998</c:v>
                </c:pt>
                <c:pt idx="124">
                  <c:v>0.4632</c:v>
                </c:pt>
                <c:pt idx="125">
                  <c:v>0.46460000000000001</c:v>
                </c:pt>
                <c:pt idx="126">
                  <c:v>0.46460000000000001</c:v>
                </c:pt>
                <c:pt idx="127">
                  <c:v>0.46529999999999999</c:v>
                </c:pt>
                <c:pt idx="128">
                  <c:v>0.46600000000000003</c:v>
                </c:pt>
                <c:pt idx="129">
                  <c:v>0.46600000000000003</c:v>
                </c:pt>
                <c:pt idx="130">
                  <c:v>0.46660000000000001</c:v>
                </c:pt>
                <c:pt idx="131">
                  <c:v>0.46700000000000003</c:v>
                </c:pt>
                <c:pt idx="132">
                  <c:v>0.46700000000000003</c:v>
                </c:pt>
                <c:pt idx="133">
                  <c:v>0.46700000000000003</c:v>
                </c:pt>
                <c:pt idx="134">
                  <c:v>0.46679999999999999</c:v>
                </c:pt>
                <c:pt idx="135">
                  <c:v>0.46660000000000001</c:v>
                </c:pt>
                <c:pt idx="136">
                  <c:v>0.4657</c:v>
                </c:pt>
                <c:pt idx="137">
                  <c:v>0.4657</c:v>
                </c:pt>
                <c:pt idx="138">
                  <c:v>0.4657</c:v>
                </c:pt>
                <c:pt idx="139">
                  <c:v>0.46400000000000002</c:v>
                </c:pt>
                <c:pt idx="140">
                  <c:v>0.46250000000000002</c:v>
                </c:pt>
                <c:pt idx="141">
                  <c:v>0.46250000000000002</c:v>
                </c:pt>
                <c:pt idx="142">
                  <c:v>0.46039999999999998</c:v>
                </c:pt>
                <c:pt idx="143">
                  <c:v>0.45910000000000001</c:v>
                </c:pt>
                <c:pt idx="144">
                  <c:v>0.45350000000000001</c:v>
                </c:pt>
                <c:pt idx="145">
                  <c:v>0.45350000000000001</c:v>
                </c:pt>
                <c:pt idx="146">
                  <c:v>0.45350000000000001</c:v>
                </c:pt>
                <c:pt idx="147">
                  <c:v>0.44650000000000001</c:v>
                </c:pt>
                <c:pt idx="148">
                  <c:v>0.44419999999999998</c:v>
                </c:pt>
                <c:pt idx="149">
                  <c:v>0.43990000000000001</c:v>
                </c:pt>
                <c:pt idx="150">
                  <c:v>0.43580000000000002</c:v>
                </c:pt>
                <c:pt idx="151">
                  <c:v>0.4284</c:v>
                </c:pt>
                <c:pt idx="152">
                  <c:v>0.4284</c:v>
                </c:pt>
                <c:pt idx="153">
                  <c:v>0.41920000000000002</c:v>
                </c:pt>
                <c:pt idx="154">
                  <c:v>0.4118</c:v>
                </c:pt>
                <c:pt idx="155">
                  <c:v>0.4118</c:v>
                </c:pt>
                <c:pt idx="156">
                  <c:v>0.40060000000000001</c:v>
                </c:pt>
                <c:pt idx="157">
                  <c:v>0.3926</c:v>
                </c:pt>
                <c:pt idx="158">
                  <c:v>0.38669999999999999</c:v>
                </c:pt>
                <c:pt idx="159">
                  <c:v>0.34689999999999999</c:v>
                </c:pt>
                <c:pt idx="160">
                  <c:v>0.34689999999999999</c:v>
                </c:pt>
                <c:pt idx="161">
                  <c:v>0.34689999999999999</c:v>
                </c:pt>
                <c:pt idx="162">
                  <c:v>0.34689999999999999</c:v>
                </c:pt>
                <c:pt idx="163">
                  <c:v>0.34689999999999999</c:v>
                </c:pt>
                <c:pt idx="164">
                  <c:v>0.2903</c:v>
                </c:pt>
                <c:pt idx="165">
                  <c:v>0.2777</c:v>
                </c:pt>
                <c:pt idx="166">
                  <c:v>0.25790000000000002</c:v>
                </c:pt>
                <c:pt idx="167">
                  <c:v>0.22239999999999999</c:v>
                </c:pt>
                <c:pt idx="168">
                  <c:v>0.22239999999999999</c:v>
                </c:pt>
                <c:pt idx="169">
                  <c:v>0.1918</c:v>
                </c:pt>
                <c:pt idx="170">
                  <c:v>0.14199999999999999</c:v>
                </c:pt>
                <c:pt idx="171">
                  <c:v>8.6999999999999994E-2</c:v>
                </c:pt>
                <c:pt idx="172">
                  <c:v>4.7300000000000002E-2</c:v>
                </c:pt>
                <c:pt idx="173">
                  <c:v>-5.8999999999999999E-3</c:v>
                </c:pt>
                <c:pt idx="174">
                  <c:v>-3.9800000000000002E-2</c:v>
                </c:pt>
                <c:pt idx="175">
                  <c:v>-0.1903</c:v>
                </c:pt>
                <c:pt idx="176">
                  <c:v>-0.1903</c:v>
                </c:pt>
                <c:pt idx="177">
                  <c:v>-0.41320000000000001</c:v>
                </c:pt>
                <c:pt idx="178">
                  <c:v>-0.49640000000000001</c:v>
                </c:pt>
                <c:pt idx="179">
                  <c:v>-0.67879999999999996</c:v>
                </c:pt>
                <c:pt idx="180">
                  <c:v>-0.88239999999999996</c:v>
                </c:pt>
                <c:pt idx="181">
                  <c:v>-1.3443000000000001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'CpVersusTSR&amp;Pitch-SortedByTSR'!$N$3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xVal>
          <c:yVal>
            <c:numRef>
              <c:f>'CpVersusTSR&amp;Pitch-SortedByTSR'!$N$4:$N$185</c:f>
              <c:numCache>
                <c:formatCode>General</c:formatCode>
                <c:ptCount val="182"/>
                <c:pt idx="0">
                  <c:v>2.8E-3</c:v>
                </c:pt>
                <c:pt idx="1">
                  <c:v>3.0000000000000001E-3</c:v>
                </c:pt>
                <c:pt idx="2">
                  <c:v>3.2000000000000002E-3</c:v>
                </c:pt>
                <c:pt idx="3">
                  <c:v>3.5000000000000001E-3</c:v>
                </c:pt>
                <c:pt idx="4">
                  <c:v>3.8E-3</c:v>
                </c:pt>
                <c:pt idx="5">
                  <c:v>4.1999999999999997E-3</c:v>
                </c:pt>
                <c:pt idx="6">
                  <c:v>4.7000000000000002E-3</c:v>
                </c:pt>
                <c:pt idx="7">
                  <c:v>5.3E-3</c:v>
                </c:pt>
                <c:pt idx="8">
                  <c:v>6.1999999999999998E-3</c:v>
                </c:pt>
                <c:pt idx="9">
                  <c:v>6.1999999999999998E-3</c:v>
                </c:pt>
                <c:pt idx="10">
                  <c:v>6.7000000000000002E-3</c:v>
                </c:pt>
                <c:pt idx="11">
                  <c:v>7.3000000000000001E-3</c:v>
                </c:pt>
                <c:pt idx="12">
                  <c:v>7.3000000000000001E-3</c:v>
                </c:pt>
                <c:pt idx="13">
                  <c:v>8.0000000000000002E-3</c:v>
                </c:pt>
                <c:pt idx="14">
                  <c:v>8.8999999999999999E-3</c:v>
                </c:pt>
                <c:pt idx="15">
                  <c:v>8.8999999999999999E-3</c:v>
                </c:pt>
                <c:pt idx="16">
                  <c:v>0.01</c:v>
                </c:pt>
                <c:pt idx="17">
                  <c:v>1.0500000000000001E-2</c:v>
                </c:pt>
                <c:pt idx="18">
                  <c:v>1.1599999999999999E-2</c:v>
                </c:pt>
                <c:pt idx="19">
                  <c:v>1.1599999999999999E-2</c:v>
                </c:pt>
                <c:pt idx="20">
                  <c:v>1.1599999999999999E-2</c:v>
                </c:pt>
                <c:pt idx="21">
                  <c:v>1.3100000000000001E-2</c:v>
                </c:pt>
                <c:pt idx="22">
                  <c:v>1.4200000000000001E-2</c:v>
                </c:pt>
                <c:pt idx="23">
                  <c:v>1.5599999999999999E-2</c:v>
                </c:pt>
                <c:pt idx="24">
                  <c:v>1.9400000000000001E-2</c:v>
                </c:pt>
                <c:pt idx="25">
                  <c:v>1.9400000000000001E-2</c:v>
                </c:pt>
                <c:pt idx="26">
                  <c:v>1.9400000000000001E-2</c:v>
                </c:pt>
                <c:pt idx="27">
                  <c:v>1.9400000000000001E-2</c:v>
                </c:pt>
                <c:pt idx="28">
                  <c:v>2.3800000000000002E-2</c:v>
                </c:pt>
                <c:pt idx="29">
                  <c:v>2.5600000000000001E-2</c:v>
                </c:pt>
                <c:pt idx="30">
                  <c:v>2.9899999999999999E-2</c:v>
                </c:pt>
                <c:pt idx="31">
                  <c:v>2.9899999999999999E-2</c:v>
                </c:pt>
                <c:pt idx="32">
                  <c:v>3.5499999999999997E-2</c:v>
                </c:pt>
                <c:pt idx="33">
                  <c:v>3.8899999999999997E-2</c:v>
                </c:pt>
                <c:pt idx="34">
                  <c:v>4.1099999999999998E-2</c:v>
                </c:pt>
                <c:pt idx="35">
                  <c:v>5.1700000000000003E-2</c:v>
                </c:pt>
                <c:pt idx="36">
                  <c:v>5.1700000000000003E-2</c:v>
                </c:pt>
                <c:pt idx="37">
                  <c:v>5.1700000000000003E-2</c:v>
                </c:pt>
                <c:pt idx="38">
                  <c:v>5.1700000000000003E-2</c:v>
                </c:pt>
                <c:pt idx="39">
                  <c:v>5.1700000000000003E-2</c:v>
                </c:pt>
                <c:pt idx="40">
                  <c:v>6.5299999999999997E-2</c:v>
                </c:pt>
                <c:pt idx="41">
                  <c:v>6.9199999999999998E-2</c:v>
                </c:pt>
                <c:pt idx="42">
                  <c:v>7.6100000000000001E-2</c:v>
                </c:pt>
                <c:pt idx="43">
                  <c:v>7.6100000000000001E-2</c:v>
                </c:pt>
                <c:pt idx="44">
                  <c:v>8.2199999999999995E-2</c:v>
                </c:pt>
                <c:pt idx="45">
                  <c:v>9.2100000000000001E-2</c:v>
                </c:pt>
                <c:pt idx="46">
                  <c:v>9.2100000000000001E-2</c:v>
                </c:pt>
                <c:pt idx="47">
                  <c:v>9.2100000000000001E-2</c:v>
                </c:pt>
                <c:pt idx="48">
                  <c:v>0.1031</c:v>
                </c:pt>
                <c:pt idx="49">
                  <c:v>0.11119999999999999</c:v>
                </c:pt>
                <c:pt idx="50">
                  <c:v>0.11119999999999999</c:v>
                </c:pt>
                <c:pt idx="51">
                  <c:v>0.1173</c:v>
                </c:pt>
                <c:pt idx="52">
                  <c:v>0.1222</c:v>
                </c:pt>
                <c:pt idx="53">
                  <c:v>0.12939999999999999</c:v>
                </c:pt>
                <c:pt idx="54">
                  <c:v>0.13450000000000001</c:v>
                </c:pt>
                <c:pt idx="55">
                  <c:v>0.13830000000000001</c:v>
                </c:pt>
                <c:pt idx="56">
                  <c:v>0.1638</c:v>
                </c:pt>
                <c:pt idx="57">
                  <c:v>0.1638</c:v>
                </c:pt>
                <c:pt idx="58">
                  <c:v>0.1638</c:v>
                </c:pt>
                <c:pt idx="59">
                  <c:v>0.1638</c:v>
                </c:pt>
                <c:pt idx="60">
                  <c:v>0.1638</c:v>
                </c:pt>
                <c:pt idx="61">
                  <c:v>0.1638</c:v>
                </c:pt>
                <c:pt idx="62">
                  <c:v>0.1638</c:v>
                </c:pt>
                <c:pt idx="63">
                  <c:v>0.19040000000000001</c:v>
                </c:pt>
                <c:pt idx="64">
                  <c:v>0.1946</c:v>
                </c:pt>
                <c:pt idx="65">
                  <c:v>0.20039999999999999</c:v>
                </c:pt>
                <c:pt idx="66">
                  <c:v>0.2145</c:v>
                </c:pt>
                <c:pt idx="67">
                  <c:v>0.22189999999999999</c:v>
                </c:pt>
                <c:pt idx="68">
                  <c:v>0.22189999999999999</c:v>
                </c:pt>
                <c:pt idx="69">
                  <c:v>0.24479999999999999</c:v>
                </c:pt>
                <c:pt idx="70">
                  <c:v>0.24479999999999999</c:v>
                </c:pt>
                <c:pt idx="71">
                  <c:v>0.24479999999999999</c:v>
                </c:pt>
                <c:pt idx="72">
                  <c:v>0.25659999999999999</c:v>
                </c:pt>
                <c:pt idx="73">
                  <c:v>0.26379999999999998</c:v>
                </c:pt>
                <c:pt idx="74">
                  <c:v>0.26379999999999998</c:v>
                </c:pt>
                <c:pt idx="75">
                  <c:v>0.27779999999999999</c:v>
                </c:pt>
                <c:pt idx="76">
                  <c:v>0.31830000000000003</c:v>
                </c:pt>
                <c:pt idx="77">
                  <c:v>0.33379999999999999</c:v>
                </c:pt>
                <c:pt idx="78">
                  <c:v>0.33379999999999999</c:v>
                </c:pt>
                <c:pt idx="79">
                  <c:v>0.34200000000000003</c:v>
                </c:pt>
                <c:pt idx="80">
                  <c:v>0.34570000000000001</c:v>
                </c:pt>
                <c:pt idx="81">
                  <c:v>0.3553</c:v>
                </c:pt>
                <c:pt idx="82">
                  <c:v>0.3553</c:v>
                </c:pt>
                <c:pt idx="83">
                  <c:v>0.3553</c:v>
                </c:pt>
                <c:pt idx="84">
                  <c:v>0.3553</c:v>
                </c:pt>
                <c:pt idx="85">
                  <c:v>0.36430000000000001</c:v>
                </c:pt>
                <c:pt idx="86">
                  <c:v>0.36799999999999999</c:v>
                </c:pt>
                <c:pt idx="87">
                  <c:v>0.37709999999999999</c:v>
                </c:pt>
                <c:pt idx="88">
                  <c:v>0.37709999999999999</c:v>
                </c:pt>
                <c:pt idx="89">
                  <c:v>0.37709999999999999</c:v>
                </c:pt>
                <c:pt idx="90">
                  <c:v>0.38179999999999997</c:v>
                </c:pt>
                <c:pt idx="91">
                  <c:v>0.38400000000000001</c:v>
                </c:pt>
                <c:pt idx="92">
                  <c:v>0.38950000000000001</c:v>
                </c:pt>
                <c:pt idx="93">
                  <c:v>0.38950000000000001</c:v>
                </c:pt>
                <c:pt idx="94">
                  <c:v>0.39750000000000002</c:v>
                </c:pt>
                <c:pt idx="95">
                  <c:v>0.39750000000000002</c:v>
                </c:pt>
                <c:pt idx="96">
                  <c:v>0.40039999999999998</c:v>
                </c:pt>
                <c:pt idx="97">
                  <c:v>0.4027</c:v>
                </c:pt>
                <c:pt idx="98">
                  <c:v>0.4027</c:v>
                </c:pt>
                <c:pt idx="99">
                  <c:v>0.40629999999999999</c:v>
                </c:pt>
                <c:pt idx="100">
                  <c:v>0.40889999999999999</c:v>
                </c:pt>
                <c:pt idx="101">
                  <c:v>0.41089999999999999</c:v>
                </c:pt>
                <c:pt idx="102">
                  <c:v>0.41249999999999998</c:v>
                </c:pt>
                <c:pt idx="103">
                  <c:v>0.4138</c:v>
                </c:pt>
                <c:pt idx="104">
                  <c:v>0.4148</c:v>
                </c:pt>
                <c:pt idx="105">
                  <c:v>0.41570000000000001</c:v>
                </c:pt>
                <c:pt idx="106">
                  <c:v>0.42630000000000001</c:v>
                </c:pt>
                <c:pt idx="107">
                  <c:v>0.42630000000000001</c:v>
                </c:pt>
                <c:pt idx="108">
                  <c:v>0.42630000000000001</c:v>
                </c:pt>
                <c:pt idx="109">
                  <c:v>0.42630000000000001</c:v>
                </c:pt>
                <c:pt idx="110">
                  <c:v>0.42630000000000001</c:v>
                </c:pt>
                <c:pt idx="111">
                  <c:v>0.42630000000000001</c:v>
                </c:pt>
                <c:pt idx="112">
                  <c:v>0.42630000000000001</c:v>
                </c:pt>
                <c:pt idx="113">
                  <c:v>0.42630000000000001</c:v>
                </c:pt>
                <c:pt idx="114">
                  <c:v>0.42630000000000001</c:v>
                </c:pt>
                <c:pt idx="115">
                  <c:v>0.42630000000000001</c:v>
                </c:pt>
                <c:pt idx="116">
                  <c:v>0.42630000000000001</c:v>
                </c:pt>
                <c:pt idx="117">
                  <c:v>0.42630000000000001</c:v>
                </c:pt>
                <c:pt idx="118">
                  <c:v>0.43419999999999997</c:v>
                </c:pt>
                <c:pt idx="119">
                  <c:v>0.43480000000000002</c:v>
                </c:pt>
                <c:pt idx="120">
                  <c:v>0.43540000000000001</c:v>
                </c:pt>
                <c:pt idx="121">
                  <c:v>0.436</c:v>
                </c:pt>
                <c:pt idx="122">
                  <c:v>0.43680000000000002</c:v>
                </c:pt>
                <c:pt idx="123">
                  <c:v>0.43769999999999998</c:v>
                </c:pt>
                <c:pt idx="124">
                  <c:v>0.43869999999999998</c:v>
                </c:pt>
                <c:pt idx="125">
                  <c:v>0.43969999999999998</c:v>
                </c:pt>
                <c:pt idx="126">
                  <c:v>0.43969999999999998</c:v>
                </c:pt>
                <c:pt idx="127">
                  <c:v>0.44019999999999998</c:v>
                </c:pt>
                <c:pt idx="128">
                  <c:v>0.44069999999999998</c:v>
                </c:pt>
                <c:pt idx="129">
                  <c:v>0.44069999999999998</c:v>
                </c:pt>
                <c:pt idx="130">
                  <c:v>0.44119999999999998</c:v>
                </c:pt>
                <c:pt idx="131">
                  <c:v>0.44140000000000001</c:v>
                </c:pt>
                <c:pt idx="132">
                  <c:v>0.44140000000000001</c:v>
                </c:pt>
                <c:pt idx="133">
                  <c:v>0.44140000000000001</c:v>
                </c:pt>
                <c:pt idx="134">
                  <c:v>0.44119999999999998</c:v>
                </c:pt>
                <c:pt idx="135">
                  <c:v>0.441</c:v>
                </c:pt>
                <c:pt idx="136">
                  <c:v>0.44009999999999999</c:v>
                </c:pt>
                <c:pt idx="137">
                  <c:v>0.44009999999999999</c:v>
                </c:pt>
                <c:pt idx="138">
                  <c:v>0.44009999999999999</c:v>
                </c:pt>
                <c:pt idx="139">
                  <c:v>0.43830000000000002</c:v>
                </c:pt>
                <c:pt idx="140">
                  <c:v>0.43680000000000002</c:v>
                </c:pt>
                <c:pt idx="141">
                  <c:v>0.43680000000000002</c:v>
                </c:pt>
                <c:pt idx="142">
                  <c:v>0.43480000000000002</c:v>
                </c:pt>
                <c:pt idx="143">
                  <c:v>0.4335</c:v>
                </c:pt>
                <c:pt idx="144">
                  <c:v>0.42809999999999998</c:v>
                </c:pt>
                <c:pt idx="145">
                  <c:v>0.42809999999999998</c:v>
                </c:pt>
                <c:pt idx="146">
                  <c:v>0.42809999999999998</c:v>
                </c:pt>
                <c:pt idx="147">
                  <c:v>0.4214</c:v>
                </c:pt>
                <c:pt idx="148">
                  <c:v>0.41930000000000001</c:v>
                </c:pt>
                <c:pt idx="149">
                  <c:v>0.41520000000000001</c:v>
                </c:pt>
                <c:pt idx="150">
                  <c:v>0.4113</c:v>
                </c:pt>
                <c:pt idx="151">
                  <c:v>0.40429999999999999</c:v>
                </c:pt>
                <c:pt idx="152">
                  <c:v>0.40429999999999999</c:v>
                </c:pt>
                <c:pt idx="153">
                  <c:v>0.39529999999999998</c:v>
                </c:pt>
                <c:pt idx="154">
                  <c:v>0.38800000000000001</c:v>
                </c:pt>
                <c:pt idx="155">
                  <c:v>0.38800000000000001</c:v>
                </c:pt>
                <c:pt idx="156">
                  <c:v>0.37680000000000002</c:v>
                </c:pt>
                <c:pt idx="157">
                  <c:v>0.36859999999999998</c:v>
                </c:pt>
                <c:pt idx="158">
                  <c:v>0.3624</c:v>
                </c:pt>
                <c:pt idx="159">
                  <c:v>0.31990000000000002</c:v>
                </c:pt>
                <c:pt idx="160">
                  <c:v>0.31990000000000002</c:v>
                </c:pt>
                <c:pt idx="161">
                  <c:v>0.31990000000000002</c:v>
                </c:pt>
                <c:pt idx="162">
                  <c:v>0.31990000000000002</c:v>
                </c:pt>
                <c:pt idx="163">
                  <c:v>0.31990000000000002</c:v>
                </c:pt>
                <c:pt idx="164">
                  <c:v>0.25819999999999999</c:v>
                </c:pt>
                <c:pt idx="165">
                  <c:v>0.24410000000000001</c:v>
                </c:pt>
                <c:pt idx="166">
                  <c:v>0.2218</c:v>
                </c:pt>
                <c:pt idx="167">
                  <c:v>0.18160000000000001</c:v>
                </c:pt>
                <c:pt idx="168">
                  <c:v>0.18160000000000001</c:v>
                </c:pt>
                <c:pt idx="169">
                  <c:v>0.1464</c:v>
                </c:pt>
                <c:pt idx="170">
                  <c:v>8.8599999999999998E-2</c:v>
                </c:pt>
                <c:pt idx="171">
                  <c:v>2.4400000000000002E-2</c:v>
                </c:pt>
                <c:pt idx="172">
                  <c:v>-2.2100000000000002E-2</c:v>
                </c:pt>
                <c:pt idx="173">
                  <c:v>-8.4199999999999997E-2</c:v>
                </c:pt>
                <c:pt idx="174">
                  <c:v>-0.1235</c:v>
                </c:pt>
                <c:pt idx="175">
                  <c:v>-0.29849999999999999</c:v>
                </c:pt>
                <c:pt idx="176">
                  <c:v>-0.29849999999999999</c:v>
                </c:pt>
                <c:pt idx="177">
                  <c:v>-0.55789999999999995</c:v>
                </c:pt>
                <c:pt idx="178">
                  <c:v>-0.6542</c:v>
                </c:pt>
                <c:pt idx="179">
                  <c:v>-0.85</c:v>
                </c:pt>
                <c:pt idx="180">
                  <c:v>-1.0819000000000001</c:v>
                </c:pt>
                <c:pt idx="181">
                  <c:v>-1.6264000000000001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'CpVersusTSR&amp;Pitch-SortedByTSR'!$O$3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xVal>
          <c:yVal>
            <c:numRef>
              <c:f>'CpVersusTSR&amp;Pitch-SortedByTSR'!$O$4:$O$185</c:f>
              <c:numCache>
                <c:formatCode>General</c:formatCode>
                <c:ptCount val="182"/>
                <c:pt idx="0">
                  <c:v>3.0999999999999999E-3</c:v>
                </c:pt>
                <c:pt idx="1">
                  <c:v>3.3E-3</c:v>
                </c:pt>
                <c:pt idx="2">
                  <c:v>3.5000000000000001E-3</c:v>
                </c:pt>
                <c:pt idx="3">
                  <c:v>3.8E-3</c:v>
                </c:pt>
                <c:pt idx="4">
                  <c:v>4.1999999999999997E-3</c:v>
                </c:pt>
                <c:pt idx="5">
                  <c:v>4.5999999999999999E-3</c:v>
                </c:pt>
                <c:pt idx="6">
                  <c:v>5.1000000000000004E-3</c:v>
                </c:pt>
                <c:pt idx="7">
                  <c:v>5.7999999999999996E-3</c:v>
                </c:pt>
                <c:pt idx="8">
                  <c:v>6.7000000000000002E-3</c:v>
                </c:pt>
                <c:pt idx="9">
                  <c:v>6.7000000000000002E-3</c:v>
                </c:pt>
                <c:pt idx="10">
                  <c:v>7.3000000000000001E-3</c:v>
                </c:pt>
                <c:pt idx="11">
                  <c:v>7.9000000000000008E-3</c:v>
                </c:pt>
                <c:pt idx="12">
                  <c:v>7.9000000000000008E-3</c:v>
                </c:pt>
                <c:pt idx="13">
                  <c:v>8.6999999999999994E-3</c:v>
                </c:pt>
                <c:pt idx="14">
                  <c:v>9.7000000000000003E-3</c:v>
                </c:pt>
                <c:pt idx="15">
                  <c:v>9.7000000000000003E-3</c:v>
                </c:pt>
                <c:pt idx="16">
                  <c:v>1.09E-2</c:v>
                </c:pt>
                <c:pt idx="17">
                  <c:v>1.14E-2</c:v>
                </c:pt>
                <c:pt idx="18">
                  <c:v>1.2699999999999999E-2</c:v>
                </c:pt>
                <c:pt idx="19">
                  <c:v>1.2699999999999999E-2</c:v>
                </c:pt>
                <c:pt idx="20">
                  <c:v>1.2699999999999999E-2</c:v>
                </c:pt>
                <c:pt idx="21">
                  <c:v>1.4500000000000001E-2</c:v>
                </c:pt>
                <c:pt idx="22">
                  <c:v>1.5800000000000002E-2</c:v>
                </c:pt>
                <c:pt idx="23">
                  <c:v>1.7399999999999999E-2</c:v>
                </c:pt>
                <c:pt idx="24">
                  <c:v>2.1899999999999999E-2</c:v>
                </c:pt>
                <c:pt idx="25">
                  <c:v>2.1899999999999999E-2</c:v>
                </c:pt>
                <c:pt idx="26">
                  <c:v>2.1899999999999999E-2</c:v>
                </c:pt>
                <c:pt idx="27">
                  <c:v>2.1899999999999999E-2</c:v>
                </c:pt>
                <c:pt idx="28">
                  <c:v>2.6800000000000001E-2</c:v>
                </c:pt>
                <c:pt idx="29">
                  <c:v>2.8899999999999999E-2</c:v>
                </c:pt>
                <c:pt idx="30">
                  <c:v>3.3799999999999997E-2</c:v>
                </c:pt>
                <c:pt idx="31">
                  <c:v>3.3799999999999997E-2</c:v>
                </c:pt>
                <c:pt idx="32">
                  <c:v>0.04</c:v>
                </c:pt>
                <c:pt idx="33">
                  <c:v>4.3700000000000003E-2</c:v>
                </c:pt>
                <c:pt idx="34">
                  <c:v>4.6100000000000002E-2</c:v>
                </c:pt>
                <c:pt idx="35">
                  <c:v>5.74E-2</c:v>
                </c:pt>
                <c:pt idx="36">
                  <c:v>5.74E-2</c:v>
                </c:pt>
                <c:pt idx="37">
                  <c:v>5.74E-2</c:v>
                </c:pt>
                <c:pt idx="38">
                  <c:v>5.74E-2</c:v>
                </c:pt>
                <c:pt idx="39">
                  <c:v>5.74E-2</c:v>
                </c:pt>
                <c:pt idx="40">
                  <c:v>7.1400000000000005E-2</c:v>
                </c:pt>
                <c:pt idx="41">
                  <c:v>7.5300000000000006E-2</c:v>
                </c:pt>
                <c:pt idx="42">
                  <c:v>8.2500000000000004E-2</c:v>
                </c:pt>
                <c:pt idx="43">
                  <c:v>8.2500000000000004E-2</c:v>
                </c:pt>
                <c:pt idx="44">
                  <c:v>8.8599999999999998E-2</c:v>
                </c:pt>
                <c:pt idx="45">
                  <c:v>9.8599999999999993E-2</c:v>
                </c:pt>
                <c:pt idx="46">
                  <c:v>9.8599999999999993E-2</c:v>
                </c:pt>
                <c:pt idx="47">
                  <c:v>9.8599999999999993E-2</c:v>
                </c:pt>
                <c:pt idx="48">
                  <c:v>0.10979999999999999</c:v>
                </c:pt>
                <c:pt idx="49">
                  <c:v>0.11799999999999999</c:v>
                </c:pt>
                <c:pt idx="50">
                  <c:v>0.11799999999999999</c:v>
                </c:pt>
                <c:pt idx="51">
                  <c:v>0.1244</c:v>
                </c:pt>
                <c:pt idx="52">
                  <c:v>0.12939999999999999</c:v>
                </c:pt>
                <c:pt idx="53">
                  <c:v>0.13669999999999999</c:v>
                </c:pt>
                <c:pt idx="54">
                  <c:v>0.14199999999999999</c:v>
                </c:pt>
                <c:pt idx="55">
                  <c:v>0.14580000000000001</c:v>
                </c:pt>
                <c:pt idx="56">
                  <c:v>0.17150000000000001</c:v>
                </c:pt>
                <c:pt idx="57">
                  <c:v>0.17150000000000001</c:v>
                </c:pt>
                <c:pt idx="58">
                  <c:v>0.17150000000000001</c:v>
                </c:pt>
                <c:pt idx="59">
                  <c:v>0.17150000000000001</c:v>
                </c:pt>
                <c:pt idx="60">
                  <c:v>0.17150000000000001</c:v>
                </c:pt>
                <c:pt idx="61">
                  <c:v>0.17150000000000001</c:v>
                </c:pt>
                <c:pt idx="62">
                  <c:v>0.17150000000000001</c:v>
                </c:pt>
                <c:pt idx="63">
                  <c:v>0.19789999999999999</c:v>
                </c:pt>
                <c:pt idx="64">
                  <c:v>0.20200000000000001</c:v>
                </c:pt>
                <c:pt idx="65">
                  <c:v>0.20749999999999999</c:v>
                </c:pt>
                <c:pt idx="66">
                  <c:v>0.22059999999999999</c:v>
                </c:pt>
                <c:pt idx="67">
                  <c:v>0.22720000000000001</c:v>
                </c:pt>
                <c:pt idx="68">
                  <c:v>0.22720000000000001</c:v>
                </c:pt>
                <c:pt idx="69">
                  <c:v>0.2477</c:v>
                </c:pt>
                <c:pt idx="70">
                  <c:v>0.2477</c:v>
                </c:pt>
                <c:pt idx="71">
                  <c:v>0.2477</c:v>
                </c:pt>
                <c:pt idx="72">
                  <c:v>0.2591</c:v>
                </c:pt>
                <c:pt idx="73">
                  <c:v>0.26650000000000001</c:v>
                </c:pt>
                <c:pt idx="74">
                  <c:v>0.26650000000000001</c:v>
                </c:pt>
                <c:pt idx="75">
                  <c:v>0.28039999999999998</c:v>
                </c:pt>
                <c:pt idx="76">
                  <c:v>0.316</c:v>
                </c:pt>
                <c:pt idx="77">
                  <c:v>0.32900000000000001</c:v>
                </c:pt>
                <c:pt idx="78">
                  <c:v>0.32900000000000001</c:v>
                </c:pt>
                <c:pt idx="79">
                  <c:v>0.33579999999999999</c:v>
                </c:pt>
                <c:pt idx="80">
                  <c:v>0.33860000000000001</c:v>
                </c:pt>
                <c:pt idx="81">
                  <c:v>0.3458</c:v>
                </c:pt>
                <c:pt idx="82">
                  <c:v>0.3458</c:v>
                </c:pt>
                <c:pt idx="83">
                  <c:v>0.3458</c:v>
                </c:pt>
                <c:pt idx="84">
                  <c:v>0.3458</c:v>
                </c:pt>
                <c:pt idx="85">
                  <c:v>0.35339999999999999</c:v>
                </c:pt>
                <c:pt idx="86">
                  <c:v>0.35649999999999998</c:v>
                </c:pt>
                <c:pt idx="87">
                  <c:v>0.36420000000000002</c:v>
                </c:pt>
                <c:pt idx="88">
                  <c:v>0.36420000000000002</c:v>
                </c:pt>
                <c:pt idx="89">
                  <c:v>0.36420000000000002</c:v>
                </c:pt>
                <c:pt idx="90">
                  <c:v>0.36809999999999998</c:v>
                </c:pt>
                <c:pt idx="91">
                  <c:v>0.36969999999999997</c:v>
                </c:pt>
                <c:pt idx="92">
                  <c:v>0.37380000000000002</c:v>
                </c:pt>
                <c:pt idx="93">
                  <c:v>0.37380000000000002</c:v>
                </c:pt>
                <c:pt idx="94">
                  <c:v>0.3795</c:v>
                </c:pt>
                <c:pt idx="95">
                  <c:v>0.3795</c:v>
                </c:pt>
                <c:pt idx="96">
                  <c:v>0.38150000000000001</c:v>
                </c:pt>
                <c:pt idx="97">
                  <c:v>0.38319999999999999</c:v>
                </c:pt>
                <c:pt idx="98">
                  <c:v>0.38319999999999999</c:v>
                </c:pt>
                <c:pt idx="99">
                  <c:v>0.38579999999999998</c:v>
                </c:pt>
                <c:pt idx="100">
                  <c:v>0.38779999999999998</c:v>
                </c:pt>
                <c:pt idx="101">
                  <c:v>0.38919999999999999</c:v>
                </c:pt>
                <c:pt idx="102">
                  <c:v>0.39040000000000002</c:v>
                </c:pt>
                <c:pt idx="103">
                  <c:v>0.39140000000000003</c:v>
                </c:pt>
                <c:pt idx="104">
                  <c:v>0.3921</c:v>
                </c:pt>
                <c:pt idx="105">
                  <c:v>0.39279999999999998</c:v>
                </c:pt>
                <c:pt idx="106">
                  <c:v>0.39989999999999998</c:v>
                </c:pt>
                <c:pt idx="107">
                  <c:v>0.39989999999999998</c:v>
                </c:pt>
                <c:pt idx="108">
                  <c:v>0.39989999999999998</c:v>
                </c:pt>
                <c:pt idx="109">
                  <c:v>0.39989999999999998</c:v>
                </c:pt>
                <c:pt idx="110">
                  <c:v>0.39989999999999998</c:v>
                </c:pt>
                <c:pt idx="111">
                  <c:v>0.39989999999999998</c:v>
                </c:pt>
                <c:pt idx="112">
                  <c:v>0.39989999999999998</c:v>
                </c:pt>
                <c:pt idx="113">
                  <c:v>0.39989999999999998</c:v>
                </c:pt>
                <c:pt idx="114">
                  <c:v>0.39989999999999998</c:v>
                </c:pt>
                <c:pt idx="115">
                  <c:v>0.39989999999999998</c:v>
                </c:pt>
                <c:pt idx="116">
                  <c:v>0.39989999999999998</c:v>
                </c:pt>
                <c:pt idx="117">
                  <c:v>0.39989999999999998</c:v>
                </c:pt>
                <c:pt idx="118">
                  <c:v>0.40500000000000003</c:v>
                </c:pt>
                <c:pt idx="119">
                  <c:v>0.40529999999999999</c:v>
                </c:pt>
                <c:pt idx="120">
                  <c:v>0.40560000000000002</c:v>
                </c:pt>
                <c:pt idx="121">
                  <c:v>0.40600000000000003</c:v>
                </c:pt>
                <c:pt idx="122">
                  <c:v>0.40629999999999999</c:v>
                </c:pt>
                <c:pt idx="123">
                  <c:v>0.40670000000000001</c:v>
                </c:pt>
                <c:pt idx="124">
                  <c:v>0.40710000000000002</c:v>
                </c:pt>
                <c:pt idx="125">
                  <c:v>0.4073</c:v>
                </c:pt>
                <c:pt idx="126">
                  <c:v>0.4073</c:v>
                </c:pt>
                <c:pt idx="127">
                  <c:v>0.40739999999999998</c:v>
                </c:pt>
                <c:pt idx="128">
                  <c:v>0.4073</c:v>
                </c:pt>
                <c:pt idx="129">
                  <c:v>0.4073</c:v>
                </c:pt>
                <c:pt idx="130">
                  <c:v>0.40689999999999998</c:v>
                </c:pt>
                <c:pt idx="131">
                  <c:v>0.40620000000000001</c:v>
                </c:pt>
                <c:pt idx="132">
                  <c:v>0.40620000000000001</c:v>
                </c:pt>
                <c:pt idx="133">
                  <c:v>0.4052</c:v>
                </c:pt>
                <c:pt idx="134">
                  <c:v>0.40460000000000002</c:v>
                </c:pt>
                <c:pt idx="135">
                  <c:v>0.40379999999999999</c:v>
                </c:pt>
                <c:pt idx="136">
                  <c:v>0.40160000000000001</c:v>
                </c:pt>
                <c:pt idx="137">
                  <c:v>0.40160000000000001</c:v>
                </c:pt>
                <c:pt idx="138">
                  <c:v>0.40160000000000001</c:v>
                </c:pt>
                <c:pt idx="139">
                  <c:v>0.39810000000000001</c:v>
                </c:pt>
                <c:pt idx="140">
                  <c:v>0.39560000000000001</c:v>
                </c:pt>
                <c:pt idx="141">
                  <c:v>0.39560000000000001</c:v>
                </c:pt>
                <c:pt idx="142">
                  <c:v>0.39240000000000003</c:v>
                </c:pt>
                <c:pt idx="143">
                  <c:v>0.3906</c:v>
                </c:pt>
                <c:pt idx="144">
                  <c:v>0.3831</c:v>
                </c:pt>
                <c:pt idx="145">
                  <c:v>0.3831</c:v>
                </c:pt>
                <c:pt idx="146">
                  <c:v>0.3831</c:v>
                </c:pt>
                <c:pt idx="147">
                  <c:v>0.37430000000000002</c:v>
                </c:pt>
                <c:pt idx="148">
                  <c:v>0.37159999999999999</c:v>
                </c:pt>
                <c:pt idx="149">
                  <c:v>0.36630000000000001</c:v>
                </c:pt>
                <c:pt idx="150">
                  <c:v>0.3614</c:v>
                </c:pt>
                <c:pt idx="151">
                  <c:v>0.35249999999999998</c:v>
                </c:pt>
                <c:pt idx="152">
                  <c:v>0.35249999999999998</c:v>
                </c:pt>
                <c:pt idx="153">
                  <c:v>0.34139999999999998</c:v>
                </c:pt>
                <c:pt idx="154">
                  <c:v>0.33229999999999998</c:v>
                </c:pt>
                <c:pt idx="155">
                  <c:v>0.33229999999999998</c:v>
                </c:pt>
                <c:pt idx="156">
                  <c:v>0.31840000000000002</c:v>
                </c:pt>
                <c:pt idx="157">
                  <c:v>0.30840000000000001</c:v>
                </c:pt>
                <c:pt idx="158">
                  <c:v>0.30099999999999999</c:v>
                </c:pt>
                <c:pt idx="159">
                  <c:v>0.2495</c:v>
                </c:pt>
                <c:pt idx="160">
                  <c:v>0.2495</c:v>
                </c:pt>
                <c:pt idx="161">
                  <c:v>0.2495</c:v>
                </c:pt>
                <c:pt idx="162">
                  <c:v>0.2495</c:v>
                </c:pt>
                <c:pt idx="163">
                  <c:v>0.2495</c:v>
                </c:pt>
                <c:pt idx="164">
                  <c:v>0.17269999999999999</c:v>
                </c:pt>
                <c:pt idx="165">
                  <c:v>0.15509999999999999</c:v>
                </c:pt>
                <c:pt idx="166">
                  <c:v>0.12709999999999999</c:v>
                </c:pt>
                <c:pt idx="167">
                  <c:v>7.6600000000000001E-2</c:v>
                </c:pt>
                <c:pt idx="168">
                  <c:v>7.6600000000000001E-2</c:v>
                </c:pt>
                <c:pt idx="169">
                  <c:v>3.27E-2</c:v>
                </c:pt>
                <c:pt idx="170">
                  <c:v>-3.9399999999999998E-2</c:v>
                </c:pt>
                <c:pt idx="171">
                  <c:v>-0.11899999999999999</c:v>
                </c:pt>
                <c:pt idx="172">
                  <c:v>-0.17630000000000001</c:v>
                </c:pt>
                <c:pt idx="173">
                  <c:v>-0.253</c:v>
                </c:pt>
                <c:pt idx="174">
                  <c:v>-0.30170000000000002</c:v>
                </c:pt>
                <c:pt idx="175">
                  <c:v>-0.50460000000000005</c:v>
                </c:pt>
                <c:pt idx="176">
                  <c:v>-0.50460000000000005</c:v>
                </c:pt>
                <c:pt idx="177">
                  <c:v>-0.8175</c:v>
                </c:pt>
                <c:pt idx="178">
                  <c:v>-0.93089999999999995</c:v>
                </c:pt>
                <c:pt idx="179">
                  <c:v>-1.1788000000000001</c:v>
                </c:pt>
                <c:pt idx="180">
                  <c:v>-1.4697</c:v>
                </c:pt>
                <c:pt idx="181">
                  <c:v>-2.1537000000000002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'CpVersusTSR&amp;Pitch-SortedByTSR'!$P$3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xVal>
          <c:yVal>
            <c:numRef>
              <c:f>'CpVersusTSR&amp;Pitch-SortedByTSR'!$P$4:$P$185</c:f>
              <c:numCache>
                <c:formatCode>General</c:formatCode>
                <c:ptCount val="182"/>
                <c:pt idx="0">
                  <c:v>3.3E-3</c:v>
                </c:pt>
                <c:pt idx="1">
                  <c:v>3.5000000000000001E-3</c:v>
                </c:pt>
                <c:pt idx="2">
                  <c:v>3.8E-3</c:v>
                </c:pt>
                <c:pt idx="3">
                  <c:v>4.1000000000000003E-3</c:v>
                </c:pt>
                <c:pt idx="4">
                  <c:v>4.4999999999999997E-3</c:v>
                </c:pt>
                <c:pt idx="5">
                  <c:v>5.0000000000000001E-3</c:v>
                </c:pt>
                <c:pt idx="6">
                  <c:v>5.5999999999999999E-3</c:v>
                </c:pt>
                <c:pt idx="7">
                  <c:v>6.3E-3</c:v>
                </c:pt>
                <c:pt idx="8">
                  <c:v>7.1999999999999998E-3</c:v>
                </c:pt>
                <c:pt idx="9">
                  <c:v>7.1999999999999998E-3</c:v>
                </c:pt>
                <c:pt idx="10">
                  <c:v>7.7999999999999996E-3</c:v>
                </c:pt>
                <c:pt idx="11">
                  <c:v>8.5000000000000006E-3</c:v>
                </c:pt>
                <c:pt idx="12">
                  <c:v>8.5000000000000006E-3</c:v>
                </c:pt>
                <c:pt idx="13">
                  <c:v>9.4000000000000004E-3</c:v>
                </c:pt>
                <c:pt idx="14">
                  <c:v>1.04E-2</c:v>
                </c:pt>
                <c:pt idx="15">
                  <c:v>1.04E-2</c:v>
                </c:pt>
                <c:pt idx="16">
                  <c:v>1.18E-2</c:v>
                </c:pt>
                <c:pt idx="17">
                  <c:v>1.24E-2</c:v>
                </c:pt>
                <c:pt idx="18">
                  <c:v>1.38E-2</c:v>
                </c:pt>
                <c:pt idx="19">
                  <c:v>1.38E-2</c:v>
                </c:pt>
                <c:pt idx="20">
                  <c:v>1.38E-2</c:v>
                </c:pt>
                <c:pt idx="21">
                  <c:v>1.6E-2</c:v>
                </c:pt>
                <c:pt idx="22">
                  <c:v>1.7500000000000002E-2</c:v>
                </c:pt>
                <c:pt idx="23">
                  <c:v>1.9400000000000001E-2</c:v>
                </c:pt>
                <c:pt idx="24">
                  <c:v>2.4500000000000001E-2</c:v>
                </c:pt>
                <c:pt idx="25">
                  <c:v>2.4500000000000001E-2</c:v>
                </c:pt>
                <c:pt idx="26">
                  <c:v>2.4500000000000001E-2</c:v>
                </c:pt>
                <c:pt idx="27">
                  <c:v>2.4500000000000001E-2</c:v>
                </c:pt>
                <c:pt idx="28">
                  <c:v>0.03</c:v>
                </c:pt>
                <c:pt idx="29">
                  <c:v>3.2300000000000002E-2</c:v>
                </c:pt>
                <c:pt idx="30">
                  <c:v>3.78E-2</c:v>
                </c:pt>
                <c:pt idx="31">
                  <c:v>3.78E-2</c:v>
                </c:pt>
                <c:pt idx="32">
                  <c:v>4.4600000000000001E-2</c:v>
                </c:pt>
                <c:pt idx="33">
                  <c:v>4.8500000000000001E-2</c:v>
                </c:pt>
                <c:pt idx="34">
                  <c:v>5.11E-2</c:v>
                </c:pt>
                <c:pt idx="35">
                  <c:v>6.2799999999999995E-2</c:v>
                </c:pt>
                <c:pt idx="36">
                  <c:v>6.2799999999999995E-2</c:v>
                </c:pt>
                <c:pt idx="37">
                  <c:v>6.2799999999999995E-2</c:v>
                </c:pt>
                <c:pt idx="38">
                  <c:v>6.2799999999999995E-2</c:v>
                </c:pt>
                <c:pt idx="39">
                  <c:v>6.2799999999999995E-2</c:v>
                </c:pt>
                <c:pt idx="40">
                  <c:v>7.7100000000000002E-2</c:v>
                </c:pt>
                <c:pt idx="41">
                  <c:v>8.1100000000000005E-2</c:v>
                </c:pt>
                <c:pt idx="42">
                  <c:v>8.8300000000000003E-2</c:v>
                </c:pt>
                <c:pt idx="43">
                  <c:v>8.8300000000000003E-2</c:v>
                </c:pt>
                <c:pt idx="44">
                  <c:v>9.4500000000000001E-2</c:v>
                </c:pt>
                <c:pt idx="45">
                  <c:v>0.1047</c:v>
                </c:pt>
                <c:pt idx="46">
                  <c:v>0.1047</c:v>
                </c:pt>
                <c:pt idx="47">
                  <c:v>0.1047</c:v>
                </c:pt>
                <c:pt idx="48">
                  <c:v>0.11609999999999999</c:v>
                </c:pt>
                <c:pt idx="49">
                  <c:v>0.1245</c:v>
                </c:pt>
                <c:pt idx="50">
                  <c:v>0.1245</c:v>
                </c:pt>
                <c:pt idx="51">
                  <c:v>0.13089999999999999</c:v>
                </c:pt>
                <c:pt idx="52">
                  <c:v>0.13600000000000001</c:v>
                </c:pt>
                <c:pt idx="53">
                  <c:v>0.14349999999999999</c:v>
                </c:pt>
                <c:pt idx="54">
                  <c:v>0.1487</c:v>
                </c:pt>
                <c:pt idx="55">
                  <c:v>0.15260000000000001</c:v>
                </c:pt>
                <c:pt idx="56">
                  <c:v>0.17799999999999999</c:v>
                </c:pt>
                <c:pt idx="57">
                  <c:v>0.17799999999999999</c:v>
                </c:pt>
                <c:pt idx="58">
                  <c:v>0.17799999999999999</c:v>
                </c:pt>
                <c:pt idx="59">
                  <c:v>0.17799999999999999</c:v>
                </c:pt>
                <c:pt idx="60">
                  <c:v>0.17799999999999999</c:v>
                </c:pt>
                <c:pt idx="61">
                  <c:v>0.17799999999999999</c:v>
                </c:pt>
                <c:pt idx="62">
                  <c:v>0.17799999999999999</c:v>
                </c:pt>
                <c:pt idx="63">
                  <c:v>0.2029</c:v>
                </c:pt>
                <c:pt idx="64">
                  <c:v>0.20649999999999999</c:v>
                </c:pt>
                <c:pt idx="65">
                  <c:v>0.2114</c:v>
                </c:pt>
                <c:pt idx="66">
                  <c:v>0.22289999999999999</c:v>
                </c:pt>
                <c:pt idx="67">
                  <c:v>0.22900000000000001</c:v>
                </c:pt>
                <c:pt idx="68">
                  <c:v>0.22900000000000001</c:v>
                </c:pt>
                <c:pt idx="69">
                  <c:v>0.2492</c:v>
                </c:pt>
                <c:pt idx="70">
                  <c:v>0.2492</c:v>
                </c:pt>
                <c:pt idx="71">
                  <c:v>0.2492</c:v>
                </c:pt>
                <c:pt idx="72">
                  <c:v>0.2606</c:v>
                </c:pt>
                <c:pt idx="73">
                  <c:v>0.26790000000000003</c:v>
                </c:pt>
                <c:pt idx="74">
                  <c:v>0.26790000000000003</c:v>
                </c:pt>
                <c:pt idx="75">
                  <c:v>0.28089999999999998</c:v>
                </c:pt>
                <c:pt idx="76">
                  <c:v>0.31009999999999999</c:v>
                </c:pt>
                <c:pt idx="77">
                  <c:v>0.32019999999999998</c:v>
                </c:pt>
                <c:pt idx="78">
                  <c:v>0.32019999999999998</c:v>
                </c:pt>
                <c:pt idx="79">
                  <c:v>0.32529999999999998</c:v>
                </c:pt>
                <c:pt idx="80">
                  <c:v>0.32750000000000001</c:v>
                </c:pt>
                <c:pt idx="81">
                  <c:v>0.33310000000000001</c:v>
                </c:pt>
                <c:pt idx="82">
                  <c:v>0.33310000000000001</c:v>
                </c:pt>
                <c:pt idx="83">
                  <c:v>0.33310000000000001</c:v>
                </c:pt>
                <c:pt idx="84">
                  <c:v>0.33310000000000001</c:v>
                </c:pt>
                <c:pt idx="85">
                  <c:v>0.33889999999999998</c:v>
                </c:pt>
                <c:pt idx="86">
                  <c:v>0.3412</c:v>
                </c:pt>
                <c:pt idx="87">
                  <c:v>0.34670000000000001</c:v>
                </c:pt>
                <c:pt idx="88">
                  <c:v>0.34670000000000001</c:v>
                </c:pt>
                <c:pt idx="89">
                  <c:v>0.34670000000000001</c:v>
                </c:pt>
                <c:pt idx="90">
                  <c:v>0.34939999999999999</c:v>
                </c:pt>
                <c:pt idx="91">
                  <c:v>0.35060000000000002</c:v>
                </c:pt>
                <c:pt idx="92">
                  <c:v>0.35360000000000003</c:v>
                </c:pt>
                <c:pt idx="93">
                  <c:v>0.35360000000000003</c:v>
                </c:pt>
                <c:pt idx="94">
                  <c:v>0.35759999999999997</c:v>
                </c:pt>
                <c:pt idx="95">
                  <c:v>0.35759999999999997</c:v>
                </c:pt>
                <c:pt idx="96">
                  <c:v>0.35899999999999999</c:v>
                </c:pt>
                <c:pt idx="97">
                  <c:v>0.36009999999999998</c:v>
                </c:pt>
                <c:pt idx="98">
                  <c:v>0.36009999999999998</c:v>
                </c:pt>
                <c:pt idx="99">
                  <c:v>0.36180000000000001</c:v>
                </c:pt>
                <c:pt idx="100">
                  <c:v>0.36299999999999999</c:v>
                </c:pt>
                <c:pt idx="101">
                  <c:v>0.36380000000000001</c:v>
                </c:pt>
                <c:pt idx="102">
                  <c:v>0.36449999999999999</c:v>
                </c:pt>
                <c:pt idx="103">
                  <c:v>0.36499999999999999</c:v>
                </c:pt>
                <c:pt idx="104">
                  <c:v>0.36549999999999999</c:v>
                </c:pt>
                <c:pt idx="105">
                  <c:v>0.36580000000000001</c:v>
                </c:pt>
                <c:pt idx="106">
                  <c:v>0.3695</c:v>
                </c:pt>
                <c:pt idx="107">
                  <c:v>0.3695</c:v>
                </c:pt>
                <c:pt idx="108">
                  <c:v>0.3695</c:v>
                </c:pt>
                <c:pt idx="109">
                  <c:v>0.3695</c:v>
                </c:pt>
                <c:pt idx="110">
                  <c:v>0.3695</c:v>
                </c:pt>
                <c:pt idx="111">
                  <c:v>0.3695</c:v>
                </c:pt>
                <c:pt idx="112">
                  <c:v>0.3695</c:v>
                </c:pt>
                <c:pt idx="113">
                  <c:v>0.3695</c:v>
                </c:pt>
                <c:pt idx="114">
                  <c:v>0.3695</c:v>
                </c:pt>
                <c:pt idx="115">
                  <c:v>0.3695</c:v>
                </c:pt>
                <c:pt idx="116">
                  <c:v>0.3695</c:v>
                </c:pt>
                <c:pt idx="117">
                  <c:v>0.3695</c:v>
                </c:pt>
                <c:pt idx="118">
                  <c:v>0.37080000000000002</c:v>
                </c:pt>
                <c:pt idx="119">
                  <c:v>0.37069999999999997</c:v>
                </c:pt>
                <c:pt idx="120">
                  <c:v>0.37059999999999998</c:v>
                </c:pt>
                <c:pt idx="121">
                  <c:v>0.3705</c:v>
                </c:pt>
                <c:pt idx="122">
                  <c:v>0.37030000000000002</c:v>
                </c:pt>
                <c:pt idx="123">
                  <c:v>0.37</c:v>
                </c:pt>
                <c:pt idx="124">
                  <c:v>0.36940000000000001</c:v>
                </c:pt>
                <c:pt idx="125">
                  <c:v>0.36830000000000002</c:v>
                </c:pt>
                <c:pt idx="126">
                  <c:v>0.36830000000000002</c:v>
                </c:pt>
                <c:pt idx="127">
                  <c:v>0.3674</c:v>
                </c:pt>
                <c:pt idx="128">
                  <c:v>0.36620000000000003</c:v>
                </c:pt>
                <c:pt idx="129">
                  <c:v>0.36620000000000003</c:v>
                </c:pt>
                <c:pt idx="130">
                  <c:v>0.36449999999999999</c:v>
                </c:pt>
                <c:pt idx="131">
                  <c:v>0.3619</c:v>
                </c:pt>
                <c:pt idx="132">
                  <c:v>0.3619</c:v>
                </c:pt>
                <c:pt idx="133">
                  <c:v>0.35959999999999998</c:v>
                </c:pt>
                <c:pt idx="134">
                  <c:v>0.35809999999999997</c:v>
                </c:pt>
                <c:pt idx="135">
                  <c:v>0.35639999999999999</c:v>
                </c:pt>
                <c:pt idx="136">
                  <c:v>0.35199999999999998</c:v>
                </c:pt>
                <c:pt idx="137">
                  <c:v>0.35199999999999998</c:v>
                </c:pt>
                <c:pt idx="138">
                  <c:v>0.35199999999999998</c:v>
                </c:pt>
                <c:pt idx="139">
                  <c:v>0.3458</c:v>
                </c:pt>
                <c:pt idx="140">
                  <c:v>0.34160000000000001</c:v>
                </c:pt>
                <c:pt idx="141">
                  <c:v>0.34160000000000001</c:v>
                </c:pt>
                <c:pt idx="142">
                  <c:v>0.33650000000000002</c:v>
                </c:pt>
                <c:pt idx="143">
                  <c:v>0.33350000000000002</c:v>
                </c:pt>
                <c:pt idx="144">
                  <c:v>0.32179999999999997</c:v>
                </c:pt>
                <c:pt idx="145">
                  <c:v>0.32179999999999997</c:v>
                </c:pt>
                <c:pt idx="146">
                  <c:v>0.32179999999999997</c:v>
                </c:pt>
                <c:pt idx="147">
                  <c:v>0.30840000000000001</c:v>
                </c:pt>
                <c:pt idx="148">
                  <c:v>0.30430000000000001</c:v>
                </c:pt>
                <c:pt idx="149">
                  <c:v>0.29649999999999999</c:v>
                </c:pt>
                <c:pt idx="150">
                  <c:v>0.2893</c:v>
                </c:pt>
                <c:pt idx="151">
                  <c:v>0.27650000000000002</c:v>
                </c:pt>
                <c:pt idx="152">
                  <c:v>0.27650000000000002</c:v>
                </c:pt>
                <c:pt idx="153">
                  <c:v>0.26050000000000001</c:v>
                </c:pt>
                <c:pt idx="154">
                  <c:v>0.24759999999999999</c:v>
                </c:pt>
                <c:pt idx="155">
                  <c:v>0.24759999999999999</c:v>
                </c:pt>
                <c:pt idx="156">
                  <c:v>0.22789999999999999</c:v>
                </c:pt>
                <c:pt idx="157">
                  <c:v>0.2137</c:v>
                </c:pt>
                <c:pt idx="158">
                  <c:v>0.2031</c:v>
                </c:pt>
                <c:pt idx="159">
                  <c:v>0.1298</c:v>
                </c:pt>
                <c:pt idx="160">
                  <c:v>0.1298</c:v>
                </c:pt>
                <c:pt idx="161">
                  <c:v>0.1298</c:v>
                </c:pt>
                <c:pt idx="162">
                  <c:v>0.1298</c:v>
                </c:pt>
                <c:pt idx="163">
                  <c:v>0.1298</c:v>
                </c:pt>
                <c:pt idx="164">
                  <c:v>2.3900000000000001E-2</c:v>
                </c:pt>
                <c:pt idx="165">
                  <c:v>0</c:v>
                </c:pt>
                <c:pt idx="166">
                  <c:v>-3.7400000000000003E-2</c:v>
                </c:pt>
                <c:pt idx="167">
                  <c:v>-0.10440000000000001</c:v>
                </c:pt>
                <c:pt idx="168">
                  <c:v>-0.10440000000000001</c:v>
                </c:pt>
                <c:pt idx="169">
                  <c:v>-0.1623</c:v>
                </c:pt>
                <c:pt idx="170">
                  <c:v>-0.25629999999999997</c:v>
                </c:pt>
                <c:pt idx="171">
                  <c:v>-0.35570000000000002</c:v>
                </c:pt>
                <c:pt idx="172">
                  <c:v>-0.42420000000000002</c:v>
                </c:pt>
                <c:pt idx="173">
                  <c:v>-0.52029999999999998</c:v>
                </c:pt>
                <c:pt idx="174">
                  <c:v>-0.58130000000000004</c:v>
                </c:pt>
                <c:pt idx="175">
                  <c:v>-0.84730000000000005</c:v>
                </c:pt>
                <c:pt idx="176">
                  <c:v>-0.84730000000000005</c:v>
                </c:pt>
                <c:pt idx="177">
                  <c:v>-1.2422</c:v>
                </c:pt>
                <c:pt idx="178">
                  <c:v>-1.3915</c:v>
                </c:pt>
                <c:pt idx="179">
                  <c:v>-1.7242</c:v>
                </c:pt>
                <c:pt idx="180">
                  <c:v>-2.1103999999999998</c:v>
                </c:pt>
                <c:pt idx="181">
                  <c:v>-3.0514000000000001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'CpVersusTSR&amp;Pitch-SortedByTSR'!$Q$3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xVal>
          <c:yVal>
            <c:numRef>
              <c:f>'CpVersusTSR&amp;Pitch-SortedByTSR'!$Q$4:$Q$185</c:f>
              <c:numCache>
                <c:formatCode>General</c:formatCode>
                <c:ptCount val="182"/>
                <c:pt idx="0">
                  <c:v>3.5999999999999999E-3</c:v>
                </c:pt>
                <c:pt idx="1">
                  <c:v>3.8E-3</c:v>
                </c:pt>
                <c:pt idx="2">
                  <c:v>4.1000000000000003E-3</c:v>
                </c:pt>
                <c:pt idx="3">
                  <c:v>4.4000000000000003E-3</c:v>
                </c:pt>
                <c:pt idx="4">
                  <c:v>4.8999999999999998E-3</c:v>
                </c:pt>
                <c:pt idx="5">
                  <c:v>5.3E-3</c:v>
                </c:pt>
                <c:pt idx="6">
                  <c:v>6.0000000000000001E-3</c:v>
                </c:pt>
                <c:pt idx="7">
                  <c:v>6.7000000000000002E-3</c:v>
                </c:pt>
                <c:pt idx="8">
                  <c:v>7.7000000000000002E-3</c:v>
                </c:pt>
                <c:pt idx="9">
                  <c:v>7.7000000000000002E-3</c:v>
                </c:pt>
                <c:pt idx="10">
                  <c:v>8.3999999999999995E-3</c:v>
                </c:pt>
                <c:pt idx="11">
                  <c:v>9.1000000000000004E-3</c:v>
                </c:pt>
                <c:pt idx="12">
                  <c:v>9.1000000000000004E-3</c:v>
                </c:pt>
                <c:pt idx="13">
                  <c:v>0.01</c:v>
                </c:pt>
                <c:pt idx="14">
                  <c:v>1.12E-2</c:v>
                </c:pt>
                <c:pt idx="15">
                  <c:v>1.12E-2</c:v>
                </c:pt>
                <c:pt idx="16">
                  <c:v>1.2699999999999999E-2</c:v>
                </c:pt>
                <c:pt idx="17">
                  <c:v>1.3299999999999999E-2</c:v>
                </c:pt>
                <c:pt idx="18">
                  <c:v>1.5100000000000001E-2</c:v>
                </c:pt>
                <c:pt idx="19">
                  <c:v>1.5100000000000001E-2</c:v>
                </c:pt>
                <c:pt idx="20">
                  <c:v>1.5100000000000001E-2</c:v>
                </c:pt>
                <c:pt idx="21">
                  <c:v>1.7600000000000001E-2</c:v>
                </c:pt>
                <c:pt idx="22">
                  <c:v>1.9300000000000001E-2</c:v>
                </c:pt>
                <c:pt idx="23">
                  <c:v>2.1399999999999999E-2</c:v>
                </c:pt>
                <c:pt idx="24">
                  <c:v>2.7099999999999999E-2</c:v>
                </c:pt>
                <c:pt idx="25">
                  <c:v>2.7099999999999999E-2</c:v>
                </c:pt>
                <c:pt idx="26">
                  <c:v>2.7099999999999999E-2</c:v>
                </c:pt>
                <c:pt idx="27">
                  <c:v>2.7099999999999999E-2</c:v>
                </c:pt>
                <c:pt idx="28">
                  <c:v>3.3300000000000003E-2</c:v>
                </c:pt>
                <c:pt idx="29">
                  <c:v>3.5900000000000001E-2</c:v>
                </c:pt>
                <c:pt idx="30">
                  <c:v>4.19E-2</c:v>
                </c:pt>
                <c:pt idx="31">
                  <c:v>4.19E-2</c:v>
                </c:pt>
                <c:pt idx="32">
                  <c:v>4.9099999999999998E-2</c:v>
                </c:pt>
                <c:pt idx="33">
                  <c:v>5.3199999999999997E-2</c:v>
                </c:pt>
                <c:pt idx="34">
                  <c:v>5.5899999999999998E-2</c:v>
                </c:pt>
                <c:pt idx="35">
                  <c:v>6.7799999999999999E-2</c:v>
                </c:pt>
                <c:pt idx="36">
                  <c:v>6.7799999999999999E-2</c:v>
                </c:pt>
                <c:pt idx="37">
                  <c:v>6.7799999999999999E-2</c:v>
                </c:pt>
                <c:pt idx="38">
                  <c:v>6.7799999999999999E-2</c:v>
                </c:pt>
                <c:pt idx="39">
                  <c:v>6.7799999999999999E-2</c:v>
                </c:pt>
                <c:pt idx="40">
                  <c:v>8.2299999999999998E-2</c:v>
                </c:pt>
                <c:pt idx="41">
                  <c:v>8.6400000000000005E-2</c:v>
                </c:pt>
                <c:pt idx="42">
                  <c:v>9.3700000000000006E-2</c:v>
                </c:pt>
                <c:pt idx="43">
                  <c:v>9.3700000000000006E-2</c:v>
                </c:pt>
                <c:pt idx="44">
                  <c:v>0.1</c:v>
                </c:pt>
                <c:pt idx="45">
                  <c:v>0.1103</c:v>
                </c:pt>
                <c:pt idx="46">
                  <c:v>0.1103</c:v>
                </c:pt>
                <c:pt idx="47">
                  <c:v>0.1103</c:v>
                </c:pt>
                <c:pt idx="48">
                  <c:v>0.12189999999999999</c:v>
                </c:pt>
                <c:pt idx="49">
                  <c:v>0.13039999999999999</c:v>
                </c:pt>
                <c:pt idx="50">
                  <c:v>0.13039999999999999</c:v>
                </c:pt>
                <c:pt idx="51">
                  <c:v>0.13689999999999999</c:v>
                </c:pt>
                <c:pt idx="52">
                  <c:v>0.14199999999999999</c:v>
                </c:pt>
                <c:pt idx="53">
                  <c:v>0.14940000000000001</c:v>
                </c:pt>
                <c:pt idx="54">
                  <c:v>0.15459999999999999</c:v>
                </c:pt>
                <c:pt idx="55">
                  <c:v>0.15840000000000001</c:v>
                </c:pt>
                <c:pt idx="56">
                  <c:v>0.18240000000000001</c:v>
                </c:pt>
                <c:pt idx="57">
                  <c:v>0.18240000000000001</c:v>
                </c:pt>
                <c:pt idx="58">
                  <c:v>0.18240000000000001</c:v>
                </c:pt>
                <c:pt idx="59">
                  <c:v>0.18240000000000001</c:v>
                </c:pt>
                <c:pt idx="60">
                  <c:v>0.18240000000000001</c:v>
                </c:pt>
                <c:pt idx="61">
                  <c:v>0.18240000000000001</c:v>
                </c:pt>
                <c:pt idx="62">
                  <c:v>0.18240000000000001</c:v>
                </c:pt>
                <c:pt idx="63">
                  <c:v>0.2046</c:v>
                </c:pt>
                <c:pt idx="64">
                  <c:v>0.2079</c:v>
                </c:pt>
                <c:pt idx="65">
                  <c:v>0.21229999999999999</c:v>
                </c:pt>
                <c:pt idx="66">
                  <c:v>0.2235</c:v>
                </c:pt>
                <c:pt idx="67">
                  <c:v>0.2296</c:v>
                </c:pt>
                <c:pt idx="68">
                  <c:v>0.2296</c:v>
                </c:pt>
                <c:pt idx="69">
                  <c:v>0.24970000000000001</c:v>
                </c:pt>
                <c:pt idx="70">
                  <c:v>0.24970000000000001</c:v>
                </c:pt>
                <c:pt idx="71">
                  <c:v>0.24970000000000001</c:v>
                </c:pt>
                <c:pt idx="72">
                  <c:v>0.26040000000000002</c:v>
                </c:pt>
                <c:pt idx="73">
                  <c:v>0.2666</c:v>
                </c:pt>
                <c:pt idx="74">
                  <c:v>0.2666</c:v>
                </c:pt>
                <c:pt idx="75">
                  <c:v>0.27689999999999998</c:v>
                </c:pt>
                <c:pt idx="76">
                  <c:v>0.30009999999999998</c:v>
                </c:pt>
                <c:pt idx="77">
                  <c:v>0.30730000000000002</c:v>
                </c:pt>
                <c:pt idx="78">
                  <c:v>0.30730000000000002</c:v>
                </c:pt>
                <c:pt idx="79">
                  <c:v>0.31090000000000001</c:v>
                </c:pt>
                <c:pt idx="80">
                  <c:v>0.3125</c:v>
                </c:pt>
                <c:pt idx="81">
                  <c:v>0.31640000000000001</c:v>
                </c:pt>
                <c:pt idx="82">
                  <c:v>0.31640000000000001</c:v>
                </c:pt>
                <c:pt idx="83">
                  <c:v>0.31640000000000001</c:v>
                </c:pt>
                <c:pt idx="84">
                  <c:v>0.31640000000000001</c:v>
                </c:pt>
                <c:pt idx="85">
                  <c:v>0.32050000000000001</c:v>
                </c:pt>
                <c:pt idx="86">
                  <c:v>0.32219999999999999</c:v>
                </c:pt>
                <c:pt idx="87">
                  <c:v>0.32600000000000001</c:v>
                </c:pt>
                <c:pt idx="88">
                  <c:v>0.32600000000000001</c:v>
                </c:pt>
                <c:pt idx="89">
                  <c:v>0.32600000000000001</c:v>
                </c:pt>
                <c:pt idx="90">
                  <c:v>0.32790000000000002</c:v>
                </c:pt>
                <c:pt idx="91">
                  <c:v>0.3286</c:v>
                </c:pt>
                <c:pt idx="92">
                  <c:v>0.33040000000000003</c:v>
                </c:pt>
                <c:pt idx="93">
                  <c:v>0.33040000000000003</c:v>
                </c:pt>
                <c:pt idx="94">
                  <c:v>0.33250000000000002</c:v>
                </c:pt>
                <c:pt idx="95">
                  <c:v>0.33250000000000002</c:v>
                </c:pt>
                <c:pt idx="96">
                  <c:v>0.3332</c:v>
                </c:pt>
                <c:pt idx="97">
                  <c:v>0.3337</c:v>
                </c:pt>
                <c:pt idx="98">
                  <c:v>0.3337</c:v>
                </c:pt>
                <c:pt idx="99">
                  <c:v>0.33439999999999998</c:v>
                </c:pt>
                <c:pt idx="100">
                  <c:v>0.33489999999999998</c:v>
                </c:pt>
                <c:pt idx="101">
                  <c:v>0.3352</c:v>
                </c:pt>
                <c:pt idx="102">
                  <c:v>0.33539999999999998</c:v>
                </c:pt>
                <c:pt idx="103">
                  <c:v>0.33560000000000001</c:v>
                </c:pt>
                <c:pt idx="104">
                  <c:v>0.3357</c:v>
                </c:pt>
                <c:pt idx="105">
                  <c:v>0.33579999999999999</c:v>
                </c:pt>
                <c:pt idx="106">
                  <c:v>0.33550000000000002</c:v>
                </c:pt>
                <c:pt idx="107">
                  <c:v>0.33550000000000002</c:v>
                </c:pt>
                <c:pt idx="108">
                  <c:v>0.33550000000000002</c:v>
                </c:pt>
                <c:pt idx="109">
                  <c:v>0.33550000000000002</c:v>
                </c:pt>
                <c:pt idx="110">
                  <c:v>0.33550000000000002</c:v>
                </c:pt>
                <c:pt idx="111">
                  <c:v>0.33550000000000002</c:v>
                </c:pt>
                <c:pt idx="112">
                  <c:v>0.33550000000000002</c:v>
                </c:pt>
                <c:pt idx="113">
                  <c:v>0.33550000000000002</c:v>
                </c:pt>
                <c:pt idx="114">
                  <c:v>0.33550000000000002</c:v>
                </c:pt>
                <c:pt idx="115">
                  <c:v>0.33550000000000002</c:v>
                </c:pt>
                <c:pt idx="116">
                  <c:v>0.33550000000000002</c:v>
                </c:pt>
                <c:pt idx="117">
                  <c:v>0.33550000000000002</c:v>
                </c:pt>
                <c:pt idx="118">
                  <c:v>0.33179999999999998</c:v>
                </c:pt>
                <c:pt idx="119">
                  <c:v>0.33129999999999998</c:v>
                </c:pt>
                <c:pt idx="120">
                  <c:v>0.33069999999999999</c:v>
                </c:pt>
                <c:pt idx="121">
                  <c:v>0.32990000000000003</c:v>
                </c:pt>
                <c:pt idx="122">
                  <c:v>0.32890000000000003</c:v>
                </c:pt>
                <c:pt idx="123">
                  <c:v>0.3276</c:v>
                </c:pt>
                <c:pt idx="124">
                  <c:v>0.3256</c:v>
                </c:pt>
                <c:pt idx="125">
                  <c:v>0.32269999999999999</c:v>
                </c:pt>
                <c:pt idx="126">
                  <c:v>0.32269999999999999</c:v>
                </c:pt>
                <c:pt idx="127">
                  <c:v>0.32069999999999999</c:v>
                </c:pt>
                <c:pt idx="128">
                  <c:v>0.31809999999999999</c:v>
                </c:pt>
                <c:pt idx="129">
                  <c:v>0.31809999999999999</c:v>
                </c:pt>
                <c:pt idx="130">
                  <c:v>0.31459999999999999</c:v>
                </c:pt>
                <c:pt idx="131">
                  <c:v>0.30980000000000002</c:v>
                </c:pt>
                <c:pt idx="132">
                  <c:v>0.30980000000000002</c:v>
                </c:pt>
                <c:pt idx="133">
                  <c:v>0.30559999999999998</c:v>
                </c:pt>
                <c:pt idx="134">
                  <c:v>0.30309999999999998</c:v>
                </c:pt>
                <c:pt idx="135">
                  <c:v>0.30020000000000002</c:v>
                </c:pt>
                <c:pt idx="136">
                  <c:v>0.29289999999999999</c:v>
                </c:pt>
                <c:pt idx="137">
                  <c:v>0.29289999999999999</c:v>
                </c:pt>
                <c:pt idx="138">
                  <c:v>0.29289999999999999</c:v>
                </c:pt>
                <c:pt idx="139">
                  <c:v>0.2828</c:v>
                </c:pt>
                <c:pt idx="140">
                  <c:v>0.27610000000000001</c:v>
                </c:pt>
                <c:pt idx="141">
                  <c:v>0.27610000000000001</c:v>
                </c:pt>
                <c:pt idx="142">
                  <c:v>0.26800000000000002</c:v>
                </c:pt>
                <c:pt idx="143">
                  <c:v>0.26329999999999998</c:v>
                </c:pt>
                <c:pt idx="144">
                  <c:v>0.24560000000000001</c:v>
                </c:pt>
                <c:pt idx="145">
                  <c:v>0.24560000000000001</c:v>
                </c:pt>
                <c:pt idx="146">
                  <c:v>0.24560000000000001</c:v>
                </c:pt>
                <c:pt idx="147">
                  <c:v>0.22559999999999999</c:v>
                </c:pt>
                <c:pt idx="148">
                  <c:v>0.21940000000000001</c:v>
                </c:pt>
                <c:pt idx="149">
                  <c:v>0.2077</c:v>
                </c:pt>
                <c:pt idx="150">
                  <c:v>0.19689999999999999</c:v>
                </c:pt>
                <c:pt idx="151">
                  <c:v>0.17760000000000001</c:v>
                </c:pt>
                <c:pt idx="152">
                  <c:v>0.17760000000000001</c:v>
                </c:pt>
                <c:pt idx="153">
                  <c:v>0.15379999999999999</c:v>
                </c:pt>
                <c:pt idx="154">
                  <c:v>0.13450000000000001</c:v>
                </c:pt>
                <c:pt idx="155">
                  <c:v>0.13450000000000001</c:v>
                </c:pt>
                <c:pt idx="156">
                  <c:v>0.1055</c:v>
                </c:pt>
                <c:pt idx="157">
                  <c:v>8.48E-2</c:v>
                </c:pt>
                <c:pt idx="158">
                  <c:v>6.9400000000000003E-2</c:v>
                </c:pt>
                <c:pt idx="159">
                  <c:v>-3.2199999999999999E-2</c:v>
                </c:pt>
                <c:pt idx="160">
                  <c:v>-3.2199999999999999E-2</c:v>
                </c:pt>
                <c:pt idx="161">
                  <c:v>-3.2199999999999999E-2</c:v>
                </c:pt>
                <c:pt idx="162">
                  <c:v>-3.2199999999999999E-2</c:v>
                </c:pt>
                <c:pt idx="163">
                  <c:v>-3.2199999999999999E-2</c:v>
                </c:pt>
                <c:pt idx="164">
                  <c:v>-0.17380000000000001</c:v>
                </c:pt>
                <c:pt idx="165">
                  <c:v>-0.20530000000000001</c:v>
                </c:pt>
                <c:pt idx="166">
                  <c:v>-0.25480000000000003</c:v>
                </c:pt>
                <c:pt idx="167">
                  <c:v>-0.34039999999999998</c:v>
                </c:pt>
                <c:pt idx="168">
                  <c:v>-0.34039999999999998</c:v>
                </c:pt>
                <c:pt idx="169">
                  <c:v>-0.41210000000000002</c:v>
                </c:pt>
                <c:pt idx="170">
                  <c:v>-0.53290000000000004</c:v>
                </c:pt>
                <c:pt idx="171">
                  <c:v>-0.66469999999999996</c:v>
                </c:pt>
                <c:pt idx="172">
                  <c:v>-0.75839999999999996</c:v>
                </c:pt>
                <c:pt idx="173">
                  <c:v>-0.88229999999999997</c:v>
                </c:pt>
                <c:pt idx="174">
                  <c:v>-0.96179999999999999</c:v>
                </c:pt>
                <c:pt idx="175">
                  <c:v>-1.3108</c:v>
                </c:pt>
                <c:pt idx="176">
                  <c:v>-1.3108</c:v>
                </c:pt>
                <c:pt idx="177">
                  <c:v>-1.8353999999999999</c:v>
                </c:pt>
                <c:pt idx="178">
                  <c:v>-2.0438999999999998</c:v>
                </c:pt>
                <c:pt idx="179">
                  <c:v>-2.5148999999999999</c:v>
                </c:pt>
                <c:pt idx="180">
                  <c:v>-3.0255000000000001</c:v>
                </c:pt>
                <c:pt idx="181">
                  <c:v>-4.2347999999999999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'CpVersusTSR&amp;Pitch-SortedByTSR'!$R$3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xVal>
          <c:yVal>
            <c:numRef>
              <c:f>'CpVersusTSR&amp;Pitch-SortedByTSR'!$R$4:$R$185</c:f>
              <c:numCache>
                <c:formatCode>General</c:formatCode>
                <c:ptCount val="182"/>
                <c:pt idx="0">
                  <c:v>3.8E-3</c:v>
                </c:pt>
                <c:pt idx="1">
                  <c:v>4.1000000000000003E-3</c:v>
                </c:pt>
                <c:pt idx="2">
                  <c:v>4.4000000000000003E-3</c:v>
                </c:pt>
                <c:pt idx="3">
                  <c:v>4.7000000000000002E-3</c:v>
                </c:pt>
                <c:pt idx="4">
                  <c:v>5.1999999999999998E-3</c:v>
                </c:pt>
                <c:pt idx="5">
                  <c:v>5.7000000000000002E-3</c:v>
                </c:pt>
                <c:pt idx="6">
                  <c:v>6.4000000000000003E-3</c:v>
                </c:pt>
                <c:pt idx="7">
                  <c:v>7.1999999999999998E-3</c:v>
                </c:pt>
                <c:pt idx="8">
                  <c:v>8.3000000000000001E-3</c:v>
                </c:pt>
                <c:pt idx="9">
                  <c:v>8.3000000000000001E-3</c:v>
                </c:pt>
                <c:pt idx="10">
                  <c:v>8.8999999999999999E-3</c:v>
                </c:pt>
                <c:pt idx="11">
                  <c:v>9.7000000000000003E-3</c:v>
                </c:pt>
                <c:pt idx="12">
                  <c:v>9.7000000000000003E-3</c:v>
                </c:pt>
                <c:pt idx="13">
                  <c:v>1.0699999999999999E-2</c:v>
                </c:pt>
                <c:pt idx="14">
                  <c:v>1.1900000000000001E-2</c:v>
                </c:pt>
                <c:pt idx="15">
                  <c:v>1.1900000000000001E-2</c:v>
                </c:pt>
                <c:pt idx="16">
                  <c:v>1.3599999999999999E-2</c:v>
                </c:pt>
                <c:pt idx="17">
                  <c:v>1.44E-2</c:v>
                </c:pt>
                <c:pt idx="18">
                  <c:v>1.6400000000000001E-2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1.9300000000000001E-2</c:v>
                </c:pt>
                <c:pt idx="22">
                  <c:v>2.12E-2</c:v>
                </c:pt>
                <c:pt idx="23">
                  <c:v>2.3599999999999999E-2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3.6799999999999999E-2</c:v>
                </c:pt>
                <c:pt idx="29">
                  <c:v>3.9600000000000003E-2</c:v>
                </c:pt>
                <c:pt idx="30">
                  <c:v>4.5900000000000003E-2</c:v>
                </c:pt>
                <c:pt idx="31">
                  <c:v>4.5900000000000003E-2</c:v>
                </c:pt>
                <c:pt idx="32">
                  <c:v>5.3499999999999999E-2</c:v>
                </c:pt>
                <c:pt idx="33">
                  <c:v>5.7700000000000001E-2</c:v>
                </c:pt>
                <c:pt idx="34">
                  <c:v>6.0400000000000002E-2</c:v>
                </c:pt>
                <c:pt idx="35">
                  <c:v>7.2599999999999998E-2</c:v>
                </c:pt>
                <c:pt idx="36">
                  <c:v>7.2599999999999998E-2</c:v>
                </c:pt>
                <c:pt idx="37">
                  <c:v>7.2599999999999998E-2</c:v>
                </c:pt>
                <c:pt idx="38">
                  <c:v>7.2599999999999998E-2</c:v>
                </c:pt>
                <c:pt idx="39">
                  <c:v>7.2599999999999998E-2</c:v>
                </c:pt>
                <c:pt idx="40">
                  <c:v>8.72E-2</c:v>
                </c:pt>
                <c:pt idx="41">
                  <c:v>9.1399999999999995E-2</c:v>
                </c:pt>
                <c:pt idx="42">
                  <c:v>9.8699999999999996E-2</c:v>
                </c:pt>
                <c:pt idx="43">
                  <c:v>9.8699999999999996E-2</c:v>
                </c:pt>
                <c:pt idx="44">
                  <c:v>0.1051</c:v>
                </c:pt>
                <c:pt idx="45">
                  <c:v>0.11559999999999999</c:v>
                </c:pt>
                <c:pt idx="46">
                  <c:v>0.11559999999999999</c:v>
                </c:pt>
                <c:pt idx="47">
                  <c:v>0.11559999999999999</c:v>
                </c:pt>
                <c:pt idx="48">
                  <c:v>0.1273</c:v>
                </c:pt>
                <c:pt idx="49">
                  <c:v>0.13569999999999999</c:v>
                </c:pt>
                <c:pt idx="50">
                  <c:v>0.13569999999999999</c:v>
                </c:pt>
                <c:pt idx="51">
                  <c:v>0.1421</c:v>
                </c:pt>
                <c:pt idx="52">
                  <c:v>0.14710000000000001</c:v>
                </c:pt>
                <c:pt idx="53">
                  <c:v>0.1542</c:v>
                </c:pt>
                <c:pt idx="54">
                  <c:v>0.15909999999999999</c:v>
                </c:pt>
                <c:pt idx="55">
                  <c:v>0.16259999999999999</c:v>
                </c:pt>
                <c:pt idx="56">
                  <c:v>0.18429999999999999</c:v>
                </c:pt>
                <c:pt idx="57">
                  <c:v>0.18429999999999999</c:v>
                </c:pt>
                <c:pt idx="58">
                  <c:v>0.18429999999999999</c:v>
                </c:pt>
                <c:pt idx="59">
                  <c:v>0.18429999999999999</c:v>
                </c:pt>
                <c:pt idx="60">
                  <c:v>0.18429999999999999</c:v>
                </c:pt>
                <c:pt idx="61">
                  <c:v>0.18429999999999999</c:v>
                </c:pt>
                <c:pt idx="62">
                  <c:v>0.18429999999999999</c:v>
                </c:pt>
                <c:pt idx="63">
                  <c:v>0.2046</c:v>
                </c:pt>
                <c:pt idx="64">
                  <c:v>0.20780000000000001</c:v>
                </c:pt>
                <c:pt idx="65">
                  <c:v>0.21229999999999999</c:v>
                </c:pt>
                <c:pt idx="66">
                  <c:v>0.22359999999999999</c:v>
                </c:pt>
                <c:pt idx="67">
                  <c:v>0.22950000000000001</c:v>
                </c:pt>
                <c:pt idx="68">
                  <c:v>0.22950000000000001</c:v>
                </c:pt>
                <c:pt idx="69">
                  <c:v>0.248</c:v>
                </c:pt>
                <c:pt idx="70">
                  <c:v>0.248</c:v>
                </c:pt>
                <c:pt idx="71">
                  <c:v>0.248</c:v>
                </c:pt>
                <c:pt idx="72">
                  <c:v>0.25640000000000002</c:v>
                </c:pt>
                <c:pt idx="73">
                  <c:v>0.26129999999999998</c:v>
                </c:pt>
                <c:pt idx="74">
                  <c:v>0.26129999999999998</c:v>
                </c:pt>
                <c:pt idx="75">
                  <c:v>0.26979999999999998</c:v>
                </c:pt>
                <c:pt idx="76">
                  <c:v>0.28599999999999998</c:v>
                </c:pt>
                <c:pt idx="77">
                  <c:v>0.2908</c:v>
                </c:pt>
                <c:pt idx="78">
                  <c:v>0.2908</c:v>
                </c:pt>
                <c:pt idx="79">
                  <c:v>0.29330000000000001</c:v>
                </c:pt>
                <c:pt idx="80">
                  <c:v>0.29430000000000001</c:v>
                </c:pt>
                <c:pt idx="81">
                  <c:v>0.29709999999999998</c:v>
                </c:pt>
                <c:pt idx="82">
                  <c:v>0.29709999999999998</c:v>
                </c:pt>
                <c:pt idx="83">
                  <c:v>0.29709999999999998</c:v>
                </c:pt>
                <c:pt idx="84">
                  <c:v>0.29709999999999998</c:v>
                </c:pt>
                <c:pt idx="85">
                  <c:v>0.29980000000000001</c:v>
                </c:pt>
                <c:pt idx="86">
                  <c:v>0.30080000000000001</c:v>
                </c:pt>
                <c:pt idx="87">
                  <c:v>0.30280000000000001</c:v>
                </c:pt>
                <c:pt idx="88">
                  <c:v>0.30280000000000001</c:v>
                </c:pt>
                <c:pt idx="89">
                  <c:v>0.30280000000000001</c:v>
                </c:pt>
                <c:pt idx="90">
                  <c:v>0.30359999999999998</c:v>
                </c:pt>
                <c:pt idx="91">
                  <c:v>0.30380000000000001</c:v>
                </c:pt>
                <c:pt idx="92">
                  <c:v>0.30430000000000001</c:v>
                </c:pt>
                <c:pt idx="93">
                  <c:v>0.30430000000000001</c:v>
                </c:pt>
                <c:pt idx="94">
                  <c:v>0.30470000000000003</c:v>
                </c:pt>
                <c:pt idx="95">
                  <c:v>0.30470000000000003</c:v>
                </c:pt>
                <c:pt idx="96">
                  <c:v>0.30480000000000002</c:v>
                </c:pt>
                <c:pt idx="97">
                  <c:v>0.30470000000000003</c:v>
                </c:pt>
                <c:pt idx="98">
                  <c:v>0.30470000000000003</c:v>
                </c:pt>
                <c:pt idx="99">
                  <c:v>0.30449999999999999</c:v>
                </c:pt>
                <c:pt idx="100">
                  <c:v>0.30430000000000001</c:v>
                </c:pt>
                <c:pt idx="101">
                  <c:v>0.30399999999999999</c:v>
                </c:pt>
                <c:pt idx="102">
                  <c:v>0.30370000000000003</c:v>
                </c:pt>
                <c:pt idx="103">
                  <c:v>0.30349999999999999</c:v>
                </c:pt>
                <c:pt idx="104">
                  <c:v>0.30320000000000003</c:v>
                </c:pt>
                <c:pt idx="105">
                  <c:v>0.30299999999999999</c:v>
                </c:pt>
                <c:pt idx="106">
                  <c:v>0.29799999999999999</c:v>
                </c:pt>
                <c:pt idx="107">
                  <c:v>0.29799999999999999</c:v>
                </c:pt>
                <c:pt idx="108">
                  <c:v>0.29799999999999999</c:v>
                </c:pt>
                <c:pt idx="109">
                  <c:v>0.29799999999999999</c:v>
                </c:pt>
                <c:pt idx="110">
                  <c:v>0.29799999999999999</c:v>
                </c:pt>
                <c:pt idx="111">
                  <c:v>0.29799999999999999</c:v>
                </c:pt>
                <c:pt idx="112">
                  <c:v>0.29799999999999999</c:v>
                </c:pt>
                <c:pt idx="113">
                  <c:v>0.29799999999999999</c:v>
                </c:pt>
                <c:pt idx="114">
                  <c:v>0.29799999999999999</c:v>
                </c:pt>
                <c:pt idx="115">
                  <c:v>0.29799999999999999</c:v>
                </c:pt>
                <c:pt idx="116">
                  <c:v>0.29799999999999999</c:v>
                </c:pt>
                <c:pt idx="117">
                  <c:v>0.29799999999999999</c:v>
                </c:pt>
                <c:pt idx="118">
                  <c:v>0.28820000000000001</c:v>
                </c:pt>
                <c:pt idx="119">
                  <c:v>0.28720000000000001</c:v>
                </c:pt>
                <c:pt idx="120">
                  <c:v>0.28599999999999998</c:v>
                </c:pt>
                <c:pt idx="121">
                  <c:v>0.28439999999999999</c:v>
                </c:pt>
                <c:pt idx="122">
                  <c:v>0.28249999999999997</c:v>
                </c:pt>
                <c:pt idx="123">
                  <c:v>0.27989999999999998</c:v>
                </c:pt>
                <c:pt idx="124">
                  <c:v>0.27639999999999998</c:v>
                </c:pt>
                <c:pt idx="125">
                  <c:v>0.27139999999999997</c:v>
                </c:pt>
                <c:pt idx="126">
                  <c:v>0.27139999999999997</c:v>
                </c:pt>
                <c:pt idx="127">
                  <c:v>0.26800000000000002</c:v>
                </c:pt>
                <c:pt idx="128">
                  <c:v>0.26369999999999999</c:v>
                </c:pt>
                <c:pt idx="129">
                  <c:v>0.26369999999999999</c:v>
                </c:pt>
                <c:pt idx="130">
                  <c:v>0.25800000000000001</c:v>
                </c:pt>
                <c:pt idx="131">
                  <c:v>0.2505</c:v>
                </c:pt>
                <c:pt idx="132">
                  <c:v>0.2505</c:v>
                </c:pt>
                <c:pt idx="133">
                  <c:v>0.24390000000000001</c:v>
                </c:pt>
                <c:pt idx="134">
                  <c:v>0.2399</c:v>
                </c:pt>
                <c:pt idx="135">
                  <c:v>0.2354</c:v>
                </c:pt>
                <c:pt idx="136">
                  <c:v>0.2243</c:v>
                </c:pt>
                <c:pt idx="137">
                  <c:v>0.2243</c:v>
                </c:pt>
                <c:pt idx="138">
                  <c:v>0.2243</c:v>
                </c:pt>
                <c:pt idx="139">
                  <c:v>0.2092</c:v>
                </c:pt>
                <c:pt idx="140">
                  <c:v>0.19939999999999999</c:v>
                </c:pt>
                <c:pt idx="141">
                  <c:v>0.19939999999999999</c:v>
                </c:pt>
                <c:pt idx="142">
                  <c:v>0.18740000000000001</c:v>
                </c:pt>
                <c:pt idx="143">
                  <c:v>0.18029999999999999</c:v>
                </c:pt>
                <c:pt idx="144">
                  <c:v>0.15359999999999999</c:v>
                </c:pt>
                <c:pt idx="145">
                  <c:v>0.15359999999999999</c:v>
                </c:pt>
                <c:pt idx="146">
                  <c:v>0.15359999999999999</c:v>
                </c:pt>
                <c:pt idx="147">
                  <c:v>0.1235</c:v>
                </c:pt>
                <c:pt idx="148">
                  <c:v>0.1143</c:v>
                </c:pt>
                <c:pt idx="149">
                  <c:v>9.7100000000000006E-2</c:v>
                </c:pt>
                <c:pt idx="150">
                  <c:v>8.1500000000000003E-2</c:v>
                </c:pt>
                <c:pt idx="151">
                  <c:v>5.4300000000000001E-2</c:v>
                </c:pt>
                <c:pt idx="152">
                  <c:v>5.4300000000000001E-2</c:v>
                </c:pt>
                <c:pt idx="153">
                  <c:v>2.1499999999999998E-2</c:v>
                </c:pt>
                <c:pt idx="154">
                  <c:v>-4.5999999999999999E-3</c:v>
                </c:pt>
                <c:pt idx="155">
                  <c:v>-4.5999999999999999E-3</c:v>
                </c:pt>
                <c:pt idx="156">
                  <c:v>-4.2900000000000001E-2</c:v>
                </c:pt>
                <c:pt idx="157">
                  <c:v>-6.9800000000000001E-2</c:v>
                </c:pt>
                <c:pt idx="158">
                  <c:v>-8.9800000000000005E-2</c:v>
                </c:pt>
                <c:pt idx="159">
                  <c:v>-0.222</c:v>
                </c:pt>
                <c:pt idx="160">
                  <c:v>-0.222</c:v>
                </c:pt>
                <c:pt idx="161">
                  <c:v>-0.222</c:v>
                </c:pt>
                <c:pt idx="162">
                  <c:v>-0.222</c:v>
                </c:pt>
                <c:pt idx="163">
                  <c:v>-0.222</c:v>
                </c:pt>
                <c:pt idx="164">
                  <c:v>-0.40360000000000001</c:v>
                </c:pt>
                <c:pt idx="165">
                  <c:v>-0.44390000000000002</c:v>
                </c:pt>
                <c:pt idx="166">
                  <c:v>-0.50780000000000003</c:v>
                </c:pt>
                <c:pt idx="167">
                  <c:v>-0.62209999999999999</c:v>
                </c:pt>
                <c:pt idx="168">
                  <c:v>-0.62209999999999999</c:v>
                </c:pt>
                <c:pt idx="169">
                  <c:v>-0.72070000000000001</c:v>
                </c:pt>
                <c:pt idx="170">
                  <c:v>-0.87739999999999996</c:v>
                </c:pt>
                <c:pt idx="171">
                  <c:v>-1.0471999999999999</c:v>
                </c:pt>
                <c:pt idx="172">
                  <c:v>-1.1693</c:v>
                </c:pt>
                <c:pt idx="173">
                  <c:v>-1.3311999999999999</c:v>
                </c:pt>
                <c:pt idx="174">
                  <c:v>-1.4335</c:v>
                </c:pt>
                <c:pt idx="175">
                  <c:v>-1.8926000000000001</c:v>
                </c:pt>
                <c:pt idx="176">
                  <c:v>-1.8926000000000001</c:v>
                </c:pt>
                <c:pt idx="177">
                  <c:v>-2.6202000000000001</c:v>
                </c:pt>
                <c:pt idx="178">
                  <c:v>-2.891</c:v>
                </c:pt>
                <c:pt idx="179">
                  <c:v>-3.4866000000000001</c:v>
                </c:pt>
                <c:pt idx="180">
                  <c:v>-4.1551</c:v>
                </c:pt>
                <c:pt idx="181">
                  <c:v>-5.7805999999999997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'CpVersusTSR&amp;Pitch-SortedByTSR'!$S$3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xVal>
          <c:yVal>
            <c:numRef>
              <c:f>'CpVersusTSR&amp;Pitch-SortedByTSR'!$S$4:$S$185</c:f>
              <c:numCache>
                <c:formatCode>General</c:formatCode>
                <c:ptCount val="182"/>
                <c:pt idx="0">
                  <c:v>4.0000000000000001E-3</c:v>
                </c:pt>
                <c:pt idx="1">
                  <c:v>4.3E-3</c:v>
                </c:pt>
                <c:pt idx="2">
                  <c:v>4.5999999999999999E-3</c:v>
                </c:pt>
                <c:pt idx="3">
                  <c:v>5.0000000000000001E-3</c:v>
                </c:pt>
                <c:pt idx="4">
                  <c:v>5.4999999999999997E-3</c:v>
                </c:pt>
                <c:pt idx="5">
                  <c:v>6.1000000000000004E-3</c:v>
                </c:pt>
                <c:pt idx="6">
                  <c:v>6.7000000000000002E-3</c:v>
                </c:pt>
                <c:pt idx="7">
                  <c:v>7.6E-3</c:v>
                </c:pt>
                <c:pt idx="8">
                  <c:v>8.6999999999999994E-3</c:v>
                </c:pt>
                <c:pt idx="9">
                  <c:v>8.6999999999999994E-3</c:v>
                </c:pt>
                <c:pt idx="10">
                  <c:v>9.4999999999999998E-3</c:v>
                </c:pt>
                <c:pt idx="11">
                  <c:v>1.03E-2</c:v>
                </c:pt>
                <c:pt idx="12">
                  <c:v>1.03E-2</c:v>
                </c:pt>
                <c:pt idx="13">
                  <c:v>1.1299999999999999E-2</c:v>
                </c:pt>
                <c:pt idx="14">
                  <c:v>1.26E-2</c:v>
                </c:pt>
                <c:pt idx="15">
                  <c:v>1.26E-2</c:v>
                </c:pt>
                <c:pt idx="16">
                  <c:v>1.46E-2</c:v>
                </c:pt>
                <c:pt idx="17">
                  <c:v>1.55E-2</c:v>
                </c:pt>
                <c:pt idx="18">
                  <c:v>1.78E-2</c:v>
                </c:pt>
                <c:pt idx="19">
                  <c:v>1.78E-2</c:v>
                </c:pt>
                <c:pt idx="20">
                  <c:v>1.78E-2</c:v>
                </c:pt>
                <c:pt idx="21">
                  <c:v>2.1100000000000001E-2</c:v>
                </c:pt>
                <c:pt idx="22">
                  <c:v>2.3199999999999998E-2</c:v>
                </c:pt>
                <c:pt idx="23">
                  <c:v>2.5899999999999999E-2</c:v>
                </c:pt>
                <c:pt idx="24">
                  <c:v>3.2899999999999999E-2</c:v>
                </c:pt>
                <c:pt idx="25">
                  <c:v>3.2899999999999999E-2</c:v>
                </c:pt>
                <c:pt idx="26">
                  <c:v>3.2899999999999999E-2</c:v>
                </c:pt>
                <c:pt idx="27">
                  <c:v>3.2899999999999999E-2</c:v>
                </c:pt>
                <c:pt idx="28">
                  <c:v>4.0300000000000002E-2</c:v>
                </c:pt>
                <c:pt idx="29">
                  <c:v>4.3299999999999998E-2</c:v>
                </c:pt>
                <c:pt idx="30">
                  <c:v>4.99E-2</c:v>
                </c:pt>
                <c:pt idx="31">
                  <c:v>4.99E-2</c:v>
                </c:pt>
                <c:pt idx="32">
                  <c:v>5.7700000000000001E-2</c:v>
                </c:pt>
                <c:pt idx="33">
                  <c:v>6.2E-2</c:v>
                </c:pt>
                <c:pt idx="34">
                  <c:v>6.4699999999999994E-2</c:v>
                </c:pt>
                <c:pt idx="35">
                  <c:v>7.6999999999999999E-2</c:v>
                </c:pt>
                <c:pt idx="36">
                  <c:v>7.6999999999999999E-2</c:v>
                </c:pt>
                <c:pt idx="37">
                  <c:v>7.6999999999999999E-2</c:v>
                </c:pt>
                <c:pt idx="38">
                  <c:v>7.6999999999999999E-2</c:v>
                </c:pt>
                <c:pt idx="39">
                  <c:v>7.6999999999999999E-2</c:v>
                </c:pt>
                <c:pt idx="40">
                  <c:v>9.1800000000000007E-2</c:v>
                </c:pt>
                <c:pt idx="41">
                  <c:v>9.6000000000000002E-2</c:v>
                </c:pt>
                <c:pt idx="42">
                  <c:v>0.10340000000000001</c:v>
                </c:pt>
                <c:pt idx="43">
                  <c:v>0.10340000000000001</c:v>
                </c:pt>
                <c:pt idx="44">
                  <c:v>0.1099</c:v>
                </c:pt>
                <c:pt idx="45">
                  <c:v>0.12039999999999999</c:v>
                </c:pt>
                <c:pt idx="46">
                  <c:v>0.12039999999999999</c:v>
                </c:pt>
                <c:pt idx="47">
                  <c:v>0.12039999999999999</c:v>
                </c:pt>
                <c:pt idx="48">
                  <c:v>0.13189999999999999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0.14610000000000001</c:v>
                </c:pt>
                <c:pt idx="52">
                  <c:v>0.1507</c:v>
                </c:pt>
                <c:pt idx="53">
                  <c:v>0.15720000000000001</c:v>
                </c:pt>
                <c:pt idx="54">
                  <c:v>0.16159999999999999</c:v>
                </c:pt>
                <c:pt idx="55">
                  <c:v>0.16470000000000001</c:v>
                </c:pt>
                <c:pt idx="56">
                  <c:v>0.1842</c:v>
                </c:pt>
                <c:pt idx="57">
                  <c:v>0.1842</c:v>
                </c:pt>
                <c:pt idx="58">
                  <c:v>0.1842</c:v>
                </c:pt>
                <c:pt idx="59">
                  <c:v>0.1842</c:v>
                </c:pt>
                <c:pt idx="60">
                  <c:v>0.1842</c:v>
                </c:pt>
                <c:pt idx="61">
                  <c:v>0.1842</c:v>
                </c:pt>
                <c:pt idx="62">
                  <c:v>0.1842</c:v>
                </c:pt>
                <c:pt idx="63">
                  <c:v>0.20419999999999999</c:v>
                </c:pt>
                <c:pt idx="64">
                  <c:v>0.2074</c:v>
                </c:pt>
                <c:pt idx="65">
                  <c:v>0.2117</c:v>
                </c:pt>
                <c:pt idx="66">
                  <c:v>0.22239999999999999</c:v>
                </c:pt>
                <c:pt idx="67">
                  <c:v>0.2278</c:v>
                </c:pt>
                <c:pt idx="68">
                  <c:v>0.2278</c:v>
                </c:pt>
                <c:pt idx="69">
                  <c:v>0.2424</c:v>
                </c:pt>
                <c:pt idx="70">
                  <c:v>0.2424</c:v>
                </c:pt>
                <c:pt idx="71">
                  <c:v>0.2424</c:v>
                </c:pt>
                <c:pt idx="72">
                  <c:v>0.249</c:v>
                </c:pt>
                <c:pt idx="73">
                  <c:v>0.25290000000000001</c:v>
                </c:pt>
                <c:pt idx="74">
                  <c:v>0.25290000000000001</c:v>
                </c:pt>
                <c:pt idx="75">
                  <c:v>0.25869999999999999</c:v>
                </c:pt>
                <c:pt idx="76">
                  <c:v>0.26900000000000002</c:v>
                </c:pt>
                <c:pt idx="77">
                  <c:v>0.27210000000000001</c:v>
                </c:pt>
                <c:pt idx="78">
                  <c:v>0.27210000000000001</c:v>
                </c:pt>
                <c:pt idx="79">
                  <c:v>0.2737</c:v>
                </c:pt>
                <c:pt idx="80">
                  <c:v>0.27429999999999999</c:v>
                </c:pt>
                <c:pt idx="81">
                  <c:v>0.2757</c:v>
                </c:pt>
                <c:pt idx="82">
                  <c:v>0.2757</c:v>
                </c:pt>
                <c:pt idx="83">
                  <c:v>0.2757</c:v>
                </c:pt>
                <c:pt idx="84">
                  <c:v>0.2757</c:v>
                </c:pt>
                <c:pt idx="85">
                  <c:v>0.2767</c:v>
                </c:pt>
                <c:pt idx="86">
                  <c:v>0.27700000000000002</c:v>
                </c:pt>
                <c:pt idx="87">
                  <c:v>0.27700000000000002</c:v>
                </c:pt>
                <c:pt idx="88">
                  <c:v>0.27700000000000002</c:v>
                </c:pt>
                <c:pt idx="89">
                  <c:v>0.27700000000000002</c:v>
                </c:pt>
                <c:pt idx="90">
                  <c:v>0.27679999999999999</c:v>
                </c:pt>
                <c:pt idx="91">
                  <c:v>0.2767</c:v>
                </c:pt>
                <c:pt idx="92">
                  <c:v>0.27610000000000001</c:v>
                </c:pt>
                <c:pt idx="93">
                  <c:v>0.27610000000000001</c:v>
                </c:pt>
                <c:pt idx="94">
                  <c:v>0.27479999999999999</c:v>
                </c:pt>
                <c:pt idx="95">
                  <c:v>0.27479999999999999</c:v>
                </c:pt>
                <c:pt idx="96">
                  <c:v>0.2742</c:v>
                </c:pt>
                <c:pt idx="97">
                  <c:v>0.27350000000000002</c:v>
                </c:pt>
                <c:pt idx="98">
                  <c:v>0.27350000000000002</c:v>
                </c:pt>
                <c:pt idx="99">
                  <c:v>0.27229999999999999</c:v>
                </c:pt>
                <c:pt idx="100">
                  <c:v>0.27129999999999999</c:v>
                </c:pt>
                <c:pt idx="101">
                  <c:v>0.27029999999999998</c:v>
                </c:pt>
                <c:pt idx="102">
                  <c:v>0.26950000000000002</c:v>
                </c:pt>
                <c:pt idx="103">
                  <c:v>0.26869999999999999</c:v>
                </c:pt>
                <c:pt idx="104">
                  <c:v>0.26800000000000002</c:v>
                </c:pt>
                <c:pt idx="105">
                  <c:v>0.26740000000000003</c:v>
                </c:pt>
                <c:pt idx="106">
                  <c:v>0.25700000000000001</c:v>
                </c:pt>
                <c:pt idx="107">
                  <c:v>0.25700000000000001</c:v>
                </c:pt>
                <c:pt idx="108">
                  <c:v>0.25700000000000001</c:v>
                </c:pt>
                <c:pt idx="109">
                  <c:v>0.25700000000000001</c:v>
                </c:pt>
                <c:pt idx="110">
                  <c:v>0.25700000000000001</c:v>
                </c:pt>
                <c:pt idx="111">
                  <c:v>0.25700000000000001</c:v>
                </c:pt>
                <c:pt idx="112">
                  <c:v>0.25700000000000001</c:v>
                </c:pt>
                <c:pt idx="113">
                  <c:v>0.25700000000000001</c:v>
                </c:pt>
                <c:pt idx="114">
                  <c:v>0.25700000000000001</c:v>
                </c:pt>
                <c:pt idx="115">
                  <c:v>0.25700000000000001</c:v>
                </c:pt>
                <c:pt idx="116">
                  <c:v>0.25700000000000001</c:v>
                </c:pt>
                <c:pt idx="117">
                  <c:v>0.25700000000000001</c:v>
                </c:pt>
                <c:pt idx="118">
                  <c:v>0.2404</c:v>
                </c:pt>
                <c:pt idx="119">
                  <c:v>0.23880000000000001</c:v>
                </c:pt>
                <c:pt idx="120">
                  <c:v>0.2369</c:v>
                </c:pt>
                <c:pt idx="121">
                  <c:v>0.2344</c:v>
                </c:pt>
                <c:pt idx="122">
                  <c:v>0.23139999999999999</c:v>
                </c:pt>
                <c:pt idx="123">
                  <c:v>0.22739999999999999</c:v>
                </c:pt>
                <c:pt idx="124">
                  <c:v>0.222</c:v>
                </c:pt>
                <c:pt idx="125">
                  <c:v>0.21440000000000001</c:v>
                </c:pt>
                <c:pt idx="126">
                  <c:v>0.21440000000000001</c:v>
                </c:pt>
                <c:pt idx="127">
                  <c:v>0.20930000000000001</c:v>
                </c:pt>
                <c:pt idx="128">
                  <c:v>0.2029</c:v>
                </c:pt>
                <c:pt idx="129">
                  <c:v>0.2029</c:v>
                </c:pt>
                <c:pt idx="130">
                  <c:v>0.19470000000000001</c:v>
                </c:pt>
                <c:pt idx="131">
                  <c:v>0.18379999999999999</c:v>
                </c:pt>
                <c:pt idx="132">
                  <c:v>0.18379999999999999</c:v>
                </c:pt>
                <c:pt idx="133">
                  <c:v>0.1741</c:v>
                </c:pt>
                <c:pt idx="134">
                  <c:v>0.16830000000000001</c:v>
                </c:pt>
                <c:pt idx="135">
                  <c:v>0.16170000000000001</c:v>
                </c:pt>
                <c:pt idx="136">
                  <c:v>0.14510000000000001</c:v>
                </c:pt>
                <c:pt idx="137">
                  <c:v>0.14510000000000001</c:v>
                </c:pt>
                <c:pt idx="138">
                  <c:v>0.14510000000000001</c:v>
                </c:pt>
                <c:pt idx="139">
                  <c:v>0.1227</c:v>
                </c:pt>
                <c:pt idx="140">
                  <c:v>0.10829999999999999</c:v>
                </c:pt>
                <c:pt idx="141">
                  <c:v>0.10829999999999999</c:v>
                </c:pt>
                <c:pt idx="142">
                  <c:v>9.0999999999999998E-2</c:v>
                </c:pt>
                <c:pt idx="143">
                  <c:v>8.1100000000000005E-2</c:v>
                </c:pt>
                <c:pt idx="144">
                  <c:v>4.4699999999999997E-2</c:v>
                </c:pt>
                <c:pt idx="145">
                  <c:v>4.4699999999999997E-2</c:v>
                </c:pt>
                <c:pt idx="146">
                  <c:v>4.4699999999999997E-2</c:v>
                </c:pt>
                <c:pt idx="147">
                  <c:v>5.7000000000000002E-3</c:v>
                </c:pt>
                <c:pt idx="148">
                  <c:v>-6.0000000000000001E-3</c:v>
                </c:pt>
                <c:pt idx="149">
                  <c:v>-2.7799999999999998E-2</c:v>
                </c:pt>
                <c:pt idx="150">
                  <c:v>-4.7500000000000001E-2</c:v>
                </c:pt>
                <c:pt idx="151">
                  <c:v>-8.1799999999999998E-2</c:v>
                </c:pt>
                <c:pt idx="152">
                  <c:v>-8.1799999999999998E-2</c:v>
                </c:pt>
                <c:pt idx="153">
                  <c:v>-0.1235</c:v>
                </c:pt>
                <c:pt idx="154">
                  <c:v>-0.15679999999999999</c:v>
                </c:pt>
                <c:pt idx="155">
                  <c:v>-0.15679999999999999</c:v>
                </c:pt>
                <c:pt idx="156">
                  <c:v>-0.20649999999999999</c:v>
                </c:pt>
                <c:pt idx="157">
                  <c:v>-0.24179999999999999</c:v>
                </c:pt>
                <c:pt idx="158">
                  <c:v>-0.26790000000000003</c:v>
                </c:pt>
                <c:pt idx="159">
                  <c:v>-0.43890000000000001</c:v>
                </c:pt>
                <c:pt idx="160">
                  <c:v>-0.43890000000000001</c:v>
                </c:pt>
                <c:pt idx="161">
                  <c:v>-0.43890000000000001</c:v>
                </c:pt>
                <c:pt idx="162">
                  <c:v>-0.43890000000000001</c:v>
                </c:pt>
                <c:pt idx="163">
                  <c:v>-0.43890000000000001</c:v>
                </c:pt>
                <c:pt idx="164">
                  <c:v>-0.68</c:v>
                </c:pt>
                <c:pt idx="165">
                  <c:v>-0.73350000000000004</c:v>
                </c:pt>
                <c:pt idx="166">
                  <c:v>-0.81569999999999998</c:v>
                </c:pt>
                <c:pt idx="167">
                  <c:v>-0.95909999999999995</c:v>
                </c:pt>
                <c:pt idx="168">
                  <c:v>-0.95909999999999995</c:v>
                </c:pt>
                <c:pt idx="169">
                  <c:v>-1.0824</c:v>
                </c:pt>
                <c:pt idx="170">
                  <c:v>-1.2807999999999999</c:v>
                </c:pt>
                <c:pt idx="171">
                  <c:v>-1.4983</c:v>
                </c:pt>
                <c:pt idx="172">
                  <c:v>-1.6532</c:v>
                </c:pt>
                <c:pt idx="173">
                  <c:v>-1.8576999999999999</c:v>
                </c:pt>
                <c:pt idx="174">
                  <c:v>-1.9906999999999999</c:v>
                </c:pt>
                <c:pt idx="175">
                  <c:v>-2.6031</c:v>
                </c:pt>
                <c:pt idx="176">
                  <c:v>-2.6031</c:v>
                </c:pt>
                <c:pt idx="177">
                  <c:v>-3.5268000000000002</c:v>
                </c:pt>
                <c:pt idx="178">
                  <c:v>-3.8883000000000001</c:v>
                </c:pt>
                <c:pt idx="179">
                  <c:v>-4.6904000000000003</c:v>
                </c:pt>
                <c:pt idx="180">
                  <c:v>-5.5857999999999999</c:v>
                </c:pt>
                <c:pt idx="181">
                  <c:v>-7.5758999999999999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'CpVersusTSR&amp;Pitch-SortedByTSR'!$T$3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xVal>
          <c:yVal>
            <c:numRef>
              <c:f>'CpVersusTSR&amp;Pitch-SortedByTSR'!$T$4:$T$185</c:f>
              <c:numCache>
                <c:formatCode>General</c:formatCode>
                <c:ptCount val="182"/>
                <c:pt idx="0">
                  <c:v>4.3E-3</c:v>
                </c:pt>
                <c:pt idx="1">
                  <c:v>4.5999999999999999E-3</c:v>
                </c:pt>
                <c:pt idx="2">
                  <c:v>4.8999999999999998E-3</c:v>
                </c:pt>
                <c:pt idx="3">
                  <c:v>5.3E-3</c:v>
                </c:pt>
                <c:pt idx="4">
                  <c:v>5.7999999999999996E-3</c:v>
                </c:pt>
                <c:pt idx="5">
                  <c:v>6.4000000000000003E-3</c:v>
                </c:pt>
                <c:pt idx="6">
                  <c:v>7.1000000000000004E-3</c:v>
                </c:pt>
                <c:pt idx="7">
                  <c:v>8.0000000000000002E-3</c:v>
                </c:pt>
                <c:pt idx="8">
                  <c:v>9.1999999999999998E-3</c:v>
                </c:pt>
                <c:pt idx="9">
                  <c:v>9.1999999999999998E-3</c:v>
                </c:pt>
                <c:pt idx="10">
                  <c:v>0.01</c:v>
                </c:pt>
                <c:pt idx="11">
                  <c:v>1.09E-2</c:v>
                </c:pt>
                <c:pt idx="12">
                  <c:v>1.09E-2</c:v>
                </c:pt>
                <c:pt idx="13">
                  <c:v>1.2E-2</c:v>
                </c:pt>
                <c:pt idx="14">
                  <c:v>1.34E-2</c:v>
                </c:pt>
                <c:pt idx="15">
                  <c:v>1.34E-2</c:v>
                </c:pt>
                <c:pt idx="16">
                  <c:v>1.5599999999999999E-2</c:v>
                </c:pt>
                <c:pt idx="17">
                  <c:v>1.66E-2</c:v>
                </c:pt>
                <c:pt idx="18">
                  <c:v>1.9199999999999998E-2</c:v>
                </c:pt>
                <c:pt idx="19">
                  <c:v>1.9199999999999998E-2</c:v>
                </c:pt>
                <c:pt idx="20">
                  <c:v>1.9199999999999998E-2</c:v>
                </c:pt>
                <c:pt idx="21">
                  <c:v>2.29E-2</c:v>
                </c:pt>
                <c:pt idx="22">
                  <c:v>2.53E-2</c:v>
                </c:pt>
                <c:pt idx="23">
                  <c:v>2.8199999999999999E-2</c:v>
                </c:pt>
                <c:pt idx="24">
                  <c:v>3.5900000000000001E-2</c:v>
                </c:pt>
                <c:pt idx="25">
                  <c:v>3.5900000000000001E-2</c:v>
                </c:pt>
                <c:pt idx="26">
                  <c:v>3.5900000000000001E-2</c:v>
                </c:pt>
                <c:pt idx="27">
                  <c:v>3.5900000000000001E-2</c:v>
                </c:pt>
                <c:pt idx="28">
                  <c:v>4.3799999999999999E-2</c:v>
                </c:pt>
                <c:pt idx="29">
                  <c:v>4.6899999999999997E-2</c:v>
                </c:pt>
                <c:pt idx="30">
                  <c:v>5.3699999999999998E-2</c:v>
                </c:pt>
                <c:pt idx="31">
                  <c:v>5.3699999999999998E-2</c:v>
                </c:pt>
                <c:pt idx="32">
                  <c:v>6.1600000000000002E-2</c:v>
                </c:pt>
                <c:pt idx="33">
                  <c:v>6.6000000000000003E-2</c:v>
                </c:pt>
                <c:pt idx="34">
                  <c:v>6.8699999999999997E-2</c:v>
                </c:pt>
                <c:pt idx="35">
                  <c:v>8.1100000000000005E-2</c:v>
                </c:pt>
                <c:pt idx="36">
                  <c:v>8.1100000000000005E-2</c:v>
                </c:pt>
                <c:pt idx="37">
                  <c:v>8.1100000000000005E-2</c:v>
                </c:pt>
                <c:pt idx="38">
                  <c:v>8.1100000000000005E-2</c:v>
                </c:pt>
                <c:pt idx="39">
                  <c:v>8.1100000000000005E-2</c:v>
                </c:pt>
                <c:pt idx="40">
                  <c:v>9.6100000000000005E-2</c:v>
                </c:pt>
                <c:pt idx="41">
                  <c:v>0.1003</c:v>
                </c:pt>
                <c:pt idx="42">
                  <c:v>0.1077</c:v>
                </c:pt>
                <c:pt idx="43">
                  <c:v>0.1077</c:v>
                </c:pt>
                <c:pt idx="44">
                  <c:v>0.11409999999999999</c:v>
                </c:pt>
                <c:pt idx="45">
                  <c:v>0.1244</c:v>
                </c:pt>
                <c:pt idx="46">
                  <c:v>0.1244</c:v>
                </c:pt>
                <c:pt idx="47">
                  <c:v>0.1244</c:v>
                </c:pt>
                <c:pt idx="48">
                  <c:v>0.1353</c:v>
                </c:pt>
                <c:pt idx="49">
                  <c:v>0.1429</c:v>
                </c:pt>
                <c:pt idx="50">
                  <c:v>0.1429</c:v>
                </c:pt>
                <c:pt idx="51">
                  <c:v>0.14829999999999999</c:v>
                </c:pt>
                <c:pt idx="52">
                  <c:v>0.15240000000000001</c:v>
                </c:pt>
                <c:pt idx="53">
                  <c:v>0.15820000000000001</c:v>
                </c:pt>
                <c:pt idx="54">
                  <c:v>0.16209999999999999</c:v>
                </c:pt>
                <c:pt idx="55">
                  <c:v>0.16489999999999999</c:v>
                </c:pt>
                <c:pt idx="56">
                  <c:v>0.18329999999999999</c:v>
                </c:pt>
                <c:pt idx="57">
                  <c:v>0.18329999999999999</c:v>
                </c:pt>
                <c:pt idx="58">
                  <c:v>0.18329999999999999</c:v>
                </c:pt>
                <c:pt idx="59">
                  <c:v>0.18329999999999999</c:v>
                </c:pt>
                <c:pt idx="60">
                  <c:v>0.18329999999999999</c:v>
                </c:pt>
                <c:pt idx="61">
                  <c:v>0.18329999999999999</c:v>
                </c:pt>
                <c:pt idx="62">
                  <c:v>0.18329999999999999</c:v>
                </c:pt>
                <c:pt idx="63">
                  <c:v>0.20280000000000001</c:v>
                </c:pt>
                <c:pt idx="64">
                  <c:v>0.20569999999999999</c:v>
                </c:pt>
                <c:pt idx="65">
                  <c:v>0.20979999999999999</c:v>
                </c:pt>
                <c:pt idx="66">
                  <c:v>0.21870000000000001</c:v>
                </c:pt>
                <c:pt idx="67">
                  <c:v>0.22270000000000001</c:v>
                </c:pt>
                <c:pt idx="68">
                  <c:v>0.22270000000000001</c:v>
                </c:pt>
                <c:pt idx="69">
                  <c:v>0.23369999999999999</c:v>
                </c:pt>
                <c:pt idx="70">
                  <c:v>0.23369999999999999</c:v>
                </c:pt>
                <c:pt idx="71">
                  <c:v>0.23369999999999999</c:v>
                </c:pt>
                <c:pt idx="72">
                  <c:v>0.23849999999999999</c:v>
                </c:pt>
                <c:pt idx="73">
                  <c:v>0.24079999999999999</c:v>
                </c:pt>
                <c:pt idx="74">
                  <c:v>0.24079999999999999</c:v>
                </c:pt>
                <c:pt idx="75">
                  <c:v>0.2442</c:v>
                </c:pt>
                <c:pt idx="76">
                  <c:v>0.25030000000000002</c:v>
                </c:pt>
                <c:pt idx="77">
                  <c:v>0.25180000000000002</c:v>
                </c:pt>
                <c:pt idx="78">
                  <c:v>0.25180000000000002</c:v>
                </c:pt>
                <c:pt idx="79">
                  <c:v>0.25219999999999998</c:v>
                </c:pt>
                <c:pt idx="80">
                  <c:v>0.25230000000000002</c:v>
                </c:pt>
                <c:pt idx="81">
                  <c:v>0.25219999999999998</c:v>
                </c:pt>
                <c:pt idx="82">
                  <c:v>0.25219999999999998</c:v>
                </c:pt>
                <c:pt idx="83">
                  <c:v>0.25219999999999998</c:v>
                </c:pt>
                <c:pt idx="84">
                  <c:v>0.25219999999999998</c:v>
                </c:pt>
                <c:pt idx="85">
                  <c:v>0.25159999999999999</c:v>
                </c:pt>
                <c:pt idx="86">
                  <c:v>0.25109999999999999</c:v>
                </c:pt>
                <c:pt idx="87">
                  <c:v>0.2495</c:v>
                </c:pt>
                <c:pt idx="88">
                  <c:v>0.2495</c:v>
                </c:pt>
                <c:pt idx="89">
                  <c:v>0.2495</c:v>
                </c:pt>
                <c:pt idx="90">
                  <c:v>0.24829999999999999</c:v>
                </c:pt>
                <c:pt idx="91">
                  <c:v>0.2477</c:v>
                </c:pt>
                <c:pt idx="92">
                  <c:v>0.246</c:v>
                </c:pt>
                <c:pt idx="93">
                  <c:v>0.246</c:v>
                </c:pt>
                <c:pt idx="94">
                  <c:v>0.2429</c:v>
                </c:pt>
                <c:pt idx="95">
                  <c:v>0.2429</c:v>
                </c:pt>
                <c:pt idx="96">
                  <c:v>0.24149999999999999</c:v>
                </c:pt>
                <c:pt idx="97">
                  <c:v>0.2402</c:v>
                </c:pt>
                <c:pt idx="98">
                  <c:v>0.2402</c:v>
                </c:pt>
                <c:pt idx="99">
                  <c:v>0.2379</c:v>
                </c:pt>
                <c:pt idx="100">
                  <c:v>0.23599999999999999</c:v>
                </c:pt>
                <c:pt idx="101">
                  <c:v>0.23430000000000001</c:v>
                </c:pt>
                <c:pt idx="102">
                  <c:v>0.23280000000000001</c:v>
                </c:pt>
                <c:pt idx="103">
                  <c:v>0.23150000000000001</c:v>
                </c:pt>
                <c:pt idx="104">
                  <c:v>0.23039999999999999</c:v>
                </c:pt>
                <c:pt idx="105">
                  <c:v>0.22939999999999999</c:v>
                </c:pt>
                <c:pt idx="106">
                  <c:v>0.21290000000000001</c:v>
                </c:pt>
                <c:pt idx="107">
                  <c:v>0.21290000000000001</c:v>
                </c:pt>
                <c:pt idx="108">
                  <c:v>0.21290000000000001</c:v>
                </c:pt>
                <c:pt idx="109">
                  <c:v>0.21290000000000001</c:v>
                </c:pt>
                <c:pt idx="110">
                  <c:v>0.21290000000000001</c:v>
                </c:pt>
                <c:pt idx="111">
                  <c:v>0.21290000000000001</c:v>
                </c:pt>
                <c:pt idx="112">
                  <c:v>0.21290000000000001</c:v>
                </c:pt>
                <c:pt idx="113">
                  <c:v>0.21290000000000001</c:v>
                </c:pt>
                <c:pt idx="114">
                  <c:v>0.21290000000000001</c:v>
                </c:pt>
                <c:pt idx="115">
                  <c:v>0.21290000000000001</c:v>
                </c:pt>
                <c:pt idx="116">
                  <c:v>0.21290000000000001</c:v>
                </c:pt>
                <c:pt idx="117">
                  <c:v>0.21290000000000001</c:v>
                </c:pt>
                <c:pt idx="118">
                  <c:v>0.18820000000000001</c:v>
                </c:pt>
                <c:pt idx="119">
                  <c:v>0.18590000000000001</c:v>
                </c:pt>
                <c:pt idx="120">
                  <c:v>0.18310000000000001</c:v>
                </c:pt>
                <c:pt idx="121">
                  <c:v>0.1797</c:v>
                </c:pt>
                <c:pt idx="122">
                  <c:v>0.1754</c:v>
                </c:pt>
                <c:pt idx="123">
                  <c:v>0.16980000000000001</c:v>
                </c:pt>
                <c:pt idx="124">
                  <c:v>0.16209999999999999</c:v>
                </c:pt>
                <c:pt idx="125">
                  <c:v>0.151</c:v>
                </c:pt>
                <c:pt idx="126">
                  <c:v>0.151</c:v>
                </c:pt>
                <c:pt idx="127">
                  <c:v>0.14360000000000001</c:v>
                </c:pt>
                <c:pt idx="128">
                  <c:v>0.13420000000000001</c:v>
                </c:pt>
                <c:pt idx="129">
                  <c:v>0.13420000000000001</c:v>
                </c:pt>
                <c:pt idx="130">
                  <c:v>0.12239999999999999</c:v>
                </c:pt>
                <c:pt idx="131">
                  <c:v>0.1067</c:v>
                </c:pt>
                <c:pt idx="132">
                  <c:v>0.1067</c:v>
                </c:pt>
                <c:pt idx="133">
                  <c:v>9.3100000000000002E-2</c:v>
                </c:pt>
                <c:pt idx="134">
                  <c:v>8.5199999999999998E-2</c:v>
                </c:pt>
                <c:pt idx="135">
                  <c:v>7.6200000000000004E-2</c:v>
                </c:pt>
                <c:pt idx="136">
                  <c:v>5.4699999999999999E-2</c:v>
                </c:pt>
                <c:pt idx="137">
                  <c:v>5.4699999999999999E-2</c:v>
                </c:pt>
                <c:pt idx="138">
                  <c:v>5.4699999999999999E-2</c:v>
                </c:pt>
                <c:pt idx="139">
                  <c:v>2.6499999999999999E-2</c:v>
                </c:pt>
                <c:pt idx="140">
                  <c:v>8.6999999999999994E-3</c:v>
                </c:pt>
                <c:pt idx="141">
                  <c:v>8.6999999999999994E-3</c:v>
                </c:pt>
                <c:pt idx="142">
                  <c:v>-1.23E-2</c:v>
                </c:pt>
                <c:pt idx="143">
                  <c:v>-2.4400000000000002E-2</c:v>
                </c:pt>
                <c:pt idx="144">
                  <c:v>-6.9199999999999998E-2</c:v>
                </c:pt>
                <c:pt idx="145">
                  <c:v>-6.9199999999999998E-2</c:v>
                </c:pt>
                <c:pt idx="146">
                  <c:v>-6.9199999999999998E-2</c:v>
                </c:pt>
                <c:pt idx="147">
                  <c:v>-0.11899999999999999</c:v>
                </c:pt>
                <c:pt idx="148">
                  <c:v>-0.1341</c:v>
                </c:pt>
                <c:pt idx="149">
                  <c:v>-0.16250000000000001</c:v>
                </c:pt>
                <c:pt idx="150">
                  <c:v>-0.18840000000000001</c:v>
                </c:pt>
                <c:pt idx="151">
                  <c:v>-0.2336</c:v>
                </c:pt>
                <c:pt idx="152">
                  <c:v>-0.2336</c:v>
                </c:pt>
                <c:pt idx="153">
                  <c:v>-0.2888</c:v>
                </c:pt>
                <c:pt idx="154">
                  <c:v>-0.33279999999999998</c:v>
                </c:pt>
                <c:pt idx="155">
                  <c:v>-0.33279999999999998</c:v>
                </c:pt>
                <c:pt idx="156">
                  <c:v>-0.39710000000000001</c:v>
                </c:pt>
                <c:pt idx="157">
                  <c:v>-0.44230000000000003</c:v>
                </c:pt>
                <c:pt idx="158">
                  <c:v>-0.47539999999999999</c:v>
                </c:pt>
                <c:pt idx="159">
                  <c:v>-0.69540000000000002</c:v>
                </c:pt>
                <c:pt idx="160">
                  <c:v>-0.69540000000000002</c:v>
                </c:pt>
                <c:pt idx="161">
                  <c:v>-0.69540000000000002</c:v>
                </c:pt>
                <c:pt idx="162">
                  <c:v>-0.69540000000000002</c:v>
                </c:pt>
                <c:pt idx="163">
                  <c:v>-0.69540000000000002</c:v>
                </c:pt>
                <c:pt idx="164">
                  <c:v>-0.98870000000000002</c:v>
                </c:pt>
                <c:pt idx="165">
                  <c:v>-1.0526</c:v>
                </c:pt>
                <c:pt idx="166">
                  <c:v>-1.1525000000000001</c:v>
                </c:pt>
                <c:pt idx="167">
                  <c:v>-1.3303</c:v>
                </c:pt>
                <c:pt idx="168">
                  <c:v>-1.3303</c:v>
                </c:pt>
                <c:pt idx="169">
                  <c:v>-1.4814000000000001</c:v>
                </c:pt>
                <c:pt idx="170">
                  <c:v>-1.7253000000000001</c:v>
                </c:pt>
                <c:pt idx="171">
                  <c:v>-1.9911000000000001</c:v>
                </c:pt>
                <c:pt idx="172">
                  <c:v>-2.1859000000000002</c:v>
                </c:pt>
                <c:pt idx="173">
                  <c:v>-2.4548999999999999</c:v>
                </c:pt>
                <c:pt idx="174">
                  <c:v>-2.6257999999999999</c:v>
                </c:pt>
                <c:pt idx="175">
                  <c:v>-3.4308999999999998</c:v>
                </c:pt>
                <c:pt idx="176">
                  <c:v>-3.4308999999999998</c:v>
                </c:pt>
                <c:pt idx="177">
                  <c:v>-4.641</c:v>
                </c:pt>
                <c:pt idx="178">
                  <c:v>-5.0812999999999997</c:v>
                </c:pt>
                <c:pt idx="179">
                  <c:v>-6.0190000000000001</c:v>
                </c:pt>
                <c:pt idx="180">
                  <c:v>-7.0297999999999998</c:v>
                </c:pt>
                <c:pt idx="181">
                  <c:v>-9.3255999999999997</c:v>
                </c:pt>
              </c:numCache>
            </c:numRef>
          </c:yVal>
          <c:smooth val="1"/>
        </c:ser>
        <c:axId val="139650176"/>
        <c:axId val="139652096"/>
      </c:scatterChart>
      <c:valAx>
        <c:axId val="139650176"/>
        <c:scaling>
          <c:orientation val="minMax"/>
          <c:max val="15"/>
          <c:min val="0"/>
        </c:scaling>
        <c:axPos val="b"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TSR</a:t>
                </a:r>
              </a:p>
            </c:rich>
          </c:tx>
          <c:layout/>
        </c:title>
        <c:numFmt formatCode="General" sourceLinked="0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39652096"/>
        <c:crosses val="autoZero"/>
        <c:crossBetween val="midCat"/>
        <c:majorUnit val="1"/>
        <c:minorUnit val="1"/>
      </c:valAx>
      <c:valAx>
        <c:axId val="139652096"/>
        <c:scaling>
          <c:orientation val="minMax"/>
          <c:max val="0.5"/>
          <c:min val="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Cp(TSR)</a:t>
                </a:r>
              </a:p>
            </c:rich>
          </c:tx>
          <c:layout/>
        </c:title>
        <c:numFmt formatCode="General" sourceLinked="1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39650176"/>
        <c:crosses val="autoZero"/>
        <c:crossBetween val="midCat"/>
        <c:majorUnit val="0.1"/>
        <c:minorUnit val="0.05"/>
      </c:valAx>
    </c:plotArea>
    <c:legend>
      <c:legendPos val="r"/>
      <c:layout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90"/>
      <c:hPercent val="100"/>
      <c:rotY val="0"/>
      <c:depthPercent val="100"/>
      <c:perspective val="0"/>
    </c:view3D>
    <c:floor>
      <c:spPr>
        <a:noFill/>
        <a:ln w="9525">
          <a:noFill/>
        </a:ln>
      </c:spPr>
    </c:floor>
    <c:sideWall>
      <c:spPr>
        <a:noFill/>
        <a:ln w="3175">
          <a:solidFill>
            <a:srgbClr val="000000"/>
          </a:solidFill>
          <a:prstDash val="solid"/>
        </a:ln>
      </c:spPr>
    </c:sideWall>
    <c:backWall>
      <c:spPr>
        <a:noFill/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4712703580972636E-2"/>
          <c:y val="5.6166123137643076E-2"/>
          <c:w val="0.84318622612811955"/>
          <c:h val="0.6862035044207685"/>
        </c:manualLayout>
      </c:layout>
      <c:surfaceChart>
        <c:ser>
          <c:idx val="0"/>
          <c:order val="0"/>
          <c:tx>
            <c:strRef>
              <c:f>'CpVersusTSR&amp;Pitch-SortedByTSR'!$F$3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cat>
          <c:val>
            <c:numRef>
              <c:f>'CpVersusTSR&amp;Pitch-SortedByTSR'!$F$4:$F$185</c:f>
              <c:numCache>
                <c:formatCode>General</c:formatCode>
                <c:ptCount val="182"/>
                <c:pt idx="0">
                  <c:v>6.9999999999999999E-4</c:v>
                </c:pt>
                <c:pt idx="1">
                  <c:v>8.0000000000000004E-4</c:v>
                </c:pt>
                <c:pt idx="2">
                  <c:v>8.9999999999999998E-4</c:v>
                </c:pt>
                <c:pt idx="3">
                  <c:v>8.9999999999999998E-4</c:v>
                </c:pt>
                <c:pt idx="4">
                  <c:v>1E-3</c:v>
                </c:pt>
                <c:pt idx="5">
                  <c:v>1.1000000000000001E-3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1.6000000000000001E-3</c:v>
                </c:pt>
                <c:pt idx="10">
                  <c:v>1.6999999999999999E-3</c:v>
                </c:pt>
                <c:pt idx="11">
                  <c:v>1.8E-3</c:v>
                </c:pt>
                <c:pt idx="12">
                  <c:v>1.8E-3</c:v>
                </c:pt>
                <c:pt idx="13">
                  <c:v>2E-3</c:v>
                </c:pt>
                <c:pt idx="14">
                  <c:v>2.2000000000000001E-3</c:v>
                </c:pt>
                <c:pt idx="15">
                  <c:v>2.2000000000000001E-3</c:v>
                </c:pt>
                <c:pt idx="16">
                  <c:v>2.3999999999999998E-3</c:v>
                </c:pt>
                <c:pt idx="17">
                  <c:v>2.5000000000000001E-3</c:v>
                </c:pt>
                <c:pt idx="18">
                  <c:v>2.7000000000000001E-3</c:v>
                </c:pt>
                <c:pt idx="19">
                  <c:v>2.7000000000000001E-3</c:v>
                </c:pt>
                <c:pt idx="20">
                  <c:v>2.7000000000000001E-3</c:v>
                </c:pt>
                <c:pt idx="21">
                  <c:v>2.8999999999999998E-3</c:v>
                </c:pt>
                <c:pt idx="22">
                  <c:v>3.0000000000000001E-3</c:v>
                </c:pt>
                <c:pt idx="23">
                  <c:v>3.2000000000000002E-3</c:v>
                </c:pt>
                <c:pt idx="24">
                  <c:v>3.5000000000000001E-3</c:v>
                </c:pt>
                <c:pt idx="25">
                  <c:v>3.5000000000000001E-3</c:v>
                </c:pt>
                <c:pt idx="26">
                  <c:v>3.5000000000000001E-3</c:v>
                </c:pt>
                <c:pt idx="27">
                  <c:v>3.5000000000000001E-3</c:v>
                </c:pt>
                <c:pt idx="28">
                  <c:v>3.8999999999999998E-3</c:v>
                </c:pt>
                <c:pt idx="29">
                  <c:v>4.1000000000000003E-3</c:v>
                </c:pt>
                <c:pt idx="30">
                  <c:v>4.7999999999999996E-3</c:v>
                </c:pt>
                <c:pt idx="31">
                  <c:v>4.7999999999999996E-3</c:v>
                </c:pt>
                <c:pt idx="32">
                  <c:v>5.7999999999999996E-3</c:v>
                </c:pt>
                <c:pt idx="33">
                  <c:v>6.4999999999999997E-3</c:v>
                </c:pt>
                <c:pt idx="34">
                  <c:v>7.0000000000000001E-3</c:v>
                </c:pt>
                <c:pt idx="35">
                  <c:v>9.7999999999999997E-3</c:v>
                </c:pt>
                <c:pt idx="36">
                  <c:v>9.7999999999999997E-3</c:v>
                </c:pt>
                <c:pt idx="37">
                  <c:v>9.7999999999999997E-3</c:v>
                </c:pt>
                <c:pt idx="38">
                  <c:v>9.7999999999999997E-3</c:v>
                </c:pt>
                <c:pt idx="39">
                  <c:v>9.7999999999999997E-3</c:v>
                </c:pt>
                <c:pt idx="40">
                  <c:v>1.4200000000000001E-2</c:v>
                </c:pt>
                <c:pt idx="41">
                  <c:v>1.5599999999999999E-2</c:v>
                </c:pt>
                <c:pt idx="42">
                  <c:v>1.83E-2</c:v>
                </c:pt>
                <c:pt idx="43">
                  <c:v>1.83E-2</c:v>
                </c:pt>
                <c:pt idx="44">
                  <c:v>2.0899999999999998E-2</c:v>
                </c:pt>
                <c:pt idx="45">
                  <c:v>2.5600000000000001E-2</c:v>
                </c:pt>
                <c:pt idx="46">
                  <c:v>2.5600000000000001E-2</c:v>
                </c:pt>
                <c:pt idx="47">
                  <c:v>2.5600000000000001E-2</c:v>
                </c:pt>
                <c:pt idx="48">
                  <c:v>3.1399999999999997E-2</c:v>
                </c:pt>
                <c:pt idx="49">
                  <c:v>3.6299999999999999E-2</c:v>
                </c:pt>
                <c:pt idx="50">
                  <c:v>3.6299999999999999E-2</c:v>
                </c:pt>
                <c:pt idx="51">
                  <c:v>4.02E-2</c:v>
                </c:pt>
                <c:pt idx="52">
                  <c:v>4.3499999999999997E-2</c:v>
                </c:pt>
                <c:pt idx="53">
                  <c:v>4.8599999999999997E-2</c:v>
                </c:pt>
                <c:pt idx="54">
                  <c:v>5.2200000000000003E-2</c:v>
                </c:pt>
                <c:pt idx="55">
                  <c:v>5.5100000000000003E-2</c:v>
                </c:pt>
                <c:pt idx="56">
                  <c:v>7.4700000000000003E-2</c:v>
                </c:pt>
                <c:pt idx="57">
                  <c:v>7.4700000000000003E-2</c:v>
                </c:pt>
                <c:pt idx="58">
                  <c:v>7.4700000000000003E-2</c:v>
                </c:pt>
                <c:pt idx="59">
                  <c:v>7.4700000000000003E-2</c:v>
                </c:pt>
                <c:pt idx="60">
                  <c:v>7.4700000000000003E-2</c:v>
                </c:pt>
                <c:pt idx="61">
                  <c:v>7.4700000000000003E-2</c:v>
                </c:pt>
                <c:pt idx="62">
                  <c:v>7.4700000000000003E-2</c:v>
                </c:pt>
                <c:pt idx="63">
                  <c:v>9.6100000000000005E-2</c:v>
                </c:pt>
                <c:pt idx="64">
                  <c:v>9.9400000000000002E-2</c:v>
                </c:pt>
                <c:pt idx="65">
                  <c:v>0.1041</c:v>
                </c:pt>
                <c:pt idx="66">
                  <c:v>0.11550000000000001</c:v>
                </c:pt>
                <c:pt idx="67">
                  <c:v>0.12139999999999999</c:v>
                </c:pt>
                <c:pt idx="68">
                  <c:v>0.12139999999999999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0.14990000000000001</c:v>
                </c:pt>
                <c:pt idx="73">
                  <c:v>0.15620000000000001</c:v>
                </c:pt>
                <c:pt idx="74">
                  <c:v>0.15620000000000001</c:v>
                </c:pt>
                <c:pt idx="75">
                  <c:v>0.1681</c:v>
                </c:pt>
                <c:pt idx="76">
                  <c:v>0.20269999999999999</c:v>
                </c:pt>
                <c:pt idx="77">
                  <c:v>0.21840000000000001</c:v>
                </c:pt>
                <c:pt idx="78">
                  <c:v>0.21840000000000001</c:v>
                </c:pt>
                <c:pt idx="79">
                  <c:v>0.22789999999999999</c:v>
                </c:pt>
                <c:pt idx="80">
                  <c:v>0.23250000000000001</c:v>
                </c:pt>
                <c:pt idx="81">
                  <c:v>0.24529999999999999</c:v>
                </c:pt>
                <c:pt idx="82">
                  <c:v>0.24529999999999999</c:v>
                </c:pt>
                <c:pt idx="83">
                  <c:v>0.24529999999999999</c:v>
                </c:pt>
                <c:pt idx="84">
                  <c:v>0.24529999999999999</c:v>
                </c:pt>
                <c:pt idx="85">
                  <c:v>0.26069999999999999</c:v>
                </c:pt>
                <c:pt idx="86">
                  <c:v>0.26779999999999998</c:v>
                </c:pt>
                <c:pt idx="87">
                  <c:v>0.28649999999999998</c:v>
                </c:pt>
                <c:pt idx="88">
                  <c:v>0.28649999999999998</c:v>
                </c:pt>
                <c:pt idx="89">
                  <c:v>0.28660000000000002</c:v>
                </c:pt>
                <c:pt idx="90">
                  <c:v>0.29749999999999999</c:v>
                </c:pt>
                <c:pt idx="91">
                  <c:v>0.30249999999999999</c:v>
                </c:pt>
                <c:pt idx="92">
                  <c:v>0.31640000000000001</c:v>
                </c:pt>
                <c:pt idx="93">
                  <c:v>0.31640000000000001</c:v>
                </c:pt>
                <c:pt idx="94">
                  <c:v>0.33929999999999999</c:v>
                </c:pt>
                <c:pt idx="95">
                  <c:v>0.33929999999999999</c:v>
                </c:pt>
                <c:pt idx="96">
                  <c:v>0.3488</c:v>
                </c:pt>
                <c:pt idx="97">
                  <c:v>0.35730000000000001</c:v>
                </c:pt>
                <c:pt idx="98">
                  <c:v>0.35730000000000001</c:v>
                </c:pt>
                <c:pt idx="99">
                  <c:v>0.37190000000000001</c:v>
                </c:pt>
                <c:pt idx="100">
                  <c:v>0.38440000000000002</c:v>
                </c:pt>
                <c:pt idx="101">
                  <c:v>0.39479999999999998</c:v>
                </c:pt>
                <c:pt idx="102">
                  <c:v>0.4032</c:v>
                </c:pt>
                <c:pt idx="103">
                  <c:v>0.4103</c:v>
                </c:pt>
                <c:pt idx="104">
                  <c:v>0.41639999999999999</c:v>
                </c:pt>
                <c:pt idx="105">
                  <c:v>0.42149999999999999</c:v>
                </c:pt>
                <c:pt idx="106">
                  <c:v>0.4461</c:v>
                </c:pt>
                <c:pt idx="107">
                  <c:v>0.4461</c:v>
                </c:pt>
                <c:pt idx="108">
                  <c:v>0.4461</c:v>
                </c:pt>
                <c:pt idx="109">
                  <c:v>0.4461</c:v>
                </c:pt>
                <c:pt idx="110">
                  <c:v>0.4461</c:v>
                </c:pt>
                <c:pt idx="111">
                  <c:v>0.4461</c:v>
                </c:pt>
                <c:pt idx="112">
                  <c:v>0.4461</c:v>
                </c:pt>
                <c:pt idx="113">
                  <c:v>0.4461</c:v>
                </c:pt>
                <c:pt idx="114">
                  <c:v>0.4461</c:v>
                </c:pt>
                <c:pt idx="115">
                  <c:v>0.4461</c:v>
                </c:pt>
                <c:pt idx="116">
                  <c:v>0.4461</c:v>
                </c:pt>
                <c:pt idx="117">
                  <c:v>0.4461</c:v>
                </c:pt>
                <c:pt idx="118">
                  <c:v>0.43109999999999998</c:v>
                </c:pt>
                <c:pt idx="119">
                  <c:v>0.42949999999999999</c:v>
                </c:pt>
                <c:pt idx="120">
                  <c:v>0.42770000000000002</c:v>
                </c:pt>
                <c:pt idx="121">
                  <c:v>0.4254</c:v>
                </c:pt>
                <c:pt idx="122">
                  <c:v>0.42259999999999998</c:v>
                </c:pt>
                <c:pt idx="123">
                  <c:v>0.41909999999999997</c:v>
                </c:pt>
                <c:pt idx="124">
                  <c:v>0.41449999999999998</c:v>
                </c:pt>
                <c:pt idx="125">
                  <c:v>0.40820000000000001</c:v>
                </c:pt>
                <c:pt idx="126">
                  <c:v>0.40820000000000001</c:v>
                </c:pt>
                <c:pt idx="127">
                  <c:v>0.40410000000000001</c:v>
                </c:pt>
                <c:pt idx="128">
                  <c:v>0.3992</c:v>
                </c:pt>
                <c:pt idx="129">
                  <c:v>0.3992</c:v>
                </c:pt>
                <c:pt idx="130">
                  <c:v>0.3931</c:v>
                </c:pt>
                <c:pt idx="131">
                  <c:v>0.38529999999999998</c:v>
                </c:pt>
                <c:pt idx="132">
                  <c:v>0.38529999999999998</c:v>
                </c:pt>
                <c:pt idx="133">
                  <c:v>0.37869999999999998</c:v>
                </c:pt>
                <c:pt idx="134">
                  <c:v>0.37490000000000001</c:v>
                </c:pt>
                <c:pt idx="135">
                  <c:v>0.37059999999999998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</c:v>
                </c:pt>
                <c:pt idx="139">
                  <c:v>0.34599999999999997</c:v>
                </c:pt>
                <c:pt idx="140">
                  <c:v>0.33710000000000001</c:v>
                </c:pt>
                <c:pt idx="141">
                  <c:v>0.33710000000000001</c:v>
                </c:pt>
                <c:pt idx="142">
                  <c:v>0.32629999999999998</c:v>
                </c:pt>
                <c:pt idx="143">
                  <c:v>0.32</c:v>
                </c:pt>
                <c:pt idx="144">
                  <c:v>0.29670000000000002</c:v>
                </c:pt>
                <c:pt idx="145">
                  <c:v>0.29670000000000002</c:v>
                </c:pt>
                <c:pt idx="146">
                  <c:v>0.29670000000000002</c:v>
                </c:pt>
                <c:pt idx="147">
                  <c:v>0.27139999999999997</c:v>
                </c:pt>
                <c:pt idx="148">
                  <c:v>0.26390000000000002</c:v>
                </c:pt>
                <c:pt idx="149">
                  <c:v>0.24979999999999999</c:v>
                </c:pt>
                <c:pt idx="150">
                  <c:v>0.23699999999999999</c:v>
                </c:pt>
                <c:pt idx="151">
                  <c:v>0.21490000000000001</c:v>
                </c:pt>
                <c:pt idx="152">
                  <c:v>0.21490000000000001</c:v>
                </c:pt>
                <c:pt idx="153">
                  <c:v>0.1895</c:v>
                </c:pt>
                <c:pt idx="154">
                  <c:v>0.17169999999999999</c:v>
                </c:pt>
                <c:pt idx="155">
                  <c:v>0.17169999999999999</c:v>
                </c:pt>
                <c:pt idx="156">
                  <c:v>0.1477</c:v>
                </c:pt>
                <c:pt idx="157">
                  <c:v>0.1326</c:v>
                </c:pt>
                <c:pt idx="158">
                  <c:v>0.122</c:v>
                </c:pt>
                <c:pt idx="159">
                  <c:v>6.6199999999999995E-2</c:v>
                </c:pt>
                <c:pt idx="160">
                  <c:v>6.6199999999999995E-2</c:v>
                </c:pt>
                <c:pt idx="161">
                  <c:v>6.6199999999999995E-2</c:v>
                </c:pt>
                <c:pt idx="162">
                  <c:v>6.6199999999999995E-2</c:v>
                </c:pt>
                <c:pt idx="163">
                  <c:v>6.6199999999999995E-2</c:v>
                </c:pt>
                <c:pt idx="164">
                  <c:v>1.3100000000000001E-2</c:v>
                </c:pt>
                <c:pt idx="165">
                  <c:v>3.3999999999999998E-3</c:v>
                </c:pt>
                <c:pt idx="166">
                  <c:v>-1.09E-2</c:v>
                </c:pt>
                <c:pt idx="167">
                  <c:v>-3.4599999999999999E-2</c:v>
                </c:pt>
                <c:pt idx="168">
                  <c:v>-3.4599999999999999E-2</c:v>
                </c:pt>
                <c:pt idx="169">
                  <c:v>-5.3800000000000001E-2</c:v>
                </c:pt>
                <c:pt idx="170">
                  <c:v>-8.3599999999999994E-2</c:v>
                </c:pt>
                <c:pt idx="171">
                  <c:v>-0.1154</c:v>
                </c:pt>
                <c:pt idx="172">
                  <c:v>-0.1381</c:v>
                </c:pt>
                <c:pt idx="173">
                  <c:v>-0.16830000000000001</c:v>
                </c:pt>
                <c:pt idx="174">
                  <c:v>-0.18729999999999999</c:v>
                </c:pt>
                <c:pt idx="175">
                  <c:v>-0.26979999999999998</c:v>
                </c:pt>
                <c:pt idx="176">
                  <c:v>-0.26979999999999998</c:v>
                </c:pt>
                <c:pt idx="177">
                  <c:v>-0.39</c:v>
                </c:pt>
                <c:pt idx="178">
                  <c:v>-0.43469999999999998</c:v>
                </c:pt>
                <c:pt idx="179">
                  <c:v>-0.53129999999999999</c:v>
                </c:pt>
                <c:pt idx="180">
                  <c:v>-0.6381</c:v>
                </c:pt>
                <c:pt idx="181">
                  <c:v>-0.8841</c:v>
                </c:pt>
              </c:numCache>
            </c:numRef>
          </c:val>
        </c:ser>
        <c:ser>
          <c:idx val="1"/>
          <c:order val="1"/>
          <c:tx>
            <c:strRef>
              <c:f>'CpVersusTSR&amp;Pitch-SortedByTSR'!$G$3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cat>
          <c:val>
            <c:numRef>
              <c:f>'CpVersusTSR&amp;Pitch-SortedByTSR'!$G$4:$G$185</c:f>
              <c:numCache>
                <c:formatCode>General</c:formatCode>
                <c:ptCount val="182"/>
                <c:pt idx="0">
                  <c:v>1E-3</c:v>
                </c:pt>
                <c:pt idx="1">
                  <c:v>1.1000000000000001E-3</c:v>
                </c:pt>
                <c:pt idx="2">
                  <c:v>1.1999999999999999E-3</c:v>
                </c:pt>
                <c:pt idx="3">
                  <c:v>1.2999999999999999E-3</c:v>
                </c:pt>
                <c:pt idx="4">
                  <c:v>1.4E-3</c:v>
                </c:pt>
                <c:pt idx="5">
                  <c:v>1.5E-3</c:v>
                </c:pt>
                <c:pt idx="6">
                  <c:v>1.6999999999999999E-3</c:v>
                </c:pt>
                <c:pt idx="7">
                  <c:v>1.9E-3</c:v>
                </c:pt>
                <c:pt idx="8">
                  <c:v>2.2000000000000001E-3</c:v>
                </c:pt>
                <c:pt idx="9">
                  <c:v>2.2000000000000001E-3</c:v>
                </c:pt>
                <c:pt idx="10">
                  <c:v>2.3E-3</c:v>
                </c:pt>
                <c:pt idx="11">
                  <c:v>2.5000000000000001E-3</c:v>
                </c:pt>
                <c:pt idx="12">
                  <c:v>2.5000000000000001E-3</c:v>
                </c:pt>
                <c:pt idx="13">
                  <c:v>2.8E-3</c:v>
                </c:pt>
                <c:pt idx="14">
                  <c:v>3.0999999999999999E-3</c:v>
                </c:pt>
                <c:pt idx="15">
                  <c:v>3.0999999999999999E-3</c:v>
                </c:pt>
                <c:pt idx="16">
                  <c:v>3.3999999999999998E-3</c:v>
                </c:pt>
                <c:pt idx="17">
                  <c:v>3.5000000000000001E-3</c:v>
                </c:pt>
                <c:pt idx="18">
                  <c:v>3.8E-3</c:v>
                </c:pt>
                <c:pt idx="19">
                  <c:v>3.8E-3</c:v>
                </c:pt>
                <c:pt idx="20">
                  <c:v>3.8E-3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5.1999999999999998E-3</c:v>
                </c:pt>
                <c:pt idx="25">
                  <c:v>5.1999999999999998E-3</c:v>
                </c:pt>
                <c:pt idx="26">
                  <c:v>5.1999999999999998E-3</c:v>
                </c:pt>
                <c:pt idx="27">
                  <c:v>5.1999999999999998E-3</c:v>
                </c:pt>
                <c:pt idx="28">
                  <c:v>6.0000000000000001E-3</c:v>
                </c:pt>
                <c:pt idx="29">
                  <c:v>6.4000000000000003E-3</c:v>
                </c:pt>
                <c:pt idx="30">
                  <c:v>7.4000000000000003E-3</c:v>
                </c:pt>
                <c:pt idx="31">
                  <c:v>7.4000000000000003E-3</c:v>
                </c:pt>
                <c:pt idx="32">
                  <c:v>8.8999999999999999E-3</c:v>
                </c:pt>
                <c:pt idx="33">
                  <c:v>9.9000000000000008E-3</c:v>
                </c:pt>
                <c:pt idx="34">
                  <c:v>1.06E-2</c:v>
                </c:pt>
                <c:pt idx="35">
                  <c:v>1.43E-2</c:v>
                </c:pt>
                <c:pt idx="36">
                  <c:v>1.43E-2</c:v>
                </c:pt>
                <c:pt idx="37">
                  <c:v>1.43E-2</c:v>
                </c:pt>
                <c:pt idx="38">
                  <c:v>1.43E-2</c:v>
                </c:pt>
                <c:pt idx="39">
                  <c:v>1.43E-2</c:v>
                </c:pt>
                <c:pt idx="40">
                  <c:v>1.9900000000000001E-2</c:v>
                </c:pt>
                <c:pt idx="41">
                  <c:v>2.1600000000000001E-2</c:v>
                </c:pt>
                <c:pt idx="42">
                  <c:v>2.5000000000000001E-2</c:v>
                </c:pt>
                <c:pt idx="43">
                  <c:v>2.5000000000000001E-2</c:v>
                </c:pt>
                <c:pt idx="44">
                  <c:v>2.81E-2</c:v>
                </c:pt>
                <c:pt idx="45">
                  <c:v>3.3799999999999997E-2</c:v>
                </c:pt>
                <c:pt idx="46">
                  <c:v>3.3799999999999997E-2</c:v>
                </c:pt>
                <c:pt idx="47">
                  <c:v>3.3799999999999997E-2</c:v>
                </c:pt>
                <c:pt idx="48">
                  <c:v>4.1000000000000002E-2</c:v>
                </c:pt>
                <c:pt idx="49">
                  <c:v>4.6800000000000001E-2</c:v>
                </c:pt>
                <c:pt idx="50">
                  <c:v>4.6800000000000001E-2</c:v>
                </c:pt>
                <c:pt idx="51">
                  <c:v>5.1400000000000001E-2</c:v>
                </c:pt>
                <c:pt idx="52">
                  <c:v>5.5199999999999999E-2</c:v>
                </c:pt>
                <c:pt idx="53">
                  <c:v>6.0999999999999999E-2</c:v>
                </c:pt>
                <c:pt idx="54">
                  <c:v>6.5100000000000005E-2</c:v>
                </c:pt>
                <c:pt idx="55">
                  <c:v>6.8199999999999997E-2</c:v>
                </c:pt>
                <c:pt idx="56">
                  <c:v>8.9300000000000004E-2</c:v>
                </c:pt>
                <c:pt idx="57">
                  <c:v>8.9300000000000004E-2</c:v>
                </c:pt>
                <c:pt idx="58">
                  <c:v>8.9300000000000004E-2</c:v>
                </c:pt>
                <c:pt idx="59">
                  <c:v>8.9300000000000004E-2</c:v>
                </c:pt>
                <c:pt idx="60">
                  <c:v>8.9300000000000004E-2</c:v>
                </c:pt>
                <c:pt idx="61">
                  <c:v>8.9300000000000004E-2</c:v>
                </c:pt>
                <c:pt idx="62">
                  <c:v>8.9300000000000004E-2</c:v>
                </c:pt>
                <c:pt idx="63">
                  <c:v>0.1115</c:v>
                </c:pt>
                <c:pt idx="64">
                  <c:v>0.1149</c:v>
                </c:pt>
                <c:pt idx="65">
                  <c:v>0.1197</c:v>
                </c:pt>
                <c:pt idx="66">
                  <c:v>0.13109999999999999</c:v>
                </c:pt>
                <c:pt idx="67">
                  <c:v>0.13700000000000001</c:v>
                </c:pt>
                <c:pt idx="68">
                  <c:v>0.13700000000000001</c:v>
                </c:pt>
                <c:pt idx="69">
                  <c:v>0.15609999999999999</c:v>
                </c:pt>
                <c:pt idx="70">
                  <c:v>0.15609999999999999</c:v>
                </c:pt>
                <c:pt idx="71">
                  <c:v>0.15609999999999999</c:v>
                </c:pt>
                <c:pt idx="72">
                  <c:v>0.1668</c:v>
                </c:pt>
                <c:pt idx="73">
                  <c:v>0.17369999999999999</c:v>
                </c:pt>
                <c:pt idx="74">
                  <c:v>0.17369999999999999</c:v>
                </c:pt>
                <c:pt idx="75">
                  <c:v>0.1867</c:v>
                </c:pt>
                <c:pt idx="76">
                  <c:v>0.2238</c:v>
                </c:pt>
                <c:pt idx="77">
                  <c:v>0.24129999999999999</c:v>
                </c:pt>
                <c:pt idx="78">
                  <c:v>0.24129999999999999</c:v>
                </c:pt>
                <c:pt idx="79">
                  <c:v>0.252</c:v>
                </c:pt>
                <c:pt idx="80">
                  <c:v>0.2571</c:v>
                </c:pt>
                <c:pt idx="81">
                  <c:v>0.27139999999999997</c:v>
                </c:pt>
                <c:pt idx="82">
                  <c:v>0.27139999999999997</c:v>
                </c:pt>
                <c:pt idx="83">
                  <c:v>0.27139999999999997</c:v>
                </c:pt>
                <c:pt idx="84">
                  <c:v>0.27139999999999997</c:v>
                </c:pt>
                <c:pt idx="85">
                  <c:v>0.28839999999999999</c:v>
                </c:pt>
                <c:pt idx="86">
                  <c:v>0.29620000000000002</c:v>
                </c:pt>
                <c:pt idx="87">
                  <c:v>0.31730000000000003</c:v>
                </c:pt>
                <c:pt idx="88">
                  <c:v>0.31730000000000003</c:v>
                </c:pt>
                <c:pt idx="89">
                  <c:v>0.31730000000000003</c:v>
                </c:pt>
                <c:pt idx="90">
                  <c:v>0.32969999999999999</c:v>
                </c:pt>
                <c:pt idx="91">
                  <c:v>0.33550000000000002</c:v>
                </c:pt>
                <c:pt idx="92">
                  <c:v>0.35120000000000001</c:v>
                </c:pt>
                <c:pt idx="93">
                  <c:v>0.35120000000000001</c:v>
                </c:pt>
                <c:pt idx="94">
                  <c:v>0.37680000000000002</c:v>
                </c:pt>
                <c:pt idx="95">
                  <c:v>0.37680000000000002</c:v>
                </c:pt>
                <c:pt idx="96">
                  <c:v>0.38779999999999998</c:v>
                </c:pt>
                <c:pt idx="97">
                  <c:v>0.39739999999999998</c:v>
                </c:pt>
                <c:pt idx="98">
                  <c:v>0.39739999999999998</c:v>
                </c:pt>
                <c:pt idx="99">
                  <c:v>0.4133</c:v>
                </c:pt>
                <c:pt idx="100">
                  <c:v>0.42499999999999999</c:v>
                </c:pt>
                <c:pt idx="101">
                  <c:v>0.43330000000000002</c:v>
                </c:pt>
                <c:pt idx="102">
                  <c:v>0.4395</c:v>
                </c:pt>
                <c:pt idx="103">
                  <c:v>0.44419999999999998</c:v>
                </c:pt>
                <c:pt idx="104">
                  <c:v>0.44769999999999999</c:v>
                </c:pt>
                <c:pt idx="105">
                  <c:v>0.45040000000000002</c:v>
                </c:pt>
                <c:pt idx="106">
                  <c:v>0.45800000000000002</c:v>
                </c:pt>
                <c:pt idx="107">
                  <c:v>0.45800000000000002</c:v>
                </c:pt>
                <c:pt idx="108">
                  <c:v>0.45800000000000002</c:v>
                </c:pt>
                <c:pt idx="109">
                  <c:v>0.45800000000000002</c:v>
                </c:pt>
                <c:pt idx="110">
                  <c:v>0.45800000000000002</c:v>
                </c:pt>
                <c:pt idx="111">
                  <c:v>0.45800000000000002</c:v>
                </c:pt>
                <c:pt idx="112">
                  <c:v>0.45800000000000002</c:v>
                </c:pt>
                <c:pt idx="113">
                  <c:v>0.45800000000000002</c:v>
                </c:pt>
                <c:pt idx="114">
                  <c:v>0.45800000000000002</c:v>
                </c:pt>
                <c:pt idx="115">
                  <c:v>0.45800000000000002</c:v>
                </c:pt>
                <c:pt idx="116">
                  <c:v>0.45800000000000002</c:v>
                </c:pt>
                <c:pt idx="117">
                  <c:v>0.45800000000000002</c:v>
                </c:pt>
                <c:pt idx="118">
                  <c:v>0.44579999999999997</c:v>
                </c:pt>
                <c:pt idx="119">
                  <c:v>0.4446</c:v>
                </c:pt>
                <c:pt idx="120">
                  <c:v>0.44309999999999999</c:v>
                </c:pt>
                <c:pt idx="121">
                  <c:v>0.44130000000000003</c:v>
                </c:pt>
                <c:pt idx="122">
                  <c:v>0.43909999999999999</c:v>
                </c:pt>
                <c:pt idx="123">
                  <c:v>0.43630000000000002</c:v>
                </c:pt>
                <c:pt idx="124">
                  <c:v>0.43280000000000002</c:v>
                </c:pt>
                <c:pt idx="125">
                  <c:v>0.42820000000000003</c:v>
                </c:pt>
                <c:pt idx="126">
                  <c:v>0.42820000000000003</c:v>
                </c:pt>
                <c:pt idx="127">
                  <c:v>0.42530000000000001</c:v>
                </c:pt>
                <c:pt idx="128">
                  <c:v>0.42180000000000001</c:v>
                </c:pt>
                <c:pt idx="129">
                  <c:v>0.42180000000000001</c:v>
                </c:pt>
                <c:pt idx="130">
                  <c:v>0.41739999999999999</c:v>
                </c:pt>
                <c:pt idx="131">
                  <c:v>0.41170000000000001</c:v>
                </c:pt>
                <c:pt idx="132">
                  <c:v>0.41170000000000001</c:v>
                </c:pt>
                <c:pt idx="133">
                  <c:v>0.40670000000000001</c:v>
                </c:pt>
                <c:pt idx="134">
                  <c:v>0.40379999999999999</c:v>
                </c:pt>
                <c:pt idx="135">
                  <c:v>0.40039999999999998</c:v>
                </c:pt>
                <c:pt idx="136">
                  <c:v>0.3921</c:v>
                </c:pt>
                <c:pt idx="137">
                  <c:v>0.3921</c:v>
                </c:pt>
                <c:pt idx="138">
                  <c:v>0.3921</c:v>
                </c:pt>
                <c:pt idx="139">
                  <c:v>0.38059999999999999</c:v>
                </c:pt>
                <c:pt idx="140">
                  <c:v>0.37330000000000002</c:v>
                </c:pt>
                <c:pt idx="141">
                  <c:v>0.37330000000000002</c:v>
                </c:pt>
                <c:pt idx="142">
                  <c:v>0.3644</c:v>
                </c:pt>
                <c:pt idx="143">
                  <c:v>0.35920000000000002</c:v>
                </c:pt>
                <c:pt idx="144">
                  <c:v>0.33979999999999999</c:v>
                </c:pt>
                <c:pt idx="145">
                  <c:v>0.33979999999999999</c:v>
                </c:pt>
                <c:pt idx="146">
                  <c:v>0.33979999999999999</c:v>
                </c:pt>
                <c:pt idx="147">
                  <c:v>0.31869999999999998</c:v>
                </c:pt>
                <c:pt idx="148">
                  <c:v>0.31230000000000002</c:v>
                </c:pt>
                <c:pt idx="149">
                  <c:v>0.30049999999999999</c:v>
                </c:pt>
                <c:pt idx="150">
                  <c:v>0.2898</c:v>
                </c:pt>
                <c:pt idx="151">
                  <c:v>0.27110000000000001</c:v>
                </c:pt>
                <c:pt idx="152">
                  <c:v>0.27110000000000001</c:v>
                </c:pt>
                <c:pt idx="153">
                  <c:v>0.2485</c:v>
                </c:pt>
                <c:pt idx="154">
                  <c:v>0.23069999999999999</c:v>
                </c:pt>
                <c:pt idx="155">
                  <c:v>0.23069999999999999</c:v>
                </c:pt>
                <c:pt idx="156">
                  <c:v>0.2051</c:v>
                </c:pt>
                <c:pt idx="157">
                  <c:v>0.1885</c:v>
                </c:pt>
                <c:pt idx="158">
                  <c:v>0.17699999999999999</c:v>
                </c:pt>
                <c:pt idx="159">
                  <c:v>0.11219999999999999</c:v>
                </c:pt>
                <c:pt idx="160">
                  <c:v>0.11219999999999999</c:v>
                </c:pt>
                <c:pt idx="161">
                  <c:v>0.11219999999999999</c:v>
                </c:pt>
                <c:pt idx="162">
                  <c:v>0.11219999999999999</c:v>
                </c:pt>
                <c:pt idx="163">
                  <c:v>0.11219999999999999</c:v>
                </c:pt>
                <c:pt idx="164">
                  <c:v>4.6800000000000001E-2</c:v>
                </c:pt>
                <c:pt idx="165">
                  <c:v>3.5099999999999999E-2</c:v>
                </c:pt>
                <c:pt idx="166">
                  <c:v>1.7999999999999999E-2</c:v>
                </c:pt>
                <c:pt idx="167">
                  <c:v>-0.01</c:v>
                </c:pt>
                <c:pt idx="168">
                  <c:v>-0.01</c:v>
                </c:pt>
                <c:pt idx="169">
                  <c:v>-3.2199999999999999E-2</c:v>
                </c:pt>
                <c:pt idx="170">
                  <c:v>-6.5299999999999997E-2</c:v>
                </c:pt>
                <c:pt idx="171">
                  <c:v>-9.9199999999999997E-2</c:v>
                </c:pt>
                <c:pt idx="172">
                  <c:v>-0.1226</c:v>
                </c:pt>
                <c:pt idx="173">
                  <c:v>-0.153</c:v>
                </c:pt>
                <c:pt idx="174">
                  <c:v>-0.17199999999999999</c:v>
                </c:pt>
                <c:pt idx="175">
                  <c:v>-0.25469999999999998</c:v>
                </c:pt>
                <c:pt idx="176">
                  <c:v>-0.25469999999999998</c:v>
                </c:pt>
                <c:pt idx="177">
                  <c:v>-0.3755</c:v>
                </c:pt>
                <c:pt idx="178">
                  <c:v>-0.42049999999999998</c:v>
                </c:pt>
                <c:pt idx="179">
                  <c:v>-0.51800000000000002</c:v>
                </c:pt>
                <c:pt idx="180">
                  <c:v>-0.62570000000000003</c:v>
                </c:pt>
                <c:pt idx="181">
                  <c:v>-0.87429999999999997</c:v>
                </c:pt>
              </c:numCache>
            </c:numRef>
          </c:val>
        </c:ser>
        <c:ser>
          <c:idx val="2"/>
          <c:order val="2"/>
          <c:tx>
            <c:strRef>
              <c:f>'CpVersusTSR&amp;Pitch-SortedByTSR'!$H$3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cat>
          <c:val>
            <c:numRef>
              <c:f>'CpVersusTSR&amp;Pitch-SortedByTSR'!$H$4:$H$185</c:f>
              <c:numCache>
                <c:formatCode>General</c:formatCode>
                <c:ptCount val="182"/>
                <c:pt idx="0">
                  <c:v>1.2999999999999999E-3</c:v>
                </c:pt>
                <c:pt idx="1">
                  <c:v>1.4E-3</c:v>
                </c:pt>
                <c:pt idx="2">
                  <c:v>1.5E-3</c:v>
                </c:pt>
                <c:pt idx="3">
                  <c:v>1.6000000000000001E-3</c:v>
                </c:pt>
                <c:pt idx="4">
                  <c:v>1.6999999999999999E-3</c:v>
                </c:pt>
                <c:pt idx="5">
                  <c:v>1.9E-3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2.8E-3</c:v>
                </c:pt>
                <c:pt idx="9">
                  <c:v>2.8E-3</c:v>
                </c:pt>
                <c:pt idx="10">
                  <c:v>3.0000000000000001E-3</c:v>
                </c:pt>
                <c:pt idx="11">
                  <c:v>3.2000000000000002E-3</c:v>
                </c:pt>
                <c:pt idx="12">
                  <c:v>3.2000000000000002E-3</c:v>
                </c:pt>
                <c:pt idx="13">
                  <c:v>3.5000000000000001E-3</c:v>
                </c:pt>
                <c:pt idx="14">
                  <c:v>3.8999999999999998E-3</c:v>
                </c:pt>
                <c:pt idx="15">
                  <c:v>3.8999999999999998E-3</c:v>
                </c:pt>
                <c:pt idx="16">
                  <c:v>4.4000000000000003E-3</c:v>
                </c:pt>
                <c:pt idx="17">
                  <c:v>4.5999999999999999E-3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5.4999999999999997E-3</c:v>
                </c:pt>
                <c:pt idx="22">
                  <c:v>5.7999999999999996E-3</c:v>
                </c:pt>
                <c:pt idx="23">
                  <c:v>6.1000000000000004E-3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8.2000000000000007E-3</c:v>
                </c:pt>
                <c:pt idx="29">
                  <c:v>8.6999999999999994E-3</c:v>
                </c:pt>
                <c:pt idx="30">
                  <c:v>1.0200000000000001E-2</c:v>
                </c:pt>
                <c:pt idx="31">
                  <c:v>1.0200000000000001E-2</c:v>
                </c:pt>
                <c:pt idx="32">
                  <c:v>1.2200000000000001E-2</c:v>
                </c:pt>
                <c:pt idx="33">
                  <c:v>1.35E-2</c:v>
                </c:pt>
                <c:pt idx="34">
                  <c:v>1.44E-2</c:v>
                </c:pt>
                <c:pt idx="35">
                  <c:v>1.9099999999999999E-2</c:v>
                </c:pt>
                <c:pt idx="36">
                  <c:v>1.9099999999999999E-2</c:v>
                </c:pt>
                <c:pt idx="37">
                  <c:v>1.9099999999999999E-2</c:v>
                </c:pt>
                <c:pt idx="38">
                  <c:v>1.9099999999999999E-2</c:v>
                </c:pt>
                <c:pt idx="39">
                  <c:v>1.9099999999999999E-2</c:v>
                </c:pt>
                <c:pt idx="40">
                  <c:v>2.5700000000000001E-2</c:v>
                </c:pt>
                <c:pt idx="41">
                  <c:v>2.7799999999999998E-2</c:v>
                </c:pt>
                <c:pt idx="42">
                  <c:v>3.1899999999999998E-2</c:v>
                </c:pt>
                <c:pt idx="43">
                  <c:v>3.1899999999999998E-2</c:v>
                </c:pt>
                <c:pt idx="44">
                  <c:v>3.5700000000000003E-2</c:v>
                </c:pt>
                <c:pt idx="45">
                  <c:v>4.2599999999999999E-2</c:v>
                </c:pt>
                <c:pt idx="46">
                  <c:v>4.2599999999999999E-2</c:v>
                </c:pt>
                <c:pt idx="47">
                  <c:v>4.2599999999999999E-2</c:v>
                </c:pt>
                <c:pt idx="48">
                  <c:v>5.0999999999999997E-2</c:v>
                </c:pt>
                <c:pt idx="49">
                  <c:v>5.7500000000000002E-2</c:v>
                </c:pt>
                <c:pt idx="50">
                  <c:v>5.7500000000000002E-2</c:v>
                </c:pt>
                <c:pt idx="51">
                  <c:v>6.2700000000000006E-2</c:v>
                </c:pt>
                <c:pt idx="52">
                  <c:v>6.6799999999999998E-2</c:v>
                </c:pt>
                <c:pt idx="53">
                  <c:v>7.2999999999999995E-2</c:v>
                </c:pt>
                <c:pt idx="54">
                  <c:v>7.7399999999999997E-2</c:v>
                </c:pt>
                <c:pt idx="55">
                  <c:v>8.0699999999999994E-2</c:v>
                </c:pt>
                <c:pt idx="56">
                  <c:v>0.1027</c:v>
                </c:pt>
                <c:pt idx="57">
                  <c:v>0.1027</c:v>
                </c:pt>
                <c:pt idx="58">
                  <c:v>0.1027</c:v>
                </c:pt>
                <c:pt idx="59">
                  <c:v>0.1027</c:v>
                </c:pt>
                <c:pt idx="60">
                  <c:v>0.1027</c:v>
                </c:pt>
                <c:pt idx="61">
                  <c:v>0.1027</c:v>
                </c:pt>
                <c:pt idx="62">
                  <c:v>0.1027</c:v>
                </c:pt>
                <c:pt idx="63">
                  <c:v>0.12529999999999999</c:v>
                </c:pt>
                <c:pt idx="64">
                  <c:v>0.12870000000000001</c:v>
                </c:pt>
                <c:pt idx="65">
                  <c:v>0.13350000000000001</c:v>
                </c:pt>
                <c:pt idx="66">
                  <c:v>0.14510000000000001</c:v>
                </c:pt>
                <c:pt idx="67">
                  <c:v>0.15129999999999999</c:v>
                </c:pt>
                <c:pt idx="68">
                  <c:v>0.15129999999999999</c:v>
                </c:pt>
                <c:pt idx="69">
                  <c:v>0.17180000000000001</c:v>
                </c:pt>
                <c:pt idx="70">
                  <c:v>0.17180000000000001</c:v>
                </c:pt>
                <c:pt idx="71">
                  <c:v>0.17180000000000001</c:v>
                </c:pt>
                <c:pt idx="72">
                  <c:v>0.18329999999999999</c:v>
                </c:pt>
                <c:pt idx="73">
                  <c:v>0.19070000000000001</c:v>
                </c:pt>
                <c:pt idx="74">
                  <c:v>0.19070000000000001</c:v>
                </c:pt>
                <c:pt idx="75">
                  <c:v>0.2044</c:v>
                </c:pt>
                <c:pt idx="76">
                  <c:v>0.2445</c:v>
                </c:pt>
                <c:pt idx="77">
                  <c:v>0.2636</c:v>
                </c:pt>
                <c:pt idx="78">
                  <c:v>0.2636</c:v>
                </c:pt>
                <c:pt idx="79">
                  <c:v>0.2752</c:v>
                </c:pt>
                <c:pt idx="80">
                  <c:v>0.28070000000000001</c:v>
                </c:pt>
                <c:pt idx="81">
                  <c:v>0.29630000000000001</c:v>
                </c:pt>
                <c:pt idx="82">
                  <c:v>0.29630000000000001</c:v>
                </c:pt>
                <c:pt idx="83">
                  <c:v>0.29630000000000001</c:v>
                </c:pt>
                <c:pt idx="84">
                  <c:v>0.29630000000000001</c:v>
                </c:pt>
                <c:pt idx="85">
                  <c:v>0.31519999999999998</c:v>
                </c:pt>
                <c:pt idx="86">
                  <c:v>0.32400000000000001</c:v>
                </c:pt>
                <c:pt idx="87">
                  <c:v>0.34710000000000002</c:v>
                </c:pt>
                <c:pt idx="88">
                  <c:v>0.34710000000000002</c:v>
                </c:pt>
                <c:pt idx="89">
                  <c:v>0.34710000000000002</c:v>
                </c:pt>
                <c:pt idx="90">
                  <c:v>0.36049999999999999</c:v>
                </c:pt>
                <c:pt idx="91">
                  <c:v>0.36659999999999998</c:v>
                </c:pt>
                <c:pt idx="92">
                  <c:v>0.3836</c:v>
                </c:pt>
                <c:pt idx="93">
                  <c:v>0.3836</c:v>
                </c:pt>
                <c:pt idx="94">
                  <c:v>0.41010000000000002</c:v>
                </c:pt>
                <c:pt idx="95">
                  <c:v>0.41010000000000002</c:v>
                </c:pt>
                <c:pt idx="96">
                  <c:v>0.41970000000000002</c:v>
                </c:pt>
                <c:pt idx="97">
                  <c:v>0.4274</c:v>
                </c:pt>
                <c:pt idx="98">
                  <c:v>0.4274</c:v>
                </c:pt>
                <c:pt idx="99">
                  <c:v>0.43830000000000002</c:v>
                </c:pt>
                <c:pt idx="100">
                  <c:v>0.4456</c:v>
                </c:pt>
                <c:pt idx="101">
                  <c:v>0.45079999999999998</c:v>
                </c:pt>
                <c:pt idx="102">
                  <c:v>0.45400000000000001</c:v>
                </c:pt>
                <c:pt idx="103">
                  <c:v>0.45629999999999998</c:v>
                </c:pt>
                <c:pt idx="104">
                  <c:v>0.45810000000000001</c:v>
                </c:pt>
                <c:pt idx="105">
                  <c:v>0.45939999999999998</c:v>
                </c:pt>
                <c:pt idx="106">
                  <c:v>0.4667</c:v>
                </c:pt>
                <c:pt idx="107">
                  <c:v>0.4667</c:v>
                </c:pt>
                <c:pt idx="108">
                  <c:v>0.4667</c:v>
                </c:pt>
                <c:pt idx="109">
                  <c:v>0.4667</c:v>
                </c:pt>
                <c:pt idx="110">
                  <c:v>0.4667</c:v>
                </c:pt>
                <c:pt idx="111">
                  <c:v>0.4667</c:v>
                </c:pt>
                <c:pt idx="112">
                  <c:v>0.4667</c:v>
                </c:pt>
                <c:pt idx="113">
                  <c:v>0.4667</c:v>
                </c:pt>
                <c:pt idx="114">
                  <c:v>0.4667</c:v>
                </c:pt>
                <c:pt idx="115">
                  <c:v>0.4667</c:v>
                </c:pt>
                <c:pt idx="116">
                  <c:v>0.4667</c:v>
                </c:pt>
                <c:pt idx="117">
                  <c:v>0.4667</c:v>
                </c:pt>
                <c:pt idx="118">
                  <c:v>0.46</c:v>
                </c:pt>
                <c:pt idx="119">
                  <c:v>0.4592</c:v>
                </c:pt>
                <c:pt idx="120">
                  <c:v>0.4582</c:v>
                </c:pt>
                <c:pt idx="121">
                  <c:v>0.45710000000000001</c:v>
                </c:pt>
                <c:pt idx="122">
                  <c:v>0.45569999999999999</c:v>
                </c:pt>
                <c:pt idx="123">
                  <c:v>0.45390000000000003</c:v>
                </c:pt>
                <c:pt idx="124">
                  <c:v>0.45169999999999999</c:v>
                </c:pt>
                <c:pt idx="125">
                  <c:v>0.44869999999999999</c:v>
                </c:pt>
                <c:pt idx="126">
                  <c:v>0.44869999999999999</c:v>
                </c:pt>
                <c:pt idx="127">
                  <c:v>0.44679999999999997</c:v>
                </c:pt>
                <c:pt idx="128">
                  <c:v>0.44440000000000002</c:v>
                </c:pt>
                <c:pt idx="129">
                  <c:v>0.44440000000000002</c:v>
                </c:pt>
                <c:pt idx="130">
                  <c:v>0.44109999999999999</c:v>
                </c:pt>
                <c:pt idx="131">
                  <c:v>0.43659999999999999</c:v>
                </c:pt>
                <c:pt idx="132">
                  <c:v>0.43659999999999999</c:v>
                </c:pt>
                <c:pt idx="133">
                  <c:v>0.43259999999999998</c:v>
                </c:pt>
                <c:pt idx="134">
                  <c:v>0.43020000000000003</c:v>
                </c:pt>
                <c:pt idx="135">
                  <c:v>0.4274</c:v>
                </c:pt>
                <c:pt idx="136">
                  <c:v>0.4204</c:v>
                </c:pt>
                <c:pt idx="137">
                  <c:v>0.4204</c:v>
                </c:pt>
                <c:pt idx="138">
                  <c:v>0.4204</c:v>
                </c:pt>
                <c:pt idx="139">
                  <c:v>0.41070000000000001</c:v>
                </c:pt>
                <c:pt idx="140">
                  <c:v>0.40439999999999998</c:v>
                </c:pt>
                <c:pt idx="141">
                  <c:v>0.40439999999999998</c:v>
                </c:pt>
                <c:pt idx="142">
                  <c:v>0.39679999999999999</c:v>
                </c:pt>
                <c:pt idx="143">
                  <c:v>0.39240000000000003</c:v>
                </c:pt>
                <c:pt idx="144">
                  <c:v>0.376</c:v>
                </c:pt>
                <c:pt idx="145">
                  <c:v>0.376</c:v>
                </c:pt>
                <c:pt idx="146">
                  <c:v>0.376</c:v>
                </c:pt>
                <c:pt idx="147">
                  <c:v>0.35809999999999997</c:v>
                </c:pt>
                <c:pt idx="148">
                  <c:v>0.3528</c:v>
                </c:pt>
                <c:pt idx="149">
                  <c:v>0.34279999999999999</c:v>
                </c:pt>
                <c:pt idx="150">
                  <c:v>0.3337</c:v>
                </c:pt>
                <c:pt idx="151">
                  <c:v>0.31809999999999999</c:v>
                </c:pt>
                <c:pt idx="152">
                  <c:v>0.31809999999999999</c:v>
                </c:pt>
                <c:pt idx="153">
                  <c:v>0.29920000000000002</c:v>
                </c:pt>
                <c:pt idx="154">
                  <c:v>0.28439999999999999</c:v>
                </c:pt>
                <c:pt idx="155">
                  <c:v>0.28439999999999999</c:v>
                </c:pt>
                <c:pt idx="156">
                  <c:v>0.26269999999999999</c:v>
                </c:pt>
                <c:pt idx="157">
                  <c:v>0.2475</c:v>
                </c:pt>
                <c:pt idx="158">
                  <c:v>0.2364</c:v>
                </c:pt>
                <c:pt idx="159">
                  <c:v>0.16689999999999999</c:v>
                </c:pt>
                <c:pt idx="160">
                  <c:v>0.16689999999999999</c:v>
                </c:pt>
                <c:pt idx="161">
                  <c:v>0.16689999999999999</c:v>
                </c:pt>
                <c:pt idx="162">
                  <c:v>0.16689999999999999</c:v>
                </c:pt>
                <c:pt idx="163">
                  <c:v>0.16689999999999999</c:v>
                </c:pt>
                <c:pt idx="164">
                  <c:v>9.0200000000000002E-2</c:v>
                </c:pt>
                <c:pt idx="165">
                  <c:v>7.5600000000000001E-2</c:v>
                </c:pt>
                <c:pt idx="166">
                  <c:v>5.4199999999999998E-2</c:v>
                </c:pt>
                <c:pt idx="167">
                  <c:v>2.01E-2</c:v>
                </c:pt>
                <c:pt idx="168">
                  <c:v>2.01E-2</c:v>
                </c:pt>
                <c:pt idx="169">
                  <c:v>-6.4999999999999997E-3</c:v>
                </c:pt>
                <c:pt idx="170">
                  <c:v>-4.5199999999999997E-2</c:v>
                </c:pt>
                <c:pt idx="171">
                  <c:v>-8.4199999999999997E-2</c:v>
                </c:pt>
                <c:pt idx="172">
                  <c:v>-0.1104</c:v>
                </c:pt>
                <c:pt idx="173">
                  <c:v>-0.14399999999999999</c:v>
                </c:pt>
                <c:pt idx="174">
                  <c:v>-0.1646</c:v>
                </c:pt>
                <c:pt idx="175">
                  <c:v>-0.25319999999999998</c:v>
                </c:pt>
                <c:pt idx="176">
                  <c:v>-0.25319999999999998</c:v>
                </c:pt>
                <c:pt idx="177">
                  <c:v>-0.37990000000000002</c:v>
                </c:pt>
                <c:pt idx="178">
                  <c:v>-0.42659999999999998</c:v>
                </c:pt>
                <c:pt idx="179">
                  <c:v>-0.52759999999999996</c:v>
                </c:pt>
                <c:pt idx="180">
                  <c:v>-0.63919999999999999</c:v>
                </c:pt>
                <c:pt idx="181">
                  <c:v>-0.89729999999999999</c:v>
                </c:pt>
              </c:numCache>
            </c:numRef>
          </c:val>
        </c:ser>
        <c:ser>
          <c:idx val="3"/>
          <c:order val="3"/>
          <c:tx>
            <c:strRef>
              <c:f>'CpVersusTSR&amp;Pitch-SortedByTSR'!$I$3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cat>
          <c:val>
            <c:numRef>
              <c:f>'CpVersusTSR&amp;Pitch-SortedByTSR'!$I$4:$I$185</c:f>
              <c:numCache>
                <c:formatCode>General</c:formatCode>
                <c:ptCount val="182"/>
                <c:pt idx="0">
                  <c:v>1.5E-3</c:v>
                </c:pt>
                <c:pt idx="1">
                  <c:v>1.6000000000000001E-3</c:v>
                </c:pt>
                <c:pt idx="2">
                  <c:v>1.8E-3</c:v>
                </c:pt>
                <c:pt idx="3">
                  <c:v>1.9E-3</c:v>
                </c:pt>
                <c:pt idx="4">
                  <c:v>2.0999999999999999E-3</c:v>
                </c:pt>
                <c:pt idx="5">
                  <c:v>2.3E-3</c:v>
                </c:pt>
                <c:pt idx="6">
                  <c:v>2.5999999999999999E-3</c:v>
                </c:pt>
                <c:pt idx="7">
                  <c:v>2.8999999999999998E-3</c:v>
                </c:pt>
                <c:pt idx="8">
                  <c:v>3.3E-3</c:v>
                </c:pt>
                <c:pt idx="9">
                  <c:v>3.3E-3</c:v>
                </c:pt>
                <c:pt idx="10">
                  <c:v>3.5999999999999999E-3</c:v>
                </c:pt>
                <c:pt idx="11">
                  <c:v>3.8999999999999998E-3</c:v>
                </c:pt>
                <c:pt idx="12">
                  <c:v>3.8999999999999998E-3</c:v>
                </c:pt>
                <c:pt idx="13">
                  <c:v>4.3E-3</c:v>
                </c:pt>
                <c:pt idx="14">
                  <c:v>4.7999999999999996E-3</c:v>
                </c:pt>
                <c:pt idx="15">
                  <c:v>4.7999999999999996E-3</c:v>
                </c:pt>
                <c:pt idx="16">
                  <c:v>5.4000000000000003E-3</c:v>
                </c:pt>
                <c:pt idx="17">
                  <c:v>5.5999999999999999E-3</c:v>
                </c:pt>
                <c:pt idx="18">
                  <c:v>6.1000000000000004E-3</c:v>
                </c:pt>
                <c:pt idx="19">
                  <c:v>6.1000000000000004E-3</c:v>
                </c:pt>
                <c:pt idx="20">
                  <c:v>6.1000000000000004E-3</c:v>
                </c:pt>
                <c:pt idx="21">
                  <c:v>6.7000000000000002E-3</c:v>
                </c:pt>
                <c:pt idx="22">
                  <c:v>7.1000000000000004E-3</c:v>
                </c:pt>
                <c:pt idx="23">
                  <c:v>7.6E-3</c:v>
                </c:pt>
                <c:pt idx="24">
                  <c:v>8.8000000000000005E-3</c:v>
                </c:pt>
                <c:pt idx="25">
                  <c:v>8.8000000000000005E-3</c:v>
                </c:pt>
                <c:pt idx="26">
                  <c:v>8.8000000000000005E-3</c:v>
                </c:pt>
                <c:pt idx="27">
                  <c:v>8.8000000000000005E-3</c:v>
                </c:pt>
                <c:pt idx="28">
                  <c:v>1.04E-2</c:v>
                </c:pt>
                <c:pt idx="29">
                  <c:v>1.12E-2</c:v>
                </c:pt>
                <c:pt idx="30">
                  <c:v>1.3100000000000001E-2</c:v>
                </c:pt>
                <c:pt idx="31">
                  <c:v>1.3100000000000001E-2</c:v>
                </c:pt>
                <c:pt idx="32">
                  <c:v>1.5699999999999999E-2</c:v>
                </c:pt>
                <c:pt idx="33">
                  <c:v>1.7299999999999999E-2</c:v>
                </c:pt>
                <c:pt idx="34">
                  <c:v>1.8499999999999999E-2</c:v>
                </c:pt>
                <c:pt idx="35">
                  <c:v>2.4E-2</c:v>
                </c:pt>
                <c:pt idx="36">
                  <c:v>2.4E-2</c:v>
                </c:pt>
                <c:pt idx="37">
                  <c:v>2.4E-2</c:v>
                </c:pt>
                <c:pt idx="38">
                  <c:v>2.4E-2</c:v>
                </c:pt>
                <c:pt idx="39">
                  <c:v>2.4E-2</c:v>
                </c:pt>
                <c:pt idx="40">
                  <c:v>3.1899999999999998E-2</c:v>
                </c:pt>
                <c:pt idx="41">
                  <c:v>3.44E-2</c:v>
                </c:pt>
                <c:pt idx="42">
                  <c:v>3.9199999999999999E-2</c:v>
                </c:pt>
                <c:pt idx="43">
                  <c:v>3.9199999999999999E-2</c:v>
                </c:pt>
                <c:pt idx="44">
                  <c:v>4.3700000000000003E-2</c:v>
                </c:pt>
                <c:pt idx="45">
                  <c:v>5.16E-2</c:v>
                </c:pt>
                <c:pt idx="46">
                  <c:v>5.16E-2</c:v>
                </c:pt>
                <c:pt idx="47">
                  <c:v>5.16E-2</c:v>
                </c:pt>
                <c:pt idx="48">
                  <c:v>6.0900000000000003E-2</c:v>
                </c:pt>
                <c:pt idx="49">
                  <c:v>6.8000000000000005E-2</c:v>
                </c:pt>
                <c:pt idx="50">
                  <c:v>6.8000000000000005E-2</c:v>
                </c:pt>
                <c:pt idx="51">
                  <c:v>7.3599999999999999E-2</c:v>
                </c:pt>
                <c:pt idx="52">
                  <c:v>7.7899999999999997E-2</c:v>
                </c:pt>
                <c:pt idx="53">
                  <c:v>8.4400000000000003E-2</c:v>
                </c:pt>
                <c:pt idx="54">
                  <c:v>8.8999999999999996E-2</c:v>
                </c:pt>
                <c:pt idx="55">
                  <c:v>9.2399999999999996E-2</c:v>
                </c:pt>
                <c:pt idx="56">
                  <c:v>0.1149</c:v>
                </c:pt>
                <c:pt idx="57">
                  <c:v>0.1149</c:v>
                </c:pt>
                <c:pt idx="58">
                  <c:v>0.1149</c:v>
                </c:pt>
                <c:pt idx="59">
                  <c:v>0.1149</c:v>
                </c:pt>
                <c:pt idx="60">
                  <c:v>0.1149</c:v>
                </c:pt>
                <c:pt idx="61">
                  <c:v>0.1149</c:v>
                </c:pt>
                <c:pt idx="62">
                  <c:v>0.1149</c:v>
                </c:pt>
                <c:pt idx="63">
                  <c:v>0.13769999999999999</c:v>
                </c:pt>
                <c:pt idx="64">
                  <c:v>0.14130000000000001</c:v>
                </c:pt>
                <c:pt idx="65">
                  <c:v>0.1462</c:v>
                </c:pt>
                <c:pt idx="66">
                  <c:v>0.1585</c:v>
                </c:pt>
                <c:pt idx="67">
                  <c:v>0.1651</c:v>
                </c:pt>
                <c:pt idx="68">
                  <c:v>0.1651</c:v>
                </c:pt>
                <c:pt idx="69">
                  <c:v>0.18690000000000001</c:v>
                </c:pt>
                <c:pt idx="70">
                  <c:v>0.18690000000000001</c:v>
                </c:pt>
                <c:pt idx="71">
                  <c:v>0.18690000000000001</c:v>
                </c:pt>
                <c:pt idx="72">
                  <c:v>0.19900000000000001</c:v>
                </c:pt>
                <c:pt idx="73">
                  <c:v>0.20669999999999999</c:v>
                </c:pt>
                <c:pt idx="74">
                  <c:v>0.20669999999999999</c:v>
                </c:pt>
                <c:pt idx="75">
                  <c:v>0.2213</c:v>
                </c:pt>
                <c:pt idx="76">
                  <c:v>0.26429999999999998</c:v>
                </c:pt>
                <c:pt idx="77">
                  <c:v>0.2848</c:v>
                </c:pt>
                <c:pt idx="78">
                  <c:v>0.2848</c:v>
                </c:pt>
                <c:pt idx="79">
                  <c:v>0.2974</c:v>
                </c:pt>
                <c:pt idx="80">
                  <c:v>0.3034</c:v>
                </c:pt>
                <c:pt idx="81">
                  <c:v>0.32029999999999997</c:v>
                </c:pt>
                <c:pt idx="82">
                  <c:v>0.32029999999999997</c:v>
                </c:pt>
                <c:pt idx="83">
                  <c:v>0.32029999999999997</c:v>
                </c:pt>
                <c:pt idx="84">
                  <c:v>0.32029999999999997</c:v>
                </c:pt>
                <c:pt idx="85">
                  <c:v>0.34029999999999999</c:v>
                </c:pt>
                <c:pt idx="86">
                  <c:v>0.34920000000000001</c:v>
                </c:pt>
                <c:pt idx="87">
                  <c:v>0.37280000000000002</c:v>
                </c:pt>
                <c:pt idx="88">
                  <c:v>0.37280000000000002</c:v>
                </c:pt>
                <c:pt idx="89">
                  <c:v>0.37280000000000002</c:v>
                </c:pt>
                <c:pt idx="90">
                  <c:v>0.38640000000000002</c:v>
                </c:pt>
                <c:pt idx="91">
                  <c:v>0.39219999999999999</c:v>
                </c:pt>
                <c:pt idx="92">
                  <c:v>0.40710000000000002</c:v>
                </c:pt>
                <c:pt idx="93">
                  <c:v>0.40710000000000002</c:v>
                </c:pt>
                <c:pt idx="94">
                  <c:v>0.42709999999999998</c:v>
                </c:pt>
                <c:pt idx="95">
                  <c:v>0.42709999999999998</c:v>
                </c:pt>
                <c:pt idx="96">
                  <c:v>0.43390000000000001</c:v>
                </c:pt>
                <c:pt idx="97">
                  <c:v>0.43919999999999998</c:v>
                </c:pt>
                <c:pt idx="98">
                  <c:v>0.43919999999999998</c:v>
                </c:pt>
                <c:pt idx="99">
                  <c:v>0.44640000000000002</c:v>
                </c:pt>
                <c:pt idx="100">
                  <c:v>0.45090000000000002</c:v>
                </c:pt>
                <c:pt idx="101">
                  <c:v>0.45400000000000001</c:v>
                </c:pt>
                <c:pt idx="102">
                  <c:v>0.45629999999999998</c:v>
                </c:pt>
                <c:pt idx="103">
                  <c:v>0.45810000000000001</c:v>
                </c:pt>
                <c:pt idx="104">
                  <c:v>0.45950000000000002</c:v>
                </c:pt>
                <c:pt idx="105">
                  <c:v>0.46060000000000001</c:v>
                </c:pt>
                <c:pt idx="106">
                  <c:v>0.47099999999999997</c:v>
                </c:pt>
                <c:pt idx="107">
                  <c:v>0.47099999999999997</c:v>
                </c:pt>
                <c:pt idx="108">
                  <c:v>0.47099999999999997</c:v>
                </c:pt>
                <c:pt idx="109">
                  <c:v>0.47099999999999997</c:v>
                </c:pt>
                <c:pt idx="110">
                  <c:v>0.47099999999999997</c:v>
                </c:pt>
                <c:pt idx="111">
                  <c:v>0.47099999999999997</c:v>
                </c:pt>
                <c:pt idx="112">
                  <c:v>0.47099999999999997</c:v>
                </c:pt>
                <c:pt idx="113">
                  <c:v>0.47099999999999997</c:v>
                </c:pt>
                <c:pt idx="114">
                  <c:v>0.47099999999999997</c:v>
                </c:pt>
                <c:pt idx="115">
                  <c:v>0.47099999999999997</c:v>
                </c:pt>
                <c:pt idx="116">
                  <c:v>0.47099999999999997</c:v>
                </c:pt>
                <c:pt idx="117">
                  <c:v>0.47099999999999997</c:v>
                </c:pt>
                <c:pt idx="118">
                  <c:v>0.47310000000000002</c:v>
                </c:pt>
                <c:pt idx="119">
                  <c:v>0.47299999999999998</c:v>
                </c:pt>
                <c:pt idx="120">
                  <c:v>0.47270000000000001</c:v>
                </c:pt>
                <c:pt idx="121">
                  <c:v>0.4723</c:v>
                </c:pt>
                <c:pt idx="122">
                  <c:v>0.47189999999999999</c:v>
                </c:pt>
                <c:pt idx="123">
                  <c:v>0.47120000000000001</c:v>
                </c:pt>
                <c:pt idx="124">
                  <c:v>0.47010000000000002</c:v>
                </c:pt>
                <c:pt idx="125">
                  <c:v>0.46829999999999999</c:v>
                </c:pt>
                <c:pt idx="126">
                  <c:v>0.46829999999999999</c:v>
                </c:pt>
                <c:pt idx="127">
                  <c:v>0.46679999999999999</c:v>
                </c:pt>
                <c:pt idx="128">
                  <c:v>0.4647</c:v>
                </c:pt>
                <c:pt idx="129">
                  <c:v>0.4647</c:v>
                </c:pt>
                <c:pt idx="130">
                  <c:v>0.46179999999999999</c:v>
                </c:pt>
                <c:pt idx="131">
                  <c:v>0.45760000000000001</c:v>
                </c:pt>
                <c:pt idx="132">
                  <c:v>0.45760000000000001</c:v>
                </c:pt>
                <c:pt idx="133">
                  <c:v>0.45400000000000001</c:v>
                </c:pt>
                <c:pt idx="134">
                  <c:v>0.45169999999999999</c:v>
                </c:pt>
                <c:pt idx="135">
                  <c:v>0.44919999999999999</c:v>
                </c:pt>
                <c:pt idx="136">
                  <c:v>0.44290000000000002</c:v>
                </c:pt>
                <c:pt idx="137">
                  <c:v>0.44290000000000002</c:v>
                </c:pt>
                <c:pt idx="138">
                  <c:v>0.44290000000000002</c:v>
                </c:pt>
                <c:pt idx="139">
                  <c:v>0.43440000000000001</c:v>
                </c:pt>
                <c:pt idx="140">
                  <c:v>0.42909999999999998</c:v>
                </c:pt>
                <c:pt idx="141">
                  <c:v>0.42909999999999998</c:v>
                </c:pt>
                <c:pt idx="142">
                  <c:v>0.42259999999999998</c:v>
                </c:pt>
                <c:pt idx="143">
                  <c:v>0.41889999999999999</c:v>
                </c:pt>
                <c:pt idx="144">
                  <c:v>0.4052</c:v>
                </c:pt>
                <c:pt idx="145">
                  <c:v>0.4052</c:v>
                </c:pt>
                <c:pt idx="146">
                  <c:v>0.4052</c:v>
                </c:pt>
                <c:pt idx="147">
                  <c:v>0.39029999999999998</c:v>
                </c:pt>
                <c:pt idx="148">
                  <c:v>0.38590000000000002</c:v>
                </c:pt>
                <c:pt idx="149">
                  <c:v>0.37759999999999999</c:v>
                </c:pt>
                <c:pt idx="150">
                  <c:v>0.37009999999999998</c:v>
                </c:pt>
                <c:pt idx="151">
                  <c:v>0.35720000000000002</c:v>
                </c:pt>
                <c:pt idx="152">
                  <c:v>0.35720000000000002</c:v>
                </c:pt>
                <c:pt idx="153">
                  <c:v>0.3417</c:v>
                </c:pt>
                <c:pt idx="154">
                  <c:v>0.32950000000000002</c:v>
                </c:pt>
                <c:pt idx="155">
                  <c:v>0.32950000000000002</c:v>
                </c:pt>
                <c:pt idx="156">
                  <c:v>0.3115</c:v>
                </c:pt>
                <c:pt idx="157">
                  <c:v>0.29899999999999999</c:v>
                </c:pt>
                <c:pt idx="158">
                  <c:v>0.28970000000000001</c:v>
                </c:pt>
                <c:pt idx="159">
                  <c:v>0.22919999999999999</c:v>
                </c:pt>
                <c:pt idx="160">
                  <c:v>0.22919999999999999</c:v>
                </c:pt>
                <c:pt idx="161">
                  <c:v>0.22919999999999999</c:v>
                </c:pt>
                <c:pt idx="162">
                  <c:v>0.22919999999999999</c:v>
                </c:pt>
                <c:pt idx="163">
                  <c:v>0.22919999999999999</c:v>
                </c:pt>
                <c:pt idx="164">
                  <c:v>0.14949999999999999</c:v>
                </c:pt>
                <c:pt idx="165">
                  <c:v>0.1333</c:v>
                </c:pt>
                <c:pt idx="166">
                  <c:v>0.10920000000000001</c:v>
                </c:pt>
                <c:pt idx="167">
                  <c:v>6.9400000000000003E-2</c:v>
                </c:pt>
                <c:pt idx="168">
                  <c:v>6.9400000000000003E-2</c:v>
                </c:pt>
                <c:pt idx="169">
                  <c:v>3.7600000000000001E-2</c:v>
                </c:pt>
                <c:pt idx="170">
                  <c:v>-8.0999999999999996E-3</c:v>
                </c:pt>
                <c:pt idx="171">
                  <c:v>-5.3699999999999998E-2</c:v>
                </c:pt>
                <c:pt idx="172">
                  <c:v>-8.4500000000000006E-2</c:v>
                </c:pt>
                <c:pt idx="173">
                  <c:v>-0.12330000000000001</c:v>
                </c:pt>
                <c:pt idx="174">
                  <c:v>-0.14699999999999999</c:v>
                </c:pt>
                <c:pt idx="175">
                  <c:v>-0.2452</c:v>
                </c:pt>
                <c:pt idx="176">
                  <c:v>-0.2452</c:v>
                </c:pt>
                <c:pt idx="177">
                  <c:v>-0.38179999999999997</c:v>
                </c:pt>
                <c:pt idx="178">
                  <c:v>-0.432</c:v>
                </c:pt>
                <c:pt idx="179">
                  <c:v>-0.53959999999999997</c:v>
                </c:pt>
                <c:pt idx="180">
                  <c:v>-0.65849999999999997</c:v>
                </c:pt>
                <c:pt idx="181">
                  <c:v>-0.93189999999999995</c:v>
                </c:pt>
              </c:numCache>
            </c:numRef>
          </c:val>
        </c:ser>
        <c:ser>
          <c:idx val="4"/>
          <c:order val="4"/>
          <c:tx>
            <c:strRef>
              <c:f>'CpVersusTSR&amp;Pitch-SortedByTSR'!$J$3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cat>
          <c:val>
            <c:numRef>
              <c:f>'CpVersusTSR&amp;Pitch-SortedByTSR'!$J$4:$J$185</c:f>
              <c:numCache>
                <c:formatCode>General</c:formatCode>
                <c:ptCount val="182"/>
                <c:pt idx="0">
                  <c:v>1.8E-3</c:v>
                </c:pt>
                <c:pt idx="1">
                  <c:v>1.9E-3</c:v>
                </c:pt>
                <c:pt idx="2">
                  <c:v>2.0999999999999999E-3</c:v>
                </c:pt>
                <c:pt idx="3">
                  <c:v>2.2000000000000001E-3</c:v>
                </c:pt>
                <c:pt idx="4">
                  <c:v>2.3999999999999998E-3</c:v>
                </c:pt>
                <c:pt idx="5">
                  <c:v>2.7000000000000001E-3</c:v>
                </c:pt>
                <c:pt idx="6">
                  <c:v>3.0000000000000001E-3</c:v>
                </c:pt>
                <c:pt idx="7">
                  <c:v>3.3999999999999998E-3</c:v>
                </c:pt>
                <c:pt idx="8">
                  <c:v>3.8999999999999998E-3</c:v>
                </c:pt>
                <c:pt idx="9">
                  <c:v>3.8999999999999998E-3</c:v>
                </c:pt>
                <c:pt idx="10">
                  <c:v>4.1999999999999997E-3</c:v>
                </c:pt>
                <c:pt idx="11">
                  <c:v>4.5999999999999999E-3</c:v>
                </c:pt>
                <c:pt idx="12">
                  <c:v>4.5999999999999999E-3</c:v>
                </c:pt>
                <c:pt idx="13">
                  <c:v>5.1000000000000004E-3</c:v>
                </c:pt>
                <c:pt idx="14">
                  <c:v>5.5999999999999999E-3</c:v>
                </c:pt>
                <c:pt idx="15">
                  <c:v>5.5999999999999999E-3</c:v>
                </c:pt>
                <c:pt idx="16">
                  <c:v>6.3E-3</c:v>
                </c:pt>
                <c:pt idx="17">
                  <c:v>6.6E-3</c:v>
                </c:pt>
                <c:pt idx="18">
                  <c:v>7.1999999999999998E-3</c:v>
                </c:pt>
                <c:pt idx="19">
                  <c:v>7.1999999999999998E-3</c:v>
                </c:pt>
                <c:pt idx="20">
                  <c:v>7.1999999999999998E-3</c:v>
                </c:pt>
                <c:pt idx="21">
                  <c:v>8.0000000000000002E-3</c:v>
                </c:pt>
                <c:pt idx="22">
                  <c:v>8.5000000000000006E-3</c:v>
                </c:pt>
                <c:pt idx="23">
                  <c:v>8.9999999999999993E-3</c:v>
                </c:pt>
                <c:pt idx="24">
                  <c:v>1.0699999999999999E-2</c:v>
                </c:pt>
                <c:pt idx="25">
                  <c:v>1.0699999999999999E-2</c:v>
                </c:pt>
                <c:pt idx="26">
                  <c:v>1.0699999999999999E-2</c:v>
                </c:pt>
                <c:pt idx="27">
                  <c:v>1.0699999999999999E-2</c:v>
                </c:pt>
                <c:pt idx="28">
                  <c:v>1.29E-2</c:v>
                </c:pt>
                <c:pt idx="29">
                  <c:v>1.38E-2</c:v>
                </c:pt>
                <c:pt idx="30">
                  <c:v>1.6199999999999999E-2</c:v>
                </c:pt>
                <c:pt idx="31">
                  <c:v>1.6199999999999999E-2</c:v>
                </c:pt>
                <c:pt idx="32">
                  <c:v>1.9400000000000001E-2</c:v>
                </c:pt>
                <c:pt idx="33">
                  <c:v>2.1299999999999999E-2</c:v>
                </c:pt>
                <c:pt idx="34">
                  <c:v>2.2599999999999999E-2</c:v>
                </c:pt>
                <c:pt idx="35">
                  <c:v>2.9100000000000001E-2</c:v>
                </c:pt>
                <c:pt idx="36">
                  <c:v>2.9100000000000001E-2</c:v>
                </c:pt>
                <c:pt idx="37">
                  <c:v>2.9100000000000001E-2</c:v>
                </c:pt>
                <c:pt idx="38">
                  <c:v>2.9100000000000001E-2</c:v>
                </c:pt>
                <c:pt idx="39">
                  <c:v>2.9100000000000001E-2</c:v>
                </c:pt>
                <c:pt idx="40">
                  <c:v>3.8399999999999997E-2</c:v>
                </c:pt>
                <c:pt idx="41">
                  <c:v>4.1300000000000003E-2</c:v>
                </c:pt>
                <c:pt idx="42">
                  <c:v>4.6899999999999997E-2</c:v>
                </c:pt>
                <c:pt idx="43">
                  <c:v>4.6899999999999997E-2</c:v>
                </c:pt>
                <c:pt idx="44">
                  <c:v>5.1900000000000002E-2</c:v>
                </c:pt>
                <c:pt idx="45">
                  <c:v>6.0600000000000001E-2</c:v>
                </c:pt>
                <c:pt idx="46">
                  <c:v>6.0600000000000001E-2</c:v>
                </c:pt>
                <c:pt idx="47">
                  <c:v>6.0600000000000001E-2</c:v>
                </c:pt>
                <c:pt idx="48">
                  <c:v>7.0599999999999996E-2</c:v>
                </c:pt>
                <c:pt idx="49">
                  <c:v>7.8E-2</c:v>
                </c:pt>
                <c:pt idx="50">
                  <c:v>7.8E-2</c:v>
                </c:pt>
                <c:pt idx="51">
                  <c:v>8.3799999999999999E-2</c:v>
                </c:pt>
                <c:pt idx="52">
                  <c:v>8.8300000000000003E-2</c:v>
                </c:pt>
                <c:pt idx="53">
                  <c:v>9.5000000000000001E-2</c:v>
                </c:pt>
                <c:pt idx="54">
                  <c:v>9.9699999999999997E-2</c:v>
                </c:pt>
                <c:pt idx="55">
                  <c:v>0.1031</c:v>
                </c:pt>
                <c:pt idx="56">
                  <c:v>0.12590000000000001</c:v>
                </c:pt>
                <c:pt idx="57">
                  <c:v>0.12590000000000001</c:v>
                </c:pt>
                <c:pt idx="58">
                  <c:v>0.12590000000000001</c:v>
                </c:pt>
                <c:pt idx="59">
                  <c:v>0.12590000000000001</c:v>
                </c:pt>
                <c:pt idx="60">
                  <c:v>0.12590000000000001</c:v>
                </c:pt>
                <c:pt idx="61">
                  <c:v>0.12590000000000001</c:v>
                </c:pt>
                <c:pt idx="62">
                  <c:v>0.12590000000000001</c:v>
                </c:pt>
                <c:pt idx="63">
                  <c:v>0.14949999999999999</c:v>
                </c:pt>
                <c:pt idx="64">
                  <c:v>0.1532</c:v>
                </c:pt>
                <c:pt idx="65">
                  <c:v>0.15840000000000001</c:v>
                </c:pt>
                <c:pt idx="66">
                  <c:v>0.1714</c:v>
                </c:pt>
                <c:pt idx="67">
                  <c:v>0.1784</c:v>
                </c:pt>
                <c:pt idx="68">
                  <c:v>0.1784</c:v>
                </c:pt>
                <c:pt idx="69">
                  <c:v>0.20119999999999999</c:v>
                </c:pt>
                <c:pt idx="70">
                  <c:v>0.20119999999999999</c:v>
                </c:pt>
                <c:pt idx="71">
                  <c:v>0.20119999999999999</c:v>
                </c:pt>
                <c:pt idx="72">
                  <c:v>0.21390000000000001</c:v>
                </c:pt>
                <c:pt idx="73">
                  <c:v>0.222</c:v>
                </c:pt>
                <c:pt idx="74">
                  <c:v>0.222</c:v>
                </c:pt>
                <c:pt idx="75">
                  <c:v>0.2374</c:v>
                </c:pt>
                <c:pt idx="76">
                  <c:v>0.28299999999999997</c:v>
                </c:pt>
                <c:pt idx="77">
                  <c:v>0.30459999999999998</c:v>
                </c:pt>
                <c:pt idx="78">
                  <c:v>0.30459999999999998</c:v>
                </c:pt>
                <c:pt idx="79">
                  <c:v>0.3175</c:v>
                </c:pt>
                <c:pt idx="80">
                  <c:v>0.3236</c:v>
                </c:pt>
                <c:pt idx="81">
                  <c:v>0.34029999999999999</c:v>
                </c:pt>
                <c:pt idx="82">
                  <c:v>0.34029999999999999</c:v>
                </c:pt>
                <c:pt idx="83">
                  <c:v>0.34029999999999999</c:v>
                </c:pt>
                <c:pt idx="84">
                  <c:v>0.34029999999999999</c:v>
                </c:pt>
                <c:pt idx="85">
                  <c:v>0.35930000000000001</c:v>
                </c:pt>
                <c:pt idx="86">
                  <c:v>0.36799999999999999</c:v>
                </c:pt>
                <c:pt idx="87">
                  <c:v>0.38940000000000002</c:v>
                </c:pt>
                <c:pt idx="88">
                  <c:v>0.38940000000000002</c:v>
                </c:pt>
                <c:pt idx="89">
                  <c:v>0.38940000000000002</c:v>
                </c:pt>
                <c:pt idx="90">
                  <c:v>0.40050000000000002</c:v>
                </c:pt>
                <c:pt idx="91">
                  <c:v>0.40529999999999999</c:v>
                </c:pt>
                <c:pt idx="92">
                  <c:v>0.4168</c:v>
                </c:pt>
                <c:pt idx="93">
                  <c:v>0.4168</c:v>
                </c:pt>
                <c:pt idx="94">
                  <c:v>0.43149999999999999</c:v>
                </c:pt>
                <c:pt idx="95">
                  <c:v>0.43149999999999999</c:v>
                </c:pt>
                <c:pt idx="96">
                  <c:v>0.43609999999999999</c:v>
                </c:pt>
                <c:pt idx="97">
                  <c:v>0.43959999999999999</c:v>
                </c:pt>
                <c:pt idx="98">
                  <c:v>0.43959999999999999</c:v>
                </c:pt>
                <c:pt idx="99">
                  <c:v>0.44479999999999997</c:v>
                </c:pt>
                <c:pt idx="100">
                  <c:v>0.44850000000000001</c:v>
                </c:pt>
                <c:pt idx="101">
                  <c:v>0.45129999999999998</c:v>
                </c:pt>
                <c:pt idx="102">
                  <c:v>0.45350000000000001</c:v>
                </c:pt>
                <c:pt idx="103">
                  <c:v>0.45529999999999998</c:v>
                </c:pt>
                <c:pt idx="104">
                  <c:v>0.45679999999999998</c:v>
                </c:pt>
                <c:pt idx="105">
                  <c:v>0.45810000000000001</c:v>
                </c:pt>
                <c:pt idx="106">
                  <c:v>0.47220000000000001</c:v>
                </c:pt>
                <c:pt idx="107">
                  <c:v>0.47220000000000001</c:v>
                </c:pt>
                <c:pt idx="108">
                  <c:v>0.47220000000000001</c:v>
                </c:pt>
                <c:pt idx="109">
                  <c:v>0.47220000000000001</c:v>
                </c:pt>
                <c:pt idx="110">
                  <c:v>0.47220000000000001</c:v>
                </c:pt>
                <c:pt idx="111">
                  <c:v>0.47220000000000001</c:v>
                </c:pt>
                <c:pt idx="112">
                  <c:v>0.47220000000000001</c:v>
                </c:pt>
                <c:pt idx="113">
                  <c:v>0.47220000000000001</c:v>
                </c:pt>
                <c:pt idx="114">
                  <c:v>0.47220000000000001</c:v>
                </c:pt>
                <c:pt idx="115">
                  <c:v>0.47220000000000001</c:v>
                </c:pt>
                <c:pt idx="116">
                  <c:v>0.47220000000000001</c:v>
                </c:pt>
                <c:pt idx="117">
                  <c:v>0.47220000000000001</c:v>
                </c:pt>
                <c:pt idx="118">
                  <c:v>0.48209999999999997</c:v>
                </c:pt>
                <c:pt idx="119">
                  <c:v>0.48259999999999997</c:v>
                </c:pt>
                <c:pt idx="120">
                  <c:v>0.48320000000000002</c:v>
                </c:pt>
                <c:pt idx="121">
                  <c:v>0.48380000000000001</c:v>
                </c:pt>
                <c:pt idx="122">
                  <c:v>0.48420000000000002</c:v>
                </c:pt>
                <c:pt idx="123">
                  <c:v>0.4844</c:v>
                </c:pt>
                <c:pt idx="124">
                  <c:v>0.48399999999999999</c:v>
                </c:pt>
                <c:pt idx="125">
                  <c:v>0.48249999999999998</c:v>
                </c:pt>
                <c:pt idx="126">
                  <c:v>0.48249999999999998</c:v>
                </c:pt>
                <c:pt idx="127">
                  <c:v>0.48110000000000003</c:v>
                </c:pt>
                <c:pt idx="128">
                  <c:v>0.47920000000000001</c:v>
                </c:pt>
                <c:pt idx="129">
                  <c:v>0.47920000000000001</c:v>
                </c:pt>
                <c:pt idx="130">
                  <c:v>0.47670000000000001</c:v>
                </c:pt>
                <c:pt idx="131">
                  <c:v>0.47310000000000002</c:v>
                </c:pt>
                <c:pt idx="132">
                  <c:v>0.47310000000000002</c:v>
                </c:pt>
                <c:pt idx="133">
                  <c:v>0.46989999999999998</c:v>
                </c:pt>
                <c:pt idx="134">
                  <c:v>0.46800000000000003</c:v>
                </c:pt>
                <c:pt idx="135">
                  <c:v>0.46589999999999998</c:v>
                </c:pt>
                <c:pt idx="136">
                  <c:v>0.46060000000000001</c:v>
                </c:pt>
                <c:pt idx="137">
                  <c:v>0.46060000000000001</c:v>
                </c:pt>
                <c:pt idx="138">
                  <c:v>0.46060000000000001</c:v>
                </c:pt>
                <c:pt idx="139">
                  <c:v>0.45350000000000001</c:v>
                </c:pt>
                <c:pt idx="140">
                  <c:v>0.44900000000000001</c:v>
                </c:pt>
                <c:pt idx="141">
                  <c:v>0.44900000000000001</c:v>
                </c:pt>
                <c:pt idx="142">
                  <c:v>0.44350000000000001</c:v>
                </c:pt>
                <c:pt idx="143">
                  <c:v>0.44040000000000001</c:v>
                </c:pt>
                <c:pt idx="144">
                  <c:v>0.4289</c:v>
                </c:pt>
                <c:pt idx="145">
                  <c:v>0.4289</c:v>
                </c:pt>
                <c:pt idx="146">
                  <c:v>0.4289</c:v>
                </c:pt>
                <c:pt idx="147">
                  <c:v>0.41660000000000003</c:v>
                </c:pt>
                <c:pt idx="148">
                  <c:v>0.41289999999999999</c:v>
                </c:pt>
                <c:pt idx="149">
                  <c:v>0.40610000000000002</c:v>
                </c:pt>
                <c:pt idx="150">
                  <c:v>0.39989999999999998</c:v>
                </c:pt>
                <c:pt idx="151">
                  <c:v>0.38919999999999999</c:v>
                </c:pt>
                <c:pt idx="152">
                  <c:v>0.38919999999999999</c:v>
                </c:pt>
                <c:pt idx="153">
                  <c:v>0.37630000000000002</c:v>
                </c:pt>
                <c:pt idx="154">
                  <c:v>0.36609999999999998</c:v>
                </c:pt>
                <c:pt idx="155">
                  <c:v>0.36609999999999998</c:v>
                </c:pt>
                <c:pt idx="156">
                  <c:v>0.35120000000000001</c:v>
                </c:pt>
                <c:pt idx="157">
                  <c:v>0.3407</c:v>
                </c:pt>
                <c:pt idx="158">
                  <c:v>0.33300000000000002</c:v>
                </c:pt>
                <c:pt idx="159">
                  <c:v>0.2823</c:v>
                </c:pt>
                <c:pt idx="160">
                  <c:v>0.2823</c:v>
                </c:pt>
                <c:pt idx="161">
                  <c:v>0.2823</c:v>
                </c:pt>
                <c:pt idx="162">
                  <c:v>0.2823</c:v>
                </c:pt>
                <c:pt idx="163">
                  <c:v>0.2823</c:v>
                </c:pt>
                <c:pt idx="164">
                  <c:v>0.2137</c:v>
                </c:pt>
                <c:pt idx="165">
                  <c:v>0.1986</c:v>
                </c:pt>
                <c:pt idx="166">
                  <c:v>0.17510000000000001</c:v>
                </c:pt>
                <c:pt idx="167">
                  <c:v>0.1338</c:v>
                </c:pt>
                <c:pt idx="168">
                  <c:v>0.1338</c:v>
                </c:pt>
                <c:pt idx="169">
                  <c:v>0.1002</c:v>
                </c:pt>
                <c:pt idx="170">
                  <c:v>4.82E-2</c:v>
                </c:pt>
                <c:pt idx="171">
                  <c:v>-5.0000000000000001E-3</c:v>
                </c:pt>
                <c:pt idx="172">
                  <c:v>-4.0800000000000003E-2</c:v>
                </c:pt>
                <c:pt idx="173">
                  <c:v>-8.5999999999999993E-2</c:v>
                </c:pt>
                <c:pt idx="174">
                  <c:v>-0.1134</c:v>
                </c:pt>
                <c:pt idx="175">
                  <c:v>-0.2261</c:v>
                </c:pt>
                <c:pt idx="176">
                  <c:v>-0.2261</c:v>
                </c:pt>
                <c:pt idx="177">
                  <c:v>-0.37859999999999999</c:v>
                </c:pt>
                <c:pt idx="178">
                  <c:v>-0.43459999999999999</c:v>
                </c:pt>
                <c:pt idx="179">
                  <c:v>-0.55389999999999995</c:v>
                </c:pt>
                <c:pt idx="180">
                  <c:v>-0.68410000000000004</c:v>
                </c:pt>
                <c:pt idx="181">
                  <c:v>-0.98319999999999996</c:v>
                </c:pt>
              </c:numCache>
            </c:numRef>
          </c:val>
        </c:ser>
        <c:ser>
          <c:idx val="5"/>
          <c:order val="5"/>
          <c:tx>
            <c:strRef>
              <c:f>'CpVersusTSR&amp;Pitch-SortedByTSR'!$K$3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cat>
          <c:val>
            <c:numRef>
              <c:f>'CpVersusTSR&amp;Pitch-SortedByTSR'!$K$4:$K$185</c:f>
              <c:numCache>
                <c:formatCode>General</c:formatCode>
                <c:ptCount val="182"/>
                <c:pt idx="0">
                  <c:v>2.0999999999999999E-3</c:v>
                </c:pt>
                <c:pt idx="1">
                  <c:v>2.2000000000000001E-3</c:v>
                </c:pt>
                <c:pt idx="2">
                  <c:v>2.3999999999999998E-3</c:v>
                </c:pt>
                <c:pt idx="3">
                  <c:v>2.5999999999999999E-3</c:v>
                </c:pt>
                <c:pt idx="4">
                  <c:v>2.8E-3</c:v>
                </c:pt>
                <c:pt idx="5">
                  <c:v>3.0999999999999999E-3</c:v>
                </c:pt>
                <c:pt idx="6">
                  <c:v>3.3999999999999998E-3</c:v>
                </c:pt>
                <c:pt idx="7">
                  <c:v>3.8999999999999998E-3</c:v>
                </c:pt>
                <c:pt idx="8">
                  <c:v>4.4999999999999997E-3</c:v>
                </c:pt>
                <c:pt idx="9">
                  <c:v>4.4999999999999997E-3</c:v>
                </c:pt>
                <c:pt idx="10">
                  <c:v>4.8999999999999998E-3</c:v>
                </c:pt>
                <c:pt idx="11">
                  <c:v>5.3E-3</c:v>
                </c:pt>
                <c:pt idx="12">
                  <c:v>5.3E-3</c:v>
                </c:pt>
                <c:pt idx="13">
                  <c:v>5.7999999999999996E-3</c:v>
                </c:pt>
                <c:pt idx="14">
                  <c:v>6.4999999999999997E-3</c:v>
                </c:pt>
                <c:pt idx="15">
                  <c:v>6.4999999999999997E-3</c:v>
                </c:pt>
                <c:pt idx="16">
                  <c:v>7.3000000000000001E-3</c:v>
                </c:pt>
                <c:pt idx="17">
                  <c:v>7.6E-3</c:v>
                </c:pt>
                <c:pt idx="18">
                  <c:v>8.3000000000000001E-3</c:v>
                </c:pt>
                <c:pt idx="19">
                  <c:v>8.3000000000000001E-3</c:v>
                </c:pt>
                <c:pt idx="20">
                  <c:v>8.3000000000000001E-3</c:v>
                </c:pt>
                <c:pt idx="21">
                  <c:v>9.1999999999999998E-3</c:v>
                </c:pt>
                <c:pt idx="22">
                  <c:v>9.7999999999999997E-3</c:v>
                </c:pt>
                <c:pt idx="23">
                  <c:v>1.06E-2</c:v>
                </c:pt>
                <c:pt idx="24">
                  <c:v>1.2699999999999999E-2</c:v>
                </c:pt>
                <c:pt idx="25">
                  <c:v>1.2699999999999999E-2</c:v>
                </c:pt>
                <c:pt idx="26">
                  <c:v>1.2699999999999999E-2</c:v>
                </c:pt>
                <c:pt idx="27">
                  <c:v>1.2699999999999999E-2</c:v>
                </c:pt>
                <c:pt idx="28">
                  <c:v>1.54E-2</c:v>
                </c:pt>
                <c:pt idx="29">
                  <c:v>1.66E-2</c:v>
                </c:pt>
                <c:pt idx="30">
                  <c:v>1.9400000000000001E-2</c:v>
                </c:pt>
                <c:pt idx="31">
                  <c:v>1.9400000000000001E-2</c:v>
                </c:pt>
                <c:pt idx="32">
                  <c:v>2.3099999999999999E-2</c:v>
                </c:pt>
                <c:pt idx="33">
                  <c:v>2.5399999999999999E-2</c:v>
                </c:pt>
                <c:pt idx="34">
                  <c:v>2.69E-2</c:v>
                </c:pt>
                <c:pt idx="35">
                  <c:v>3.44E-2</c:v>
                </c:pt>
                <c:pt idx="36">
                  <c:v>3.44E-2</c:v>
                </c:pt>
                <c:pt idx="37">
                  <c:v>3.44E-2</c:v>
                </c:pt>
                <c:pt idx="38">
                  <c:v>3.44E-2</c:v>
                </c:pt>
                <c:pt idx="39">
                  <c:v>3.44E-2</c:v>
                </c:pt>
                <c:pt idx="40">
                  <c:v>4.5199999999999997E-2</c:v>
                </c:pt>
                <c:pt idx="41">
                  <c:v>4.8500000000000001E-2</c:v>
                </c:pt>
                <c:pt idx="42">
                  <c:v>5.4600000000000003E-2</c:v>
                </c:pt>
                <c:pt idx="43">
                  <c:v>5.4600000000000003E-2</c:v>
                </c:pt>
                <c:pt idx="44">
                  <c:v>6.0100000000000001E-2</c:v>
                </c:pt>
                <c:pt idx="45">
                  <c:v>6.93E-2</c:v>
                </c:pt>
                <c:pt idx="46">
                  <c:v>6.93E-2</c:v>
                </c:pt>
                <c:pt idx="47">
                  <c:v>6.93E-2</c:v>
                </c:pt>
                <c:pt idx="48">
                  <c:v>7.9699999999999993E-2</c:v>
                </c:pt>
                <c:pt idx="49">
                  <c:v>8.7400000000000005E-2</c:v>
                </c:pt>
                <c:pt idx="50">
                  <c:v>8.7400000000000005E-2</c:v>
                </c:pt>
                <c:pt idx="51">
                  <c:v>9.3200000000000005E-2</c:v>
                </c:pt>
                <c:pt idx="52">
                  <c:v>9.7900000000000001E-2</c:v>
                </c:pt>
                <c:pt idx="53">
                  <c:v>0.1047</c:v>
                </c:pt>
                <c:pt idx="54">
                  <c:v>0.1094</c:v>
                </c:pt>
                <c:pt idx="55">
                  <c:v>0.1129</c:v>
                </c:pt>
                <c:pt idx="56">
                  <c:v>0.1361</c:v>
                </c:pt>
                <c:pt idx="57">
                  <c:v>0.1361</c:v>
                </c:pt>
                <c:pt idx="58">
                  <c:v>0.1361</c:v>
                </c:pt>
                <c:pt idx="59">
                  <c:v>0.1361</c:v>
                </c:pt>
                <c:pt idx="60">
                  <c:v>0.1361</c:v>
                </c:pt>
                <c:pt idx="61">
                  <c:v>0.1361</c:v>
                </c:pt>
                <c:pt idx="62">
                  <c:v>0.1361</c:v>
                </c:pt>
                <c:pt idx="63">
                  <c:v>0.1608</c:v>
                </c:pt>
                <c:pt idx="64">
                  <c:v>0.1648</c:v>
                </c:pt>
                <c:pt idx="65">
                  <c:v>0.17019999999999999</c:v>
                </c:pt>
                <c:pt idx="66">
                  <c:v>0.1837</c:v>
                </c:pt>
                <c:pt idx="67">
                  <c:v>0.19089999999999999</c:v>
                </c:pt>
                <c:pt idx="68">
                  <c:v>0.19089999999999999</c:v>
                </c:pt>
                <c:pt idx="69">
                  <c:v>0.21460000000000001</c:v>
                </c:pt>
                <c:pt idx="70">
                  <c:v>0.21460000000000001</c:v>
                </c:pt>
                <c:pt idx="71">
                  <c:v>0.21460000000000001</c:v>
                </c:pt>
                <c:pt idx="72">
                  <c:v>0.2278</c:v>
                </c:pt>
                <c:pt idx="73">
                  <c:v>0.23630000000000001</c:v>
                </c:pt>
                <c:pt idx="74">
                  <c:v>0.23630000000000001</c:v>
                </c:pt>
                <c:pt idx="75">
                  <c:v>0.2525</c:v>
                </c:pt>
                <c:pt idx="76">
                  <c:v>0.29899999999999999</c:v>
                </c:pt>
                <c:pt idx="77">
                  <c:v>0.3196</c:v>
                </c:pt>
                <c:pt idx="78">
                  <c:v>0.3196</c:v>
                </c:pt>
                <c:pt idx="79">
                  <c:v>0.33160000000000001</c:v>
                </c:pt>
                <c:pt idx="80">
                  <c:v>0.3372</c:v>
                </c:pt>
                <c:pt idx="81">
                  <c:v>0.35299999999999998</c:v>
                </c:pt>
                <c:pt idx="82">
                  <c:v>0.35299999999999998</c:v>
                </c:pt>
                <c:pt idx="83">
                  <c:v>0.35299999999999998</c:v>
                </c:pt>
                <c:pt idx="84">
                  <c:v>0.35299999999999998</c:v>
                </c:pt>
                <c:pt idx="85">
                  <c:v>0.37090000000000001</c:v>
                </c:pt>
                <c:pt idx="86">
                  <c:v>0.3785</c:v>
                </c:pt>
                <c:pt idx="87">
                  <c:v>0.3962</c:v>
                </c:pt>
                <c:pt idx="88">
                  <c:v>0.3962</c:v>
                </c:pt>
                <c:pt idx="89">
                  <c:v>0.3962</c:v>
                </c:pt>
                <c:pt idx="90">
                  <c:v>0.4047</c:v>
                </c:pt>
                <c:pt idx="91">
                  <c:v>0.4083</c:v>
                </c:pt>
                <c:pt idx="92">
                  <c:v>0.4168</c:v>
                </c:pt>
                <c:pt idx="93">
                  <c:v>0.4168</c:v>
                </c:pt>
                <c:pt idx="94">
                  <c:v>0.42720000000000002</c:v>
                </c:pt>
                <c:pt idx="95">
                  <c:v>0.42720000000000002</c:v>
                </c:pt>
                <c:pt idx="96">
                  <c:v>0.43090000000000001</c:v>
                </c:pt>
                <c:pt idx="97">
                  <c:v>0.434</c:v>
                </c:pt>
                <c:pt idx="98">
                  <c:v>0.434</c:v>
                </c:pt>
                <c:pt idx="99">
                  <c:v>0.43890000000000001</c:v>
                </c:pt>
                <c:pt idx="100">
                  <c:v>0.44269999999999998</c:v>
                </c:pt>
                <c:pt idx="101">
                  <c:v>0.4456</c:v>
                </c:pt>
                <c:pt idx="102">
                  <c:v>0.44800000000000001</c:v>
                </c:pt>
                <c:pt idx="103">
                  <c:v>0.45</c:v>
                </c:pt>
                <c:pt idx="104">
                  <c:v>0.45169999999999999</c:v>
                </c:pt>
                <c:pt idx="105">
                  <c:v>0.4531</c:v>
                </c:pt>
                <c:pt idx="106">
                  <c:v>0.47020000000000001</c:v>
                </c:pt>
                <c:pt idx="107">
                  <c:v>0.47020000000000001</c:v>
                </c:pt>
                <c:pt idx="108">
                  <c:v>0.47020000000000001</c:v>
                </c:pt>
                <c:pt idx="109">
                  <c:v>0.47020000000000001</c:v>
                </c:pt>
                <c:pt idx="110">
                  <c:v>0.47020000000000001</c:v>
                </c:pt>
                <c:pt idx="111">
                  <c:v>0.47020000000000001</c:v>
                </c:pt>
                <c:pt idx="112">
                  <c:v>0.47020000000000001</c:v>
                </c:pt>
                <c:pt idx="113">
                  <c:v>0.47020000000000001</c:v>
                </c:pt>
                <c:pt idx="114">
                  <c:v>0.47020000000000001</c:v>
                </c:pt>
                <c:pt idx="115">
                  <c:v>0.47020000000000001</c:v>
                </c:pt>
                <c:pt idx="116">
                  <c:v>0.47020000000000001</c:v>
                </c:pt>
                <c:pt idx="117">
                  <c:v>0.47020000000000001</c:v>
                </c:pt>
                <c:pt idx="118">
                  <c:v>0.48349999999999999</c:v>
                </c:pt>
                <c:pt idx="119">
                  <c:v>0.48409999999999997</c:v>
                </c:pt>
                <c:pt idx="120">
                  <c:v>0.48470000000000002</c:v>
                </c:pt>
                <c:pt idx="121">
                  <c:v>0.48520000000000002</c:v>
                </c:pt>
                <c:pt idx="122">
                  <c:v>0.48580000000000001</c:v>
                </c:pt>
                <c:pt idx="123">
                  <c:v>0.48630000000000001</c:v>
                </c:pt>
                <c:pt idx="124">
                  <c:v>0.48670000000000002</c:v>
                </c:pt>
                <c:pt idx="125">
                  <c:v>0.48680000000000001</c:v>
                </c:pt>
                <c:pt idx="126">
                  <c:v>0.48680000000000001</c:v>
                </c:pt>
                <c:pt idx="127">
                  <c:v>0.48649999999999999</c:v>
                </c:pt>
                <c:pt idx="128">
                  <c:v>0.4859</c:v>
                </c:pt>
                <c:pt idx="129">
                  <c:v>0.4859</c:v>
                </c:pt>
                <c:pt idx="130">
                  <c:v>0.48480000000000001</c:v>
                </c:pt>
                <c:pt idx="131">
                  <c:v>0.4829</c:v>
                </c:pt>
                <c:pt idx="132">
                  <c:v>0.4829</c:v>
                </c:pt>
                <c:pt idx="133">
                  <c:v>0.48089999999999999</c:v>
                </c:pt>
                <c:pt idx="134">
                  <c:v>0.47960000000000003</c:v>
                </c:pt>
                <c:pt idx="135">
                  <c:v>0.47799999999999998</c:v>
                </c:pt>
                <c:pt idx="136">
                  <c:v>0.47389999999999999</c:v>
                </c:pt>
                <c:pt idx="137">
                  <c:v>0.47389999999999999</c:v>
                </c:pt>
                <c:pt idx="138">
                  <c:v>0.47389999999999999</c:v>
                </c:pt>
                <c:pt idx="139">
                  <c:v>0.46800000000000003</c:v>
                </c:pt>
                <c:pt idx="140">
                  <c:v>0.4642</c:v>
                </c:pt>
                <c:pt idx="141">
                  <c:v>0.4642</c:v>
                </c:pt>
                <c:pt idx="142">
                  <c:v>0.45950000000000002</c:v>
                </c:pt>
                <c:pt idx="143">
                  <c:v>0.45679999999999998</c:v>
                </c:pt>
                <c:pt idx="144">
                  <c:v>0.44700000000000001</c:v>
                </c:pt>
                <c:pt idx="145">
                  <c:v>0.44700000000000001</c:v>
                </c:pt>
                <c:pt idx="146">
                  <c:v>0.44700000000000001</c:v>
                </c:pt>
                <c:pt idx="147">
                  <c:v>0.43640000000000001</c:v>
                </c:pt>
                <c:pt idx="148">
                  <c:v>0.43330000000000002</c:v>
                </c:pt>
                <c:pt idx="149">
                  <c:v>0.4274</c:v>
                </c:pt>
                <c:pt idx="150">
                  <c:v>0.42209999999999998</c:v>
                </c:pt>
                <c:pt idx="151">
                  <c:v>0.41289999999999999</c:v>
                </c:pt>
                <c:pt idx="152">
                  <c:v>0.41289999999999999</c:v>
                </c:pt>
                <c:pt idx="153">
                  <c:v>0.4017</c:v>
                </c:pt>
                <c:pt idx="154">
                  <c:v>0.39290000000000003</c:v>
                </c:pt>
                <c:pt idx="155">
                  <c:v>0.39290000000000003</c:v>
                </c:pt>
                <c:pt idx="156">
                  <c:v>0.37990000000000002</c:v>
                </c:pt>
                <c:pt idx="157">
                  <c:v>0.37080000000000002</c:v>
                </c:pt>
                <c:pt idx="158">
                  <c:v>0.36409999999999998</c:v>
                </c:pt>
                <c:pt idx="159">
                  <c:v>0.32029999999999997</c:v>
                </c:pt>
                <c:pt idx="160">
                  <c:v>0.32029999999999997</c:v>
                </c:pt>
                <c:pt idx="161">
                  <c:v>0.32029999999999997</c:v>
                </c:pt>
                <c:pt idx="162">
                  <c:v>0.32029999999999997</c:v>
                </c:pt>
                <c:pt idx="163">
                  <c:v>0.32029999999999997</c:v>
                </c:pt>
                <c:pt idx="164">
                  <c:v>0.26069999999999999</c:v>
                </c:pt>
                <c:pt idx="165">
                  <c:v>0.24759999999999999</c:v>
                </c:pt>
                <c:pt idx="166">
                  <c:v>0.2271</c:v>
                </c:pt>
                <c:pt idx="167">
                  <c:v>0.19070000000000001</c:v>
                </c:pt>
                <c:pt idx="168">
                  <c:v>0.19070000000000001</c:v>
                </c:pt>
                <c:pt idx="169">
                  <c:v>0.15939999999999999</c:v>
                </c:pt>
                <c:pt idx="170">
                  <c:v>0.1089</c:v>
                </c:pt>
                <c:pt idx="171">
                  <c:v>5.3600000000000002E-2</c:v>
                </c:pt>
                <c:pt idx="172">
                  <c:v>1.47E-2</c:v>
                </c:pt>
                <c:pt idx="173">
                  <c:v>-3.5700000000000003E-2</c:v>
                </c:pt>
                <c:pt idx="174">
                  <c:v>-6.6799999999999998E-2</c:v>
                </c:pt>
                <c:pt idx="175">
                  <c:v>-0.19969999999999999</c:v>
                </c:pt>
                <c:pt idx="176">
                  <c:v>-0.19969999999999999</c:v>
                </c:pt>
                <c:pt idx="177">
                  <c:v>-0.379</c:v>
                </c:pt>
                <c:pt idx="178">
                  <c:v>-0.44330000000000003</c:v>
                </c:pt>
                <c:pt idx="179">
                  <c:v>-0.57899999999999996</c:v>
                </c:pt>
                <c:pt idx="180">
                  <c:v>-0.72689999999999999</c:v>
                </c:pt>
                <c:pt idx="181">
                  <c:v>-1.0642</c:v>
                </c:pt>
              </c:numCache>
            </c:numRef>
          </c:val>
        </c:ser>
        <c:ser>
          <c:idx val="6"/>
          <c:order val="6"/>
          <c:tx>
            <c:strRef>
              <c:f>'CpVersusTSR&amp;Pitch-SortedByTSR'!$L$3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cat>
          <c:val>
            <c:numRef>
              <c:f>'CpVersusTSR&amp;Pitch-SortedByTSR'!$L$4:$L$185</c:f>
              <c:numCache>
                <c:formatCode>General</c:formatCode>
                <c:ptCount val="182"/>
                <c:pt idx="0">
                  <c:v>2.3E-3</c:v>
                </c:pt>
                <c:pt idx="1">
                  <c:v>2.5000000000000001E-3</c:v>
                </c:pt>
                <c:pt idx="2">
                  <c:v>2.7000000000000001E-3</c:v>
                </c:pt>
                <c:pt idx="3">
                  <c:v>2.8999999999999998E-3</c:v>
                </c:pt>
                <c:pt idx="4">
                  <c:v>3.2000000000000002E-3</c:v>
                </c:pt>
                <c:pt idx="5">
                  <c:v>3.5000000000000001E-3</c:v>
                </c:pt>
                <c:pt idx="6">
                  <c:v>3.8999999999999998E-3</c:v>
                </c:pt>
                <c:pt idx="7">
                  <c:v>4.4000000000000003E-3</c:v>
                </c:pt>
                <c:pt idx="8">
                  <c:v>5.1000000000000004E-3</c:v>
                </c:pt>
                <c:pt idx="9">
                  <c:v>5.1000000000000004E-3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6.6E-3</c:v>
                </c:pt>
                <c:pt idx="14">
                  <c:v>7.3000000000000001E-3</c:v>
                </c:pt>
                <c:pt idx="15">
                  <c:v>7.3000000000000001E-3</c:v>
                </c:pt>
                <c:pt idx="16">
                  <c:v>8.2000000000000007E-3</c:v>
                </c:pt>
                <c:pt idx="17">
                  <c:v>8.6E-3</c:v>
                </c:pt>
                <c:pt idx="18">
                  <c:v>9.4000000000000004E-3</c:v>
                </c:pt>
                <c:pt idx="19">
                  <c:v>9.4000000000000004E-3</c:v>
                </c:pt>
                <c:pt idx="20">
                  <c:v>9.4000000000000004E-3</c:v>
                </c:pt>
                <c:pt idx="21">
                  <c:v>1.0500000000000001E-2</c:v>
                </c:pt>
                <c:pt idx="22">
                  <c:v>1.12E-2</c:v>
                </c:pt>
                <c:pt idx="23">
                  <c:v>1.21E-2</c:v>
                </c:pt>
                <c:pt idx="24">
                  <c:v>1.49E-2</c:v>
                </c:pt>
                <c:pt idx="25">
                  <c:v>1.49E-2</c:v>
                </c:pt>
                <c:pt idx="26">
                  <c:v>1.49E-2</c:v>
                </c:pt>
                <c:pt idx="27">
                  <c:v>1.49E-2</c:v>
                </c:pt>
                <c:pt idx="28">
                  <c:v>1.8100000000000002E-2</c:v>
                </c:pt>
                <c:pt idx="29">
                  <c:v>1.9400000000000001E-2</c:v>
                </c:pt>
                <c:pt idx="30">
                  <c:v>2.2800000000000001E-2</c:v>
                </c:pt>
                <c:pt idx="31">
                  <c:v>2.2800000000000001E-2</c:v>
                </c:pt>
                <c:pt idx="32">
                  <c:v>2.7099999999999999E-2</c:v>
                </c:pt>
                <c:pt idx="33">
                  <c:v>2.9700000000000001E-2</c:v>
                </c:pt>
                <c:pt idx="34">
                  <c:v>3.1399999999999997E-2</c:v>
                </c:pt>
                <c:pt idx="35">
                  <c:v>4.0099999999999997E-2</c:v>
                </c:pt>
                <c:pt idx="36">
                  <c:v>4.0099999999999997E-2</c:v>
                </c:pt>
                <c:pt idx="37">
                  <c:v>4.0099999999999997E-2</c:v>
                </c:pt>
                <c:pt idx="38">
                  <c:v>4.0099999999999997E-2</c:v>
                </c:pt>
                <c:pt idx="39">
                  <c:v>4.0099999999999997E-2</c:v>
                </c:pt>
                <c:pt idx="40">
                  <c:v>5.1999999999999998E-2</c:v>
                </c:pt>
                <c:pt idx="41">
                  <c:v>5.5599999999999997E-2</c:v>
                </c:pt>
                <c:pt idx="42">
                  <c:v>6.2199999999999998E-2</c:v>
                </c:pt>
                <c:pt idx="43">
                  <c:v>6.2199999999999998E-2</c:v>
                </c:pt>
                <c:pt idx="44">
                  <c:v>6.7900000000000002E-2</c:v>
                </c:pt>
                <c:pt idx="45">
                  <c:v>7.7399999999999997E-2</c:v>
                </c:pt>
                <c:pt idx="46">
                  <c:v>7.7399999999999997E-2</c:v>
                </c:pt>
                <c:pt idx="47">
                  <c:v>7.7399999999999997E-2</c:v>
                </c:pt>
                <c:pt idx="48">
                  <c:v>8.8099999999999998E-2</c:v>
                </c:pt>
                <c:pt idx="49">
                  <c:v>9.6000000000000002E-2</c:v>
                </c:pt>
                <c:pt idx="50">
                  <c:v>9.6000000000000002E-2</c:v>
                </c:pt>
                <c:pt idx="51">
                  <c:v>0.10199999999999999</c:v>
                </c:pt>
                <c:pt idx="52">
                  <c:v>0.1066</c:v>
                </c:pt>
                <c:pt idx="53">
                  <c:v>0.1135</c:v>
                </c:pt>
                <c:pt idx="54">
                  <c:v>0.1183</c:v>
                </c:pt>
                <c:pt idx="55">
                  <c:v>0.12189999999999999</c:v>
                </c:pt>
                <c:pt idx="56">
                  <c:v>0.1459</c:v>
                </c:pt>
                <c:pt idx="57">
                  <c:v>0.1459</c:v>
                </c:pt>
                <c:pt idx="58">
                  <c:v>0.1459</c:v>
                </c:pt>
                <c:pt idx="59">
                  <c:v>0.1459</c:v>
                </c:pt>
                <c:pt idx="60">
                  <c:v>0.1459</c:v>
                </c:pt>
                <c:pt idx="61">
                  <c:v>0.1459</c:v>
                </c:pt>
                <c:pt idx="62">
                  <c:v>0.1459</c:v>
                </c:pt>
                <c:pt idx="63">
                  <c:v>0.1716</c:v>
                </c:pt>
                <c:pt idx="64">
                  <c:v>0.17560000000000001</c:v>
                </c:pt>
                <c:pt idx="65">
                  <c:v>0.1812</c:v>
                </c:pt>
                <c:pt idx="66">
                  <c:v>0.1951</c:v>
                </c:pt>
                <c:pt idx="67">
                  <c:v>0.20250000000000001</c:v>
                </c:pt>
                <c:pt idx="68">
                  <c:v>0.20250000000000001</c:v>
                </c:pt>
                <c:pt idx="69">
                  <c:v>0.22700000000000001</c:v>
                </c:pt>
                <c:pt idx="70">
                  <c:v>0.22700000000000001</c:v>
                </c:pt>
                <c:pt idx="71">
                  <c:v>0.22700000000000001</c:v>
                </c:pt>
                <c:pt idx="72">
                  <c:v>0.2407</c:v>
                </c:pt>
                <c:pt idx="73">
                  <c:v>0.24940000000000001</c:v>
                </c:pt>
                <c:pt idx="74">
                  <c:v>0.24940000000000001</c:v>
                </c:pt>
                <c:pt idx="75">
                  <c:v>0.26540000000000002</c:v>
                </c:pt>
                <c:pt idx="76">
                  <c:v>0.30890000000000001</c:v>
                </c:pt>
                <c:pt idx="77">
                  <c:v>0.32840000000000003</c:v>
                </c:pt>
                <c:pt idx="78">
                  <c:v>0.32840000000000003</c:v>
                </c:pt>
                <c:pt idx="79">
                  <c:v>0.34029999999999999</c:v>
                </c:pt>
                <c:pt idx="80">
                  <c:v>0.3458</c:v>
                </c:pt>
                <c:pt idx="81">
                  <c:v>0.36030000000000001</c:v>
                </c:pt>
                <c:pt idx="82">
                  <c:v>0.36030000000000001</c:v>
                </c:pt>
                <c:pt idx="83">
                  <c:v>0.36030000000000001</c:v>
                </c:pt>
                <c:pt idx="84">
                  <c:v>0.36030000000000001</c:v>
                </c:pt>
                <c:pt idx="85">
                  <c:v>0.37509999999999999</c:v>
                </c:pt>
                <c:pt idx="86">
                  <c:v>0.38090000000000002</c:v>
                </c:pt>
                <c:pt idx="87">
                  <c:v>0.3947</c:v>
                </c:pt>
                <c:pt idx="88">
                  <c:v>0.3947</c:v>
                </c:pt>
                <c:pt idx="89">
                  <c:v>0.3947</c:v>
                </c:pt>
                <c:pt idx="90">
                  <c:v>0.40089999999999998</c:v>
                </c:pt>
                <c:pt idx="91">
                  <c:v>0.40350000000000003</c:v>
                </c:pt>
                <c:pt idx="92">
                  <c:v>0.41</c:v>
                </c:pt>
                <c:pt idx="93">
                  <c:v>0.41</c:v>
                </c:pt>
                <c:pt idx="94">
                  <c:v>0.41949999999999998</c:v>
                </c:pt>
                <c:pt idx="95">
                  <c:v>0.41949999999999998</c:v>
                </c:pt>
                <c:pt idx="96">
                  <c:v>0.42309999999999998</c:v>
                </c:pt>
                <c:pt idx="97">
                  <c:v>0.42620000000000002</c:v>
                </c:pt>
                <c:pt idx="98">
                  <c:v>0.42620000000000002</c:v>
                </c:pt>
                <c:pt idx="99">
                  <c:v>0.43109999999999998</c:v>
                </c:pt>
                <c:pt idx="100">
                  <c:v>0.435</c:v>
                </c:pt>
                <c:pt idx="101">
                  <c:v>0.438</c:v>
                </c:pt>
                <c:pt idx="102">
                  <c:v>0.4405</c:v>
                </c:pt>
                <c:pt idx="103">
                  <c:v>0.44259999999999999</c:v>
                </c:pt>
                <c:pt idx="104">
                  <c:v>0.44429999999999997</c:v>
                </c:pt>
                <c:pt idx="105">
                  <c:v>0.44579999999999997</c:v>
                </c:pt>
                <c:pt idx="106">
                  <c:v>0.46329999999999999</c:v>
                </c:pt>
                <c:pt idx="107">
                  <c:v>0.46329999999999999</c:v>
                </c:pt>
                <c:pt idx="108">
                  <c:v>0.46329999999999999</c:v>
                </c:pt>
                <c:pt idx="109">
                  <c:v>0.46329999999999999</c:v>
                </c:pt>
                <c:pt idx="110">
                  <c:v>0.46329999999999999</c:v>
                </c:pt>
                <c:pt idx="111">
                  <c:v>0.46329999999999999</c:v>
                </c:pt>
                <c:pt idx="112">
                  <c:v>0.46329999999999999</c:v>
                </c:pt>
                <c:pt idx="113">
                  <c:v>0.46329999999999999</c:v>
                </c:pt>
                <c:pt idx="114">
                  <c:v>0.46329999999999999</c:v>
                </c:pt>
                <c:pt idx="115">
                  <c:v>0.46329999999999999</c:v>
                </c:pt>
                <c:pt idx="116">
                  <c:v>0.46329999999999999</c:v>
                </c:pt>
                <c:pt idx="117">
                  <c:v>0.46329999999999999</c:v>
                </c:pt>
                <c:pt idx="118">
                  <c:v>0.47449999999999998</c:v>
                </c:pt>
                <c:pt idx="119">
                  <c:v>0.47520000000000001</c:v>
                </c:pt>
                <c:pt idx="120">
                  <c:v>0.47589999999999999</c:v>
                </c:pt>
                <c:pt idx="121">
                  <c:v>0.47670000000000001</c:v>
                </c:pt>
                <c:pt idx="122">
                  <c:v>0.47760000000000002</c:v>
                </c:pt>
                <c:pt idx="123">
                  <c:v>0.47860000000000003</c:v>
                </c:pt>
                <c:pt idx="124">
                  <c:v>0.47960000000000003</c:v>
                </c:pt>
                <c:pt idx="125">
                  <c:v>0.48060000000000003</c:v>
                </c:pt>
                <c:pt idx="126">
                  <c:v>0.48060000000000003</c:v>
                </c:pt>
                <c:pt idx="127">
                  <c:v>0.48099999999999998</c:v>
                </c:pt>
                <c:pt idx="128">
                  <c:v>0.48139999999999999</c:v>
                </c:pt>
                <c:pt idx="129">
                  <c:v>0.48139999999999999</c:v>
                </c:pt>
                <c:pt idx="130">
                  <c:v>0.48149999999999998</c:v>
                </c:pt>
                <c:pt idx="131">
                  <c:v>0.48120000000000002</c:v>
                </c:pt>
                <c:pt idx="132">
                  <c:v>0.48120000000000002</c:v>
                </c:pt>
                <c:pt idx="133">
                  <c:v>0.48049999999999998</c:v>
                </c:pt>
                <c:pt idx="134">
                  <c:v>0.48</c:v>
                </c:pt>
                <c:pt idx="135">
                  <c:v>0.4793</c:v>
                </c:pt>
                <c:pt idx="136">
                  <c:v>0.47720000000000001</c:v>
                </c:pt>
                <c:pt idx="137">
                  <c:v>0.47720000000000001</c:v>
                </c:pt>
                <c:pt idx="138">
                  <c:v>0.47720000000000001</c:v>
                </c:pt>
                <c:pt idx="139">
                  <c:v>0.47360000000000002</c:v>
                </c:pt>
                <c:pt idx="140">
                  <c:v>0.47099999999999997</c:v>
                </c:pt>
                <c:pt idx="141">
                  <c:v>0.47099999999999997</c:v>
                </c:pt>
                <c:pt idx="142">
                  <c:v>0.46779999999999999</c:v>
                </c:pt>
                <c:pt idx="143">
                  <c:v>0.46579999999999999</c:v>
                </c:pt>
                <c:pt idx="144">
                  <c:v>0.45810000000000001</c:v>
                </c:pt>
                <c:pt idx="145">
                  <c:v>0.45810000000000001</c:v>
                </c:pt>
                <c:pt idx="146">
                  <c:v>0.45810000000000001</c:v>
                </c:pt>
                <c:pt idx="147">
                  <c:v>0.44919999999999999</c:v>
                </c:pt>
                <c:pt idx="148">
                  <c:v>0.44650000000000001</c:v>
                </c:pt>
                <c:pt idx="149">
                  <c:v>0.44130000000000003</c:v>
                </c:pt>
                <c:pt idx="150">
                  <c:v>0.4365</c:v>
                </c:pt>
                <c:pt idx="151">
                  <c:v>0.42809999999999998</c:v>
                </c:pt>
                <c:pt idx="152">
                  <c:v>0.42809999999999998</c:v>
                </c:pt>
                <c:pt idx="153">
                  <c:v>0.41789999999999999</c:v>
                </c:pt>
                <c:pt idx="154">
                  <c:v>0.40970000000000001</c:v>
                </c:pt>
                <c:pt idx="155">
                  <c:v>0.40970000000000001</c:v>
                </c:pt>
                <c:pt idx="156">
                  <c:v>0.3977</c:v>
                </c:pt>
                <c:pt idx="157">
                  <c:v>0.38940000000000002</c:v>
                </c:pt>
                <c:pt idx="158">
                  <c:v>0.38319999999999999</c:v>
                </c:pt>
                <c:pt idx="159">
                  <c:v>0.3427</c:v>
                </c:pt>
                <c:pt idx="160">
                  <c:v>0.3427</c:v>
                </c:pt>
                <c:pt idx="161">
                  <c:v>0.3427</c:v>
                </c:pt>
                <c:pt idx="162">
                  <c:v>0.3427</c:v>
                </c:pt>
                <c:pt idx="163">
                  <c:v>0.3427</c:v>
                </c:pt>
                <c:pt idx="164">
                  <c:v>0.28710000000000002</c:v>
                </c:pt>
                <c:pt idx="165">
                  <c:v>0.27460000000000001</c:v>
                </c:pt>
                <c:pt idx="166">
                  <c:v>0.25519999999999998</c:v>
                </c:pt>
                <c:pt idx="167">
                  <c:v>0.2208</c:v>
                </c:pt>
                <c:pt idx="168">
                  <c:v>0.2208</c:v>
                </c:pt>
                <c:pt idx="169">
                  <c:v>0.19120000000000001</c:v>
                </c:pt>
                <c:pt idx="170">
                  <c:v>0.14330000000000001</c:v>
                </c:pt>
                <c:pt idx="171">
                  <c:v>9.0899999999999995E-2</c:v>
                </c:pt>
                <c:pt idx="172">
                  <c:v>5.3400000000000003E-2</c:v>
                </c:pt>
                <c:pt idx="173">
                  <c:v>3.3999999999999998E-3</c:v>
                </c:pt>
                <c:pt idx="174">
                  <c:v>-2.8400000000000002E-2</c:v>
                </c:pt>
                <c:pt idx="175">
                  <c:v>-0.1696</c:v>
                </c:pt>
                <c:pt idx="176">
                  <c:v>-0.1696</c:v>
                </c:pt>
                <c:pt idx="177">
                  <c:v>-0.37669999999999998</c:v>
                </c:pt>
                <c:pt idx="178">
                  <c:v>-0.4531</c:v>
                </c:pt>
                <c:pt idx="179">
                  <c:v>-0.61619999999999997</c:v>
                </c:pt>
                <c:pt idx="180">
                  <c:v>-0.79179999999999995</c:v>
                </c:pt>
                <c:pt idx="181">
                  <c:v>-1.1895</c:v>
                </c:pt>
              </c:numCache>
            </c:numRef>
          </c:val>
        </c:ser>
        <c:ser>
          <c:idx val="7"/>
          <c:order val="7"/>
          <c:tx>
            <c:strRef>
              <c:f>'CpVersusTSR&amp;Pitch-SortedByTSR'!$M$3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cat>
          <c:val>
            <c:numRef>
              <c:f>'CpVersusTSR&amp;Pitch-SortedByTSR'!$M$4:$M$185</c:f>
              <c:numCache>
                <c:formatCode>General</c:formatCode>
                <c:ptCount val="182"/>
                <c:pt idx="0">
                  <c:v>2.5999999999999999E-3</c:v>
                </c:pt>
                <c:pt idx="1">
                  <c:v>2.7000000000000001E-3</c:v>
                </c:pt>
                <c:pt idx="2">
                  <c:v>3.0000000000000001E-3</c:v>
                </c:pt>
                <c:pt idx="3">
                  <c:v>3.2000000000000002E-3</c:v>
                </c:pt>
                <c:pt idx="4">
                  <c:v>3.5000000000000001E-3</c:v>
                </c:pt>
                <c:pt idx="5">
                  <c:v>3.8999999999999998E-3</c:v>
                </c:pt>
                <c:pt idx="6">
                  <c:v>4.3E-3</c:v>
                </c:pt>
                <c:pt idx="7">
                  <c:v>4.8999999999999998E-3</c:v>
                </c:pt>
                <c:pt idx="8">
                  <c:v>5.5999999999999999E-3</c:v>
                </c:pt>
                <c:pt idx="9">
                  <c:v>5.5999999999999999E-3</c:v>
                </c:pt>
                <c:pt idx="10">
                  <c:v>6.1000000000000004E-3</c:v>
                </c:pt>
                <c:pt idx="11">
                  <c:v>6.6E-3</c:v>
                </c:pt>
                <c:pt idx="12">
                  <c:v>6.6E-3</c:v>
                </c:pt>
                <c:pt idx="13">
                  <c:v>7.3000000000000001E-3</c:v>
                </c:pt>
                <c:pt idx="14">
                  <c:v>8.0999999999999996E-3</c:v>
                </c:pt>
                <c:pt idx="15">
                  <c:v>8.0999999999999996E-3</c:v>
                </c:pt>
                <c:pt idx="16">
                  <c:v>9.1000000000000004E-3</c:v>
                </c:pt>
                <c:pt idx="17">
                  <c:v>9.4999999999999998E-3</c:v>
                </c:pt>
                <c:pt idx="18">
                  <c:v>1.0500000000000001E-2</c:v>
                </c:pt>
                <c:pt idx="19">
                  <c:v>1.0500000000000001E-2</c:v>
                </c:pt>
                <c:pt idx="20">
                  <c:v>1.0500000000000001E-2</c:v>
                </c:pt>
                <c:pt idx="21">
                  <c:v>1.18E-2</c:v>
                </c:pt>
                <c:pt idx="22">
                  <c:v>1.2699999999999999E-2</c:v>
                </c:pt>
                <c:pt idx="23">
                  <c:v>1.38E-2</c:v>
                </c:pt>
                <c:pt idx="24">
                  <c:v>1.7100000000000001E-2</c:v>
                </c:pt>
                <c:pt idx="25">
                  <c:v>1.7100000000000001E-2</c:v>
                </c:pt>
                <c:pt idx="26">
                  <c:v>1.7100000000000001E-2</c:v>
                </c:pt>
                <c:pt idx="27">
                  <c:v>1.7100000000000001E-2</c:v>
                </c:pt>
                <c:pt idx="28">
                  <c:v>2.0899999999999998E-2</c:v>
                </c:pt>
                <c:pt idx="29">
                  <c:v>2.2499999999999999E-2</c:v>
                </c:pt>
                <c:pt idx="30">
                  <c:v>2.63E-2</c:v>
                </c:pt>
                <c:pt idx="31">
                  <c:v>2.63E-2</c:v>
                </c:pt>
                <c:pt idx="32">
                  <c:v>3.1199999999999999E-2</c:v>
                </c:pt>
                <c:pt idx="33">
                  <c:v>3.4099999999999998E-2</c:v>
                </c:pt>
                <c:pt idx="34">
                  <c:v>3.61E-2</c:v>
                </c:pt>
                <c:pt idx="35">
                  <c:v>4.5900000000000003E-2</c:v>
                </c:pt>
                <c:pt idx="36">
                  <c:v>4.5900000000000003E-2</c:v>
                </c:pt>
                <c:pt idx="37">
                  <c:v>4.5900000000000003E-2</c:v>
                </c:pt>
                <c:pt idx="38">
                  <c:v>4.5900000000000003E-2</c:v>
                </c:pt>
                <c:pt idx="39">
                  <c:v>4.5900000000000003E-2</c:v>
                </c:pt>
                <c:pt idx="40">
                  <c:v>5.8799999999999998E-2</c:v>
                </c:pt>
                <c:pt idx="41">
                  <c:v>6.2600000000000003E-2</c:v>
                </c:pt>
                <c:pt idx="42">
                  <c:v>6.9400000000000003E-2</c:v>
                </c:pt>
                <c:pt idx="43">
                  <c:v>6.9400000000000003E-2</c:v>
                </c:pt>
                <c:pt idx="44">
                  <c:v>7.5300000000000006E-2</c:v>
                </c:pt>
                <c:pt idx="45">
                  <c:v>8.5099999999999995E-2</c:v>
                </c:pt>
                <c:pt idx="46">
                  <c:v>8.5099999999999995E-2</c:v>
                </c:pt>
                <c:pt idx="47">
                  <c:v>8.5099999999999995E-2</c:v>
                </c:pt>
                <c:pt idx="48">
                  <c:v>9.6000000000000002E-2</c:v>
                </c:pt>
                <c:pt idx="49">
                  <c:v>0.10390000000000001</c:v>
                </c:pt>
                <c:pt idx="50">
                  <c:v>0.10390000000000001</c:v>
                </c:pt>
                <c:pt idx="51">
                  <c:v>0.1099</c:v>
                </c:pt>
                <c:pt idx="52">
                  <c:v>0.1147</c:v>
                </c:pt>
                <c:pt idx="53">
                  <c:v>0.1217</c:v>
                </c:pt>
                <c:pt idx="54">
                  <c:v>0.12659999999999999</c:v>
                </c:pt>
                <c:pt idx="55">
                  <c:v>0.1303</c:v>
                </c:pt>
                <c:pt idx="56">
                  <c:v>0.1552</c:v>
                </c:pt>
                <c:pt idx="57">
                  <c:v>0.1552</c:v>
                </c:pt>
                <c:pt idx="58">
                  <c:v>0.1552</c:v>
                </c:pt>
                <c:pt idx="59">
                  <c:v>0.1552</c:v>
                </c:pt>
                <c:pt idx="60">
                  <c:v>0.1552</c:v>
                </c:pt>
                <c:pt idx="61">
                  <c:v>0.1552</c:v>
                </c:pt>
                <c:pt idx="62">
                  <c:v>0.1552</c:v>
                </c:pt>
                <c:pt idx="63">
                  <c:v>0.18149999999999999</c:v>
                </c:pt>
                <c:pt idx="64">
                  <c:v>0.18559999999999999</c:v>
                </c:pt>
                <c:pt idx="65">
                  <c:v>0.1913</c:v>
                </c:pt>
                <c:pt idx="66">
                  <c:v>0.20549999999999999</c:v>
                </c:pt>
                <c:pt idx="67">
                  <c:v>0.21310000000000001</c:v>
                </c:pt>
                <c:pt idx="68">
                  <c:v>0.21310000000000001</c:v>
                </c:pt>
                <c:pt idx="69">
                  <c:v>0.23780000000000001</c:v>
                </c:pt>
                <c:pt idx="70">
                  <c:v>0.23780000000000001</c:v>
                </c:pt>
                <c:pt idx="71">
                  <c:v>0.23780000000000001</c:v>
                </c:pt>
                <c:pt idx="72">
                  <c:v>0.251</c:v>
                </c:pt>
                <c:pt idx="73">
                  <c:v>0.25900000000000001</c:v>
                </c:pt>
                <c:pt idx="74">
                  <c:v>0.25900000000000001</c:v>
                </c:pt>
                <c:pt idx="75">
                  <c:v>0.2737</c:v>
                </c:pt>
                <c:pt idx="76">
                  <c:v>0.315</c:v>
                </c:pt>
                <c:pt idx="77">
                  <c:v>0.33400000000000002</c:v>
                </c:pt>
                <c:pt idx="78">
                  <c:v>0.33400000000000002</c:v>
                </c:pt>
                <c:pt idx="79">
                  <c:v>0.34439999999999998</c:v>
                </c:pt>
                <c:pt idx="80">
                  <c:v>0.34899999999999998</c:v>
                </c:pt>
                <c:pt idx="81">
                  <c:v>0.36030000000000001</c:v>
                </c:pt>
                <c:pt idx="82">
                  <c:v>0.36030000000000001</c:v>
                </c:pt>
                <c:pt idx="83">
                  <c:v>0.36030000000000001</c:v>
                </c:pt>
                <c:pt idx="84">
                  <c:v>0.36030000000000001</c:v>
                </c:pt>
                <c:pt idx="85">
                  <c:v>0.37219999999999998</c:v>
                </c:pt>
                <c:pt idx="86">
                  <c:v>0.37680000000000002</c:v>
                </c:pt>
                <c:pt idx="87">
                  <c:v>0.3871</c:v>
                </c:pt>
                <c:pt idx="88">
                  <c:v>0.3871</c:v>
                </c:pt>
                <c:pt idx="89">
                  <c:v>0.3871</c:v>
                </c:pt>
                <c:pt idx="90">
                  <c:v>0.39250000000000002</c:v>
                </c:pt>
                <c:pt idx="91">
                  <c:v>0.39479999999999998</c:v>
                </c:pt>
                <c:pt idx="92">
                  <c:v>0.40089999999999998</c:v>
                </c:pt>
                <c:pt idx="93">
                  <c:v>0.40089999999999998</c:v>
                </c:pt>
                <c:pt idx="94">
                  <c:v>0.40989999999999999</c:v>
                </c:pt>
                <c:pt idx="95">
                  <c:v>0.40989999999999999</c:v>
                </c:pt>
                <c:pt idx="96">
                  <c:v>0.41339999999999999</c:v>
                </c:pt>
                <c:pt idx="97">
                  <c:v>0.4163</c:v>
                </c:pt>
                <c:pt idx="98">
                  <c:v>0.4163</c:v>
                </c:pt>
                <c:pt idx="99">
                  <c:v>0.42109999999999997</c:v>
                </c:pt>
                <c:pt idx="100">
                  <c:v>0.42470000000000002</c:v>
                </c:pt>
                <c:pt idx="101">
                  <c:v>0.42759999999999998</c:v>
                </c:pt>
                <c:pt idx="102">
                  <c:v>0.4299</c:v>
                </c:pt>
                <c:pt idx="103">
                  <c:v>0.43169999999999997</c:v>
                </c:pt>
                <c:pt idx="104">
                  <c:v>0.43309999999999998</c:v>
                </c:pt>
                <c:pt idx="105">
                  <c:v>0.43440000000000001</c:v>
                </c:pt>
                <c:pt idx="106">
                  <c:v>0.4476</c:v>
                </c:pt>
                <c:pt idx="107">
                  <c:v>0.4476</c:v>
                </c:pt>
                <c:pt idx="108">
                  <c:v>0.4476</c:v>
                </c:pt>
                <c:pt idx="109">
                  <c:v>0.4476</c:v>
                </c:pt>
                <c:pt idx="110">
                  <c:v>0.4476</c:v>
                </c:pt>
                <c:pt idx="111">
                  <c:v>0.4476</c:v>
                </c:pt>
                <c:pt idx="112">
                  <c:v>0.4476</c:v>
                </c:pt>
                <c:pt idx="113">
                  <c:v>0.4476</c:v>
                </c:pt>
                <c:pt idx="114">
                  <c:v>0.4476</c:v>
                </c:pt>
                <c:pt idx="115">
                  <c:v>0.4476</c:v>
                </c:pt>
                <c:pt idx="116">
                  <c:v>0.4476</c:v>
                </c:pt>
                <c:pt idx="117">
                  <c:v>0.4476</c:v>
                </c:pt>
                <c:pt idx="118">
                  <c:v>0.4577</c:v>
                </c:pt>
                <c:pt idx="119">
                  <c:v>0.45839999999999997</c:v>
                </c:pt>
                <c:pt idx="120">
                  <c:v>0.45910000000000001</c:v>
                </c:pt>
                <c:pt idx="121">
                  <c:v>0.45989999999999998</c:v>
                </c:pt>
                <c:pt idx="122">
                  <c:v>0.46089999999999998</c:v>
                </c:pt>
                <c:pt idx="123">
                  <c:v>0.46189999999999998</c:v>
                </c:pt>
                <c:pt idx="124">
                  <c:v>0.4632</c:v>
                </c:pt>
                <c:pt idx="125">
                  <c:v>0.46460000000000001</c:v>
                </c:pt>
                <c:pt idx="126">
                  <c:v>0.46460000000000001</c:v>
                </c:pt>
                <c:pt idx="127">
                  <c:v>0.46529999999999999</c:v>
                </c:pt>
                <c:pt idx="128">
                  <c:v>0.46600000000000003</c:v>
                </c:pt>
                <c:pt idx="129">
                  <c:v>0.46600000000000003</c:v>
                </c:pt>
                <c:pt idx="130">
                  <c:v>0.46660000000000001</c:v>
                </c:pt>
                <c:pt idx="131">
                  <c:v>0.46700000000000003</c:v>
                </c:pt>
                <c:pt idx="132">
                  <c:v>0.46700000000000003</c:v>
                </c:pt>
                <c:pt idx="133">
                  <c:v>0.46700000000000003</c:v>
                </c:pt>
                <c:pt idx="134">
                  <c:v>0.46679999999999999</c:v>
                </c:pt>
                <c:pt idx="135">
                  <c:v>0.46660000000000001</c:v>
                </c:pt>
                <c:pt idx="136">
                  <c:v>0.4657</c:v>
                </c:pt>
                <c:pt idx="137">
                  <c:v>0.4657</c:v>
                </c:pt>
                <c:pt idx="138">
                  <c:v>0.4657</c:v>
                </c:pt>
                <c:pt idx="139">
                  <c:v>0.46400000000000002</c:v>
                </c:pt>
                <c:pt idx="140">
                  <c:v>0.46250000000000002</c:v>
                </c:pt>
                <c:pt idx="141">
                  <c:v>0.46250000000000002</c:v>
                </c:pt>
                <c:pt idx="142">
                  <c:v>0.46039999999999998</c:v>
                </c:pt>
                <c:pt idx="143">
                  <c:v>0.45910000000000001</c:v>
                </c:pt>
                <c:pt idx="144">
                  <c:v>0.45350000000000001</c:v>
                </c:pt>
                <c:pt idx="145">
                  <c:v>0.45350000000000001</c:v>
                </c:pt>
                <c:pt idx="146">
                  <c:v>0.45350000000000001</c:v>
                </c:pt>
                <c:pt idx="147">
                  <c:v>0.44650000000000001</c:v>
                </c:pt>
                <c:pt idx="148">
                  <c:v>0.44419999999999998</c:v>
                </c:pt>
                <c:pt idx="149">
                  <c:v>0.43990000000000001</c:v>
                </c:pt>
                <c:pt idx="150">
                  <c:v>0.43580000000000002</c:v>
                </c:pt>
                <c:pt idx="151">
                  <c:v>0.4284</c:v>
                </c:pt>
                <c:pt idx="152">
                  <c:v>0.4284</c:v>
                </c:pt>
                <c:pt idx="153">
                  <c:v>0.41920000000000002</c:v>
                </c:pt>
                <c:pt idx="154">
                  <c:v>0.4118</c:v>
                </c:pt>
                <c:pt idx="155">
                  <c:v>0.4118</c:v>
                </c:pt>
                <c:pt idx="156">
                  <c:v>0.40060000000000001</c:v>
                </c:pt>
                <c:pt idx="157">
                  <c:v>0.3926</c:v>
                </c:pt>
                <c:pt idx="158">
                  <c:v>0.38669999999999999</c:v>
                </c:pt>
                <c:pt idx="159">
                  <c:v>0.34689999999999999</c:v>
                </c:pt>
                <c:pt idx="160">
                  <c:v>0.34689999999999999</c:v>
                </c:pt>
                <c:pt idx="161">
                  <c:v>0.34689999999999999</c:v>
                </c:pt>
                <c:pt idx="162">
                  <c:v>0.34689999999999999</c:v>
                </c:pt>
                <c:pt idx="163">
                  <c:v>0.34689999999999999</c:v>
                </c:pt>
                <c:pt idx="164">
                  <c:v>0.2903</c:v>
                </c:pt>
                <c:pt idx="165">
                  <c:v>0.2777</c:v>
                </c:pt>
                <c:pt idx="166">
                  <c:v>0.25790000000000002</c:v>
                </c:pt>
                <c:pt idx="167">
                  <c:v>0.22239999999999999</c:v>
                </c:pt>
                <c:pt idx="168">
                  <c:v>0.22239999999999999</c:v>
                </c:pt>
                <c:pt idx="169">
                  <c:v>0.1918</c:v>
                </c:pt>
                <c:pt idx="170">
                  <c:v>0.14199999999999999</c:v>
                </c:pt>
                <c:pt idx="171">
                  <c:v>8.6999999999999994E-2</c:v>
                </c:pt>
                <c:pt idx="172">
                  <c:v>4.7300000000000002E-2</c:v>
                </c:pt>
                <c:pt idx="173">
                  <c:v>-5.8999999999999999E-3</c:v>
                </c:pt>
                <c:pt idx="174">
                  <c:v>-3.9800000000000002E-2</c:v>
                </c:pt>
                <c:pt idx="175">
                  <c:v>-0.1903</c:v>
                </c:pt>
                <c:pt idx="176">
                  <c:v>-0.1903</c:v>
                </c:pt>
                <c:pt idx="177">
                  <c:v>-0.41320000000000001</c:v>
                </c:pt>
                <c:pt idx="178">
                  <c:v>-0.49640000000000001</c:v>
                </c:pt>
                <c:pt idx="179">
                  <c:v>-0.67879999999999996</c:v>
                </c:pt>
                <c:pt idx="180">
                  <c:v>-0.88239999999999996</c:v>
                </c:pt>
                <c:pt idx="181">
                  <c:v>-1.3443000000000001</c:v>
                </c:pt>
              </c:numCache>
            </c:numRef>
          </c:val>
        </c:ser>
        <c:ser>
          <c:idx val="8"/>
          <c:order val="8"/>
          <c:tx>
            <c:strRef>
              <c:f>'CpVersusTSR&amp;Pitch-SortedByTSR'!$N$3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cat>
          <c:val>
            <c:numRef>
              <c:f>'CpVersusTSR&amp;Pitch-SortedByTSR'!$N$4:$N$185</c:f>
              <c:numCache>
                <c:formatCode>General</c:formatCode>
                <c:ptCount val="182"/>
                <c:pt idx="0">
                  <c:v>2.8E-3</c:v>
                </c:pt>
                <c:pt idx="1">
                  <c:v>3.0000000000000001E-3</c:v>
                </c:pt>
                <c:pt idx="2">
                  <c:v>3.2000000000000002E-3</c:v>
                </c:pt>
                <c:pt idx="3">
                  <c:v>3.5000000000000001E-3</c:v>
                </c:pt>
                <c:pt idx="4">
                  <c:v>3.8E-3</c:v>
                </c:pt>
                <c:pt idx="5">
                  <c:v>4.1999999999999997E-3</c:v>
                </c:pt>
                <c:pt idx="6">
                  <c:v>4.7000000000000002E-3</c:v>
                </c:pt>
                <c:pt idx="7">
                  <c:v>5.3E-3</c:v>
                </c:pt>
                <c:pt idx="8">
                  <c:v>6.1999999999999998E-3</c:v>
                </c:pt>
                <c:pt idx="9">
                  <c:v>6.1999999999999998E-3</c:v>
                </c:pt>
                <c:pt idx="10">
                  <c:v>6.7000000000000002E-3</c:v>
                </c:pt>
                <c:pt idx="11">
                  <c:v>7.3000000000000001E-3</c:v>
                </c:pt>
                <c:pt idx="12">
                  <c:v>7.3000000000000001E-3</c:v>
                </c:pt>
                <c:pt idx="13">
                  <c:v>8.0000000000000002E-3</c:v>
                </c:pt>
                <c:pt idx="14">
                  <c:v>8.8999999999999999E-3</c:v>
                </c:pt>
                <c:pt idx="15">
                  <c:v>8.8999999999999999E-3</c:v>
                </c:pt>
                <c:pt idx="16">
                  <c:v>0.01</c:v>
                </c:pt>
                <c:pt idx="17">
                  <c:v>1.0500000000000001E-2</c:v>
                </c:pt>
                <c:pt idx="18">
                  <c:v>1.1599999999999999E-2</c:v>
                </c:pt>
                <c:pt idx="19">
                  <c:v>1.1599999999999999E-2</c:v>
                </c:pt>
                <c:pt idx="20">
                  <c:v>1.1599999999999999E-2</c:v>
                </c:pt>
                <c:pt idx="21">
                  <c:v>1.3100000000000001E-2</c:v>
                </c:pt>
                <c:pt idx="22">
                  <c:v>1.4200000000000001E-2</c:v>
                </c:pt>
                <c:pt idx="23">
                  <c:v>1.5599999999999999E-2</c:v>
                </c:pt>
                <c:pt idx="24">
                  <c:v>1.9400000000000001E-2</c:v>
                </c:pt>
                <c:pt idx="25">
                  <c:v>1.9400000000000001E-2</c:v>
                </c:pt>
                <c:pt idx="26">
                  <c:v>1.9400000000000001E-2</c:v>
                </c:pt>
                <c:pt idx="27">
                  <c:v>1.9400000000000001E-2</c:v>
                </c:pt>
                <c:pt idx="28">
                  <c:v>2.3800000000000002E-2</c:v>
                </c:pt>
                <c:pt idx="29">
                  <c:v>2.5600000000000001E-2</c:v>
                </c:pt>
                <c:pt idx="30">
                  <c:v>2.9899999999999999E-2</c:v>
                </c:pt>
                <c:pt idx="31">
                  <c:v>2.9899999999999999E-2</c:v>
                </c:pt>
                <c:pt idx="32">
                  <c:v>3.5499999999999997E-2</c:v>
                </c:pt>
                <c:pt idx="33">
                  <c:v>3.8899999999999997E-2</c:v>
                </c:pt>
                <c:pt idx="34">
                  <c:v>4.1099999999999998E-2</c:v>
                </c:pt>
                <c:pt idx="35">
                  <c:v>5.1700000000000003E-2</c:v>
                </c:pt>
                <c:pt idx="36">
                  <c:v>5.1700000000000003E-2</c:v>
                </c:pt>
                <c:pt idx="37">
                  <c:v>5.1700000000000003E-2</c:v>
                </c:pt>
                <c:pt idx="38">
                  <c:v>5.1700000000000003E-2</c:v>
                </c:pt>
                <c:pt idx="39">
                  <c:v>5.1700000000000003E-2</c:v>
                </c:pt>
                <c:pt idx="40">
                  <c:v>6.5299999999999997E-2</c:v>
                </c:pt>
                <c:pt idx="41">
                  <c:v>6.9199999999999998E-2</c:v>
                </c:pt>
                <c:pt idx="42">
                  <c:v>7.6100000000000001E-2</c:v>
                </c:pt>
                <c:pt idx="43">
                  <c:v>7.6100000000000001E-2</c:v>
                </c:pt>
                <c:pt idx="44">
                  <c:v>8.2199999999999995E-2</c:v>
                </c:pt>
                <c:pt idx="45">
                  <c:v>9.2100000000000001E-2</c:v>
                </c:pt>
                <c:pt idx="46">
                  <c:v>9.2100000000000001E-2</c:v>
                </c:pt>
                <c:pt idx="47">
                  <c:v>9.2100000000000001E-2</c:v>
                </c:pt>
                <c:pt idx="48">
                  <c:v>0.1031</c:v>
                </c:pt>
                <c:pt idx="49">
                  <c:v>0.11119999999999999</c:v>
                </c:pt>
                <c:pt idx="50">
                  <c:v>0.11119999999999999</c:v>
                </c:pt>
                <c:pt idx="51">
                  <c:v>0.1173</c:v>
                </c:pt>
                <c:pt idx="52">
                  <c:v>0.1222</c:v>
                </c:pt>
                <c:pt idx="53">
                  <c:v>0.12939999999999999</c:v>
                </c:pt>
                <c:pt idx="54">
                  <c:v>0.13450000000000001</c:v>
                </c:pt>
                <c:pt idx="55">
                  <c:v>0.13830000000000001</c:v>
                </c:pt>
                <c:pt idx="56">
                  <c:v>0.1638</c:v>
                </c:pt>
                <c:pt idx="57">
                  <c:v>0.1638</c:v>
                </c:pt>
                <c:pt idx="58">
                  <c:v>0.1638</c:v>
                </c:pt>
                <c:pt idx="59">
                  <c:v>0.1638</c:v>
                </c:pt>
                <c:pt idx="60">
                  <c:v>0.1638</c:v>
                </c:pt>
                <c:pt idx="61">
                  <c:v>0.1638</c:v>
                </c:pt>
                <c:pt idx="62">
                  <c:v>0.1638</c:v>
                </c:pt>
                <c:pt idx="63">
                  <c:v>0.19040000000000001</c:v>
                </c:pt>
                <c:pt idx="64">
                  <c:v>0.1946</c:v>
                </c:pt>
                <c:pt idx="65">
                  <c:v>0.20039999999999999</c:v>
                </c:pt>
                <c:pt idx="66">
                  <c:v>0.2145</c:v>
                </c:pt>
                <c:pt idx="67">
                  <c:v>0.22189999999999999</c:v>
                </c:pt>
                <c:pt idx="68">
                  <c:v>0.22189999999999999</c:v>
                </c:pt>
                <c:pt idx="69">
                  <c:v>0.24479999999999999</c:v>
                </c:pt>
                <c:pt idx="70">
                  <c:v>0.24479999999999999</c:v>
                </c:pt>
                <c:pt idx="71">
                  <c:v>0.24479999999999999</c:v>
                </c:pt>
                <c:pt idx="72">
                  <c:v>0.25659999999999999</c:v>
                </c:pt>
                <c:pt idx="73">
                  <c:v>0.26379999999999998</c:v>
                </c:pt>
                <c:pt idx="74">
                  <c:v>0.26379999999999998</c:v>
                </c:pt>
                <c:pt idx="75">
                  <c:v>0.27779999999999999</c:v>
                </c:pt>
                <c:pt idx="76">
                  <c:v>0.31830000000000003</c:v>
                </c:pt>
                <c:pt idx="77">
                  <c:v>0.33379999999999999</c:v>
                </c:pt>
                <c:pt idx="78">
                  <c:v>0.33379999999999999</c:v>
                </c:pt>
                <c:pt idx="79">
                  <c:v>0.34200000000000003</c:v>
                </c:pt>
                <c:pt idx="80">
                  <c:v>0.34570000000000001</c:v>
                </c:pt>
                <c:pt idx="81">
                  <c:v>0.3553</c:v>
                </c:pt>
                <c:pt idx="82">
                  <c:v>0.3553</c:v>
                </c:pt>
                <c:pt idx="83">
                  <c:v>0.3553</c:v>
                </c:pt>
                <c:pt idx="84">
                  <c:v>0.3553</c:v>
                </c:pt>
                <c:pt idx="85">
                  <c:v>0.36430000000000001</c:v>
                </c:pt>
                <c:pt idx="86">
                  <c:v>0.36799999999999999</c:v>
                </c:pt>
                <c:pt idx="87">
                  <c:v>0.37709999999999999</c:v>
                </c:pt>
                <c:pt idx="88">
                  <c:v>0.37709999999999999</c:v>
                </c:pt>
                <c:pt idx="89">
                  <c:v>0.37709999999999999</c:v>
                </c:pt>
                <c:pt idx="90">
                  <c:v>0.38179999999999997</c:v>
                </c:pt>
                <c:pt idx="91">
                  <c:v>0.38400000000000001</c:v>
                </c:pt>
                <c:pt idx="92">
                  <c:v>0.38950000000000001</c:v>
                </c:pt>
                <c:pt idx="93">
                  <c:v>0.38950000000000001</c:v>
                </c:pt>
                <c:pt idx="94">
                  <c:v>0.39750000000000002</c:v>
                </c:pt>
                <c:pt idx="95">
                  <c:v>0.39750000000000002</c:v>
                </c:pt>
                <c:pt idx="96">
                  <c:v>0.40039999999999998</c:v>
                </c:pt>
                <c:pt idx="97">
                  <c:v>0.4027</c:v>
                </c:pt>
                <c:pt idx="98">
                  <c:v>0.4027</c:v>
                </c:pt>
                <c:pt idx="99">
                  <c:v>0.40629999999999999</c:v>
                </c:pt>
                <c:pt idx="100">
                  <c:v>0.40889999999999999</c:v>
                </c:pt>
                <c:pt idx="101">
                  <c:v>0.41089999999999999</c:v>
                </c:pt>
                <c:pt idx="102">
                  <c:v>0.41249999999999998</c:v>
                </c:pt>
                <c:pt idx="103">
                  <c:v>0.4138</c:v>
                </c:pt>
                <c:pt idx="104">
                  <c:v>0.4148</c:v>
                </c:pt>
                <c:pt idx="105">
                  <c:v>0.41570000000000001</c:v>
                </c:pt>
                <c:pt idx="106">
                  <c:v>0.42630000000000001</c:v>
                </c:pt>
                <c:pt idx="107">
                  <c:v>0.42630000000000001</c:v>
                </c:pt>
                <c:pt idx="108">
                  <c:v>0.42630000000000001</c:v>
                </c:pt>
                <c:pt idx="109">
                  <c:v>0.42630000000000001</c:v>
                </c:pt>
                <c:pt idx="110">
                  <c:v>0.42630000000000001</c:v>
                </c:pt>
                <c:pt idx="111">
                  <c:v>0.42630000000000001</c:v>
                </c:pt>
                <c:pt idx="112">
                  <c:v>0.42630000000000001</c:v>
                </c:pt>
                <c:pt idx="113">
                  <c:v>0.42630000000000001</c:v>
                </c:pt>
                <c:pt idx="114">
                  <c:v>0.42630000000000001</c:v>
                </c:pt>
                <c:pt idx="115">
                  <c:v>0.42630000000000001</c:v>
                </c:pt>
                <c:pt idx="116">
                  <c:v>0.42630000000000001</c:v>
                </c:pt>
                <c:pt idx="117">
                  <c:v>0.42630000000000001</c:v>
                </c:pt>
                <c:pt idx="118">
                  <c:v>0.43419999999999997</c:v>
                </c:pt>
                <c:pt idx="119">
                  <c:v>0.43480000000000002</c:v>
                </c:pt>
                <c:pt idx="120">
                  <c:v>0.43540000000000001</c:v>
                </c:pt>
                <c:pt idx="121">
                  <c:v>0.436</c:v>
                </c:pt>
                <c:pt idx="122">
                  <c:v>0.43680000000000002</c:v>
                </c:pt>
                <c:pt idx="123">
                  <c:v>0.43769999999999998</c:v>
                </c:pt>
                <c:pt idx="124">
                  <c:v>0.43869999999999998</c:v>
                </c:pt>
                <c:pt idx="125">
                  <c:v>0.43969999999999998</c:v>
                </c:pt>
                <c:pt idx="126">
                  <c:v>0.43969999999999998</c:v>
                </c:pt>
                <c:pt idx="127">
                  <c:v>0.44019999999999998</c:v>
                </c:pt>
                <c:pt idx="128">
                  <c:v>0.44069999999999998</c:v>
                </c:pt>
                <c:pt idx="129">
                  <c:v>0.44069999999999998</c:v>
                </c:pt>
                <c:pt idx="130">
                  <c:v>0.44119999999999998</c:v>
                </c:pt>
                <c:pt idx="131">
                  <c:v>0.44140000000000001</c:v>
                </c:pt>
                <c:pt idx="132">
                  <c:v>0.44140000000000001</c:v>
                </c:pt>
                <c:pt idx="133">
                  <c:v>0.44140000000000001</c:v>
                </c:pt>
                <c:pt idx="134">
                  <c:v>0.44119999999999998</c:v>
                </c:pt>
                <c:pt idx="135">
                  <c:v>0.441</c:v>
                </c:pt>
                <c:pt idx="136">
                  <c:v>0.44009999999999999</c:v>
                </c:pt>
                <c:pt idx="137">
                  <c:v>0.44009999999999999</c:v>
                </c:pt>
                <c:pt idx="138">
                  <c:v>0.44009999999999999</c:v>
                </c:pt>
                <c:pt idx="139">
                  <c:v>0.43830000000000002</c:v>
                </c:pt>
                <c:pt idx="140">
                  <c:v>0.43680000000000002</c:v>
                </c:pt>
                <c:pt idx="141">
                  <c:v>0.43680000000000002</c:v>
                </c:pt>
                <c:pt idx="142">
                  <c:v>0.43480000000000002</c:v>
                </c:pt>
                <c:pt idx="143">
                  <c:v>0.4335</c:v>
                </c:pt>
                <c:pt idx="144">
                  <c:v>0.42809999999999998</c:v>
                </c:pt>
                <c:pt idx="145">
                  <c:v>0.42809999999999998</c:v>
                </c:pt>
                <c:pt idx="146">
                  <c:v>0.42809999999999998</c:v>
                </c:pt>
                <c:pt idx="147">
                  <c:v>0.4214</c:v>
                </c:pt>
                <c:pt idx="148">
                  <c:v>0.41930000000000001</c:v>
                </c:pt>
                <c:pt idx="149">
                  <c:v>0.41520000000000001</c:v>
                </c:pt>
                <c:pt idx="150">
                  <c:v>0.4113</c:v>
                </c:pt>
                <c:pt idx="151">
                  <c:v>0.40429999999999999</c:v>
                </c:pt>
                <c:pt idx="152">
                  <c:v>0.40429999999999999</c:v>
                </c:pt>
                <c:pt idx="153">
                  <c:v>0.39529999999999998</c:v>
                </c:pt>
                <c:pt idx="154">
                  <c:v>0.38800000000000001</c:v>
                </c:pt>
                <c:pt idx="155">
                  <c:v>0.38800000000000001</c:v>
                </c:pt>
                <c:pt idx="156">
                  <c:v>0.37680000000000002</c:v>
                </c:pt>
                <c:pt idx="157">
                  <c:v>0.36859999999999998</c:v>
                </c:pt>
                <c:pt idx="158">
                  <c:v>0.3624</c:v>
                </c:pt>
                <c:pt idx="159">
                  <c:v>0.31990000000000002</c:v>
                </c:pt>
                <c:pt idx="160">
                  <c:v>0.31990000000000002</c:v>
                </c:pt>
                <c:pt idx="161">
                  <c:v>0.31990000000000002</c:v>
                </c:pt>
                <c:pt idx="162">
                  <c:v>0.31990000000000002</c:v>
                </c:pt>
                <c:pt idx="163">
                  <c:v>0.31990000000000002</c:v>
                </c:pt>
                <c:pt idx="164">
                  <c:v>0.25819999999999999</c:v>
                </c:pt>
                <c:pt idx="165">
                  <c:v>0.24410000000000001</c:v>
                </c:pt>
                <c:pt idx="166">
                  <c:v>0.2218</c:v>
                </c:pt>
                <c:pt idx="167">
                  <c:v>0.18160000000000001</c:v>
                </c:pt>
                <c:pt idx="168">
                  <c:v>0.18160000000000001</c:v>
                </c:pt>
                <c:pt idx="169">
                  <c:v>0.1464</c:v>
                </c:pt>
                <c:pt idx="170">
                  <c:v>8.8599999999999998E-2</c:v>
                </c:pt>
                <c:pt idx="171">
                  <c:v>2.4400000000000002E-2</c:v>
                </c:pt>
                <c:pt idx="172">
                  <c:v>-2.2100000000000002E-2</c:v>
                </c:pt>
                <c:pt idx="173">
                  <c:v>-8.4199999999999997E-2</c:v>
                </c:pt>
                <c:pt idx="174">
                  <c:v>-0.1235</c:v>
                </c:pt>
                <c:pt idx="175">
                  <c:v>-0.29849999999999999</c:v>
                </c:pt>
                <c:pt idx="176">
                  <c:v>-0.29849999999999999</c:v>
                </c:pt>
                <c:pt idx="177">
                  <c:v>-0.55789999999999995</c:v>
                </c:pt>
                <c:pt idx="178">
                  <c:v>-0.6542</c:v>
                </c:pt>
                <c:pt idx="179">
                  <c:v>-0.85</c:v>
                </c:pt>
                <c:pt idx="180">
                  <c:v>-1.0819000000000001</c:v>
                </c:pt>
                <c:pt idx="181">
                  <c:v>-1.6264000000000001</c:v>
                </c:pt>
              </c:numCache>
            </c:numRef>
          </c:val>
        </c:ser>
        <c:ser>
          <c:idx val="9"/>
          <c:order val="9"/>
          <c:tx>
            <c:strRef>
              <c:f>'CpVersusTSR&amp;Pitch-SortedByTSR'!$O$3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cat>
          <c:val>
            <c:numRef>
              <c:f>'CpVersusTSR&amp;Pitch-SortedByTSR'!$O$4:$O$185</c:f>
              <c:numCache>
                <c:formatCode>General</c:formatCode>
                <c:ptCount val="182"/>
                <c:pt idx="0">
                  <c:v>3.0999999999999999E-3</c:v>
                </c:pt>
                <c:pt idx="1">
                  <c:v>3.3E-3</c:v>
                </c:pt>
                <c:pt idx="2">
                  <c:v>3.5000000000000001E-3</c:v>
                </c:pt>
                <c:pt idx="3">
                  <c:v>3.8E-3</c:v>
                </c:pt>
                <c:pt idx="4">
                  <c:v>4.1999999999999997E-3</c:v>
                </c:pt>
                <c:pt idx="5">
                  <c:v>4.5999999999999999E-3</c:v>
                </c:pt>
                <c:pt idx="6">
                  <c:v>5.1000000000000004E-3</c:v>
                </c:pt>
                <c:pt idx="7">
                  <c:v>5.7999999999999996E-3</c:v>
                </c:pt>
                <c:pt idx="8">
                  <c:v>6.7000000000000002E-3</c:v>
                </c:pt>
                <c:pt idx="9">
                  <c:v>6.7000000000000002E-3</c:v>
                </c:pt>
                <c:pt idx="10">
                  <c:v>7.3000000000000001E-3</c:v>
                </c:pt>
                <c:pt idx="11">
                  <c:v>7.9000000000000008E-3</c:v>
                </c:pt>
                <c:pt idx="12">
                  <c:v>7.9000000000000008E-3</c:v>
                </c:pt>
                <c:pt idx="13">
                  <c:v>8.6999999999999994E-3</c:v>
                </c:pt>
                <c:pt idx="14">
                  <c:v>9.7000000000000003E-3</c:v>
                </c:pt>
                <c:pt idx="15">
                  <c:v>9.7000000000000003E-3</c:v>
                </c:pt>
                <c:pt idx="16">
                  <c:v>1.09E-2</c:v>
                </c:pt>
                <c:pt idx="17">
                  <c:v>1.14E-2</c:v>
                </c:pt>
                <c:pt idx="18">
                  <c:v>1.2699999999999999E-2</c:v>
                </c:pt>
                <c:pt idx="19">
                  <c:v>1.2699999999999999E-2</c:v>
                </c:pt>
                <c:pt idx="20">
                  <c:v>1.2699999999999999E-2</c:v>
                </c:pt>
                <c:pt idx="21">
                  <c:v>1.4500000000000001E-2</c:v>
                </c:pt>
                <c:pt idx="22">
                  <c:v>1.5800000000000002E-2</c:v>
                </c:pt>
                <c:pt idx="23">
                  <c:v>1.7399999999999999E-2</c:v>
                </c:pt>
                <c:pt idx="24">
                  <c:v>2.1899999999999999E-2</c:v>
                </c:pt>
                <c:pt idx="25">
                  <c:v>2.1899999999999999E-2</c:v>
                </c:pt>
                <c:pt idx="26">
                  <c:v>2.1899999999999999E-2</c:v>
                </c:pt>
                <c:pt idx="27">
                  <c:v>2.1899999999999999E-2</c:v>
                </c:pt>
                <c:pt idx="28">
                  <c:v>2.6800000000000001E-2</c:v>
                </c:pt>
                <c:pt idx="29">
                  <c:v>2.8899999999999999E-2</c:v>
                </c:pt>
                <c:pt idx="30">
                  <c:v>3.3799999999999997E-2</c:v>
                </c:pt>
                <c:pt idx="31">
                  <c:v>3.3799999999999997E-2</c:v>
                </c:pt>
                <c:pt idx="32">
                  <c:v>0.04</c:v>
                </c:pt>
                <c:pt idx="33">
                  <c:v>4.3700000000000003E-2</c:v>
                </c:pt>
                <c:pt idx="34">
                  <c:v>4.6100000000000002E-2</c:v>
                </c:pt>
                <c:pt idx="35">
                  <c:v>5.74E-2</c:v>
                </c:pt>
                <c:pt idx="36">
                  <c:v>5.74E-2</c:v>
                </c:pt>
                <c:pt idx="37">
                  <c:v>5.74E-2</c:v>
                </c:pt>
                <c:pt idx="38">
                  <c:v>5.74E-2</c:v>
                </c:pt>
                <c:pt idx="39">
                  <c:v>5.74E-2</c:v>
                </c:pt>
                <c:pt idx="40">
                  <c:v>7.1400000000000005E-2</c:v>
                </c:pt>
                <c:pt idx="41">
                  <c:v>7.5300000000000006E-2</c:v>
                </c:pt>
                <c:pt idx="42">
                  <c:v>8.2500000000000004E-2</c:v>
                </c:pt>
                <c:pt idx="43">
                  <c:v>8.2500000000000004E-2</c:v>
                </c:pt>
                <c:pt idx="44">
                  <c:v>8.8599999999999998E-2</c:v>
                </c:pt>
                <c:pt idx="45">
                  <c:v>9.8599999999999993E-2</c:v>
                </c:pt>
                <c:pt idx="46">
                  <c:v>9.8599999999999993E-2</c:v>
                </c:pt>
                <c:pt idx="47">
                  <c:v>9.8599999999999993E-2</c:v>
                </c:pt>
                <c:pt idx="48">
                  <c:v>0.10979999999999999</c:v>
                </c:pt>
                <c:pt idx="49">
                  <c:v>0.11799999999999999</c:v>
                </c:pt>
                <c:pt idx="50">
                  <c:v>0.11799999999999999</c:v>
                </c:pt>
                <c:pt idx="51">
                  <c:v>0.1244</c:v>
                </c:pt>
                <c:pt idx="52">
                  <c:v>0.12939999999999999</c:v>
                </c:pt>
                <c:pt idx="53">
                  <c:v>0.13669999999999999</c:v>
                </c:pt>
                <c:pt idx="54">
                  <c:v>0.14199999999999999</c:v>
                </c:pt>
                <c:pt idx="55">
                  <c:v>0.14580000000000001</c:v>
                </c:pt>
                <c:pt idx="56">
                  <c:v>0.17150000000000001</c:v>
                </c:pt>
                <c:pt idx="57">
                  <c:v>0.17150000000000001</c:v>
                </c:pt>
                <c:pt idx="58">
                  <c:v>0.17150000000000001</c:v>
                </c:pt>
                <c:pt idx="59">
                  <c:v>0.17150000000000001</c:v>
                </c:pt>
                <c:pt idx="60">
                  <c:v>0.17150000000000001</c:v>
                </c:pt>
                <c:pt idx="61">
                  <c:v>0.17150000000000001</c:v>
                </c:pt>
                <c:pt idx="62">
                  <c:v>0.17150000000000001</c:v>
                </c:pt>
                <c:pt idx="63">
                  <c:v>0.19789999999999999</c:v>
                </c:pt>
                <c:pt idx="64">
                  <c:v>0.20200000000000001</c:v>
                </c:pt>
                <c:pt idx="65">
                  <c:v>0.20749999999999999</c:v>
                </c:pt>
                <c:pt idx="66">
                  <c:v>0.22059999999999999</c:v>
                </c:pt>
                <c:pt idx="67">
                  <c:v>0.22720000000000001</c:v>
                </c:pt>
                <c:pt idx="68">
                  <c:v>0.22720000000000001</c:v>
                </c:pt>
                <c:pt idx="69">
                  <c:v>0.2477</c:v>
                </c:pt>
                <c:pt idx="70">
                  <c:v>0.2477</c:v>
                </c:pt>
                <c:pt idx="71">
                  <c:v>0.2477</c:v>
                </c:pt>
                <c:pt idx="72">
                  <c:v>0.2591</c:v>
                </c:pt>
                <c:pt idx="73">
                  <c:v>0.26650000000000001</c:v>
                </c:pt>
                <c:pt idx="74">
                  <c:v>0.26650000000000001</c:v>
                </c:pt>
                <c:pt idx="75">
                  <c:v>0.28039999999999998</c:v>
                </c:pt>
                <c:pt idx="76">
                  <c:v>0.316</c:v>
                </c:pt>
                <c:pt idx="77">
                  <c:v>0.32900000000000001</c:v>
                </c:pt>
                <c:pt idx="78">
                  <c:v>0.32900000000000001</c:v>
                </c:pt>
                <c:pt idx="79">
                  <c:v>0.33579999999999999</c:v>
                </c:pt>
                <c:pt idx="80">
                  <c:v>0.33860000000000001</c:v>
                </c:pt>
                <c:pt idx="81">
                  <c:v>0.3458</c:v>
                </c:pt>
                <c:pt idx="82">
                  <c:v>0.3458</c:v>
                </c:pt>
                <c:pt idx="83">
                  <c:v>0.3458</c:v>
                </c:pt>
                <c:pt idx="84">
                  <c:v>0.3458</c:v>
                </c:pt>
                <c:pt idx="85">
                  <c:v>0.35339999999999999</c:v>
                </c:pt>
                <c:pt idx="86">
                  <c:v>0.35649999999999998</c:v>
                </c:pt>
                <c:pt idx="87">
                  <c:v>0.36420000000000002</c:v>
                </c:pt>
                <c:pt idx="88">
                  <c:v>0.36420000000000002</c:v>
                </c:pt>
                <c:pt idx="89">
                  <c:v>0.36420000000000002</c:v>
                </c:pt>
                <c:pt idx="90">
                  <c:v>0.36809999999999998</c:v>
                </c:pt>
                <c:pt idx="91">
                  <c:v>0.36969999999999997</c:v>
                </c:pt>
                <c:pt idx="92">
                  <c:v>0.37380000000000002</c:v>
                </c:pt>
                <c:pt idx="93">
                  <c:v>0.37380000000000002</c:v>
                </c:pt>
                <c:pt idx="94">
                  <c:v>0.3795</c:v>
                </c:pt>
                <c:pt idx="95">
                  <c:v>0.3795</c:v>
                </c:pt>
                <c:pt idx="96">
                  <c:v>0.38150000000000001</c:v>
                </c:pt>
                <c:pt idx="97">
                  <c:v>0.38319999999999999</c:v>
                </c:pt>
                <c:pt idx="98">
                  <c:v>0.38319999999999999</c:v>
                </c:pt>
                <c:pt idx="99">
                  <c:v>0.38579999999999998</c:v>
                </c:pt>
                <c:pt idx="100">
                  <c:v>0.38779999999999998</c:v>
                </c:pt>
                <c:pt idx="101">
                  <c:v>0.38919999999999999</c:v>
                </c:pt>
                <c:pt idx="102">
                  <c:v>0.39040000000000002</c:v>
                </c:pt>
                <c:pt idx="103">
                  <c:v>0.39140000000000003</c:v>
                </c:pt>
                <c:pt idx="104">
                  <c:v>0.3921</c:v>
                </c:pt>
                <c:pt idx="105">
                  <c:v>0.39279999999999998</c:v>
                </c:pt>
                <c:pt idx="106">
                  <c:v>0.39989999999999998</c:v>
                </c:pt>
                <c:pt idx="107">
                  <c:v>0.39989999999999998</c:v>
                </c:pt>
                <c:pt idx="108">
                  <c:v>0.39989999999999998</c:v>
                </c:pt>
                <c:pt idx="109">
                  <c:v>0.39989999999999998</c:v>
                </c:pt>
                <c:pt idx="110">
                  <c:v>0.39989999999999998</c:v>
                </c:pt>
                <c:pt idx="111">
                  <c:v>0.39989999999999998</c:v>
                </c:pt>
                <c:pt idx="112">
                  <c:v>0.39989999999999998</c:v>
                </c:pt>
                <c:pt idx="113">
                  <c:v>0.39989999999999998</c:v>
                </c:pt>
                <c:pt idx="114">
                  <c:v>0.39989999999999998</c:v>
                </c:pt>
                <c:pt idx="115">
                  <c:v>0.39989999999999998</c:v>
                </c:pt>
                <c:pt idx="116">
                  <c:v>0.39989999999999998</c:v>
                </c:pt>
                <c:pt idx="117">
                  <c:v>0.39989999999999998</c:v>
                </c:pt>
                <c:pt idx="118">
                  <c:v>0.40500000000000003</c:v>
                </c:pt>
                <c:pt idx="119">
                  <c:v>0.40529999999999999</c:v>
                </c:pt>
                <c:pt idx="120">
                  <c:v>0.40560000000000002</c:v>
                </c:pt>
                <c:pt idx="121">
                  <c:v>0.40600000000000003</c:v>
                </c:pt>
                <c:pt idx="122">
                  <c:v>0.40629999999999999</c:v>
                </c:pt>
                <c:pt idx="123">
                  <c:v>0.40670000000000001</c:v>
                </c:pt>
                <c:pt idx="124">
                  <c:v>0.40710000000000002</c:v>
                </c:pt>
                <c:pt idx="125">
                  <c:v>0.4073</c:v>
                </c:pt>
                <c:pt idx="126">
                  <c:v>0.4073</c:v>
                </c:pt>
                <c:pt idx="127">
                  <c:v>0.40739999999999998</c:v>
                </c:pt>
                <c:pt idx="128">
                  <c:v>0.4073</c:v>
                </c:pt>
                <c:pt idx="129">
                  <c:v>0.4073</c:v>
                </c:pt>
                <c:pt idx="130">
                  <c:v>0.40689999999999998</c:v>
                </c:pt>
                <c:pt idx="131">
                  <c:v>0.40620000000000001</c:v>
                </c:pt>
                <c:pt idx="132">
                  <c:v>0.40620000000000001</c:v>
                </c:pt>
                <c:pt idx="133">
                  <c:v>0.4052</c:v>
                </c:pt>
                <c:pt idx="134">
                  <c:v>0.40460000000000002</c:v>
                </c:pt>
                <c:pt idx="135">
                  <c:v>0.40379999999999999</c:v>
                </c:pt>
                <c:pt idx="136">
                  <c:v>0.40160000000000001</c:v>
                </c:pt>
                <c:pt idx="137">
                  <c:v>0.40160000000000001</c:v>
                </c:pt>
                <c:pt idx="138">
                  <c:v>0.40160000000000001</c:v>
                </c:pt>
                <c:pt idx="139">
                  <c:v>0.39810000000000001</c:v>
                </c:pt>
                <c:pt idx="140">
                  <c:v>0.39560000000000001</c:v>
                </c:pt>
                <c:pt idx="141">
                  <c:v>0.39560000000000001</c:v>
                </c:pt>
                <c:pt idx="142">
                  <c:v>0.39240000000000003</c:v>
                </c:pt>
                <c:pt idx="143">
                  <c:v>0.3906</c:v>
                </c:pt>
                <c:pt idx="144">
                  <c:v>0.3831</c:v>
                </c:pt>
                <c:pt idx="145">
                  <c:v>0.3831</c:v>
                </c:pt>
                <c:pt idx="146">
                  <c:v>0.3831</c:v>
                </c:pt>
                <c:pt idx="147">
                  <c:v>0.37430000000000002</c:v>
                </c:pt>
                <c:pt idx="148">
                  <c:v>0.37159999999999999</c:v>
                </c:pt>
                <c:pt idx="149">
                  <c:v>0.36630000000000001</c:v>
                </c:pt>
                <c:pt idx="150">
                  <c:v>0.3614</c:v>
                </c:pt>
                <c:pt idx="151">
                  <c:v>0.35249999999999998</c:v>
                </c:pt>
                <c:pt idx="152">
                  <c:v>0.35249999999999998</c:v>
                </c:pt>
                <c:pt idx="153">
                  <c:v>0.34139999999999998</c:v>
                </c:pt>
                <c:pt idx="154">
                  <c:v>0.33229999999999998</c:v>
                </c:pt>
                <c:pt idx="155">
                  <c:v>0.33229999999999998</c:v>
                </c:pt>
                <c:pt idx="156">
                  <c:v>0.31840000000000002</c:v>
                </c:pt>
                <c:pt idx="157">
                  <c:v>0.30840000000000001</c:v>
                </c:pt>
                <c:pt idx="158">
                  <c:v>0.30099999999999999</c:v>
                </c:pt>
                <c:pt idx="159">
                  <c:v>0.2495</c:v>
                </c:pt>
                <c:pt idx="160">
                  <c:v>0.2495</c:v>
                </c:pt>
                <c:pt idx="161">
                  <c:v>0.2495</c:v>
                </c:pt>
                <c:pt idx="162">
                  <c:v>0.2495</c:v>
                </c:pt>
                <c:pt idx="163">
                  <c:v>0.2495</c:v>
                </c:pt>
                <c:pt idx="164">
                  <c:v>0.17269999999999999</c:v>
                </c:pt>
                <c:pt idx="165">
                  <c:v>0.15509999999999999</c:v>
                </c:pt>
                <c:pt idx="166">
                  <c:v>0.12709999999999999</c:v>
                </c:pt>
                <c:pt idx="167">
                  <c:v>7.6600000000000001E-2</c:v>
                </c:pt>
                <c:pt idx="168">
                  <c:v>7.6600000000000001E-2</c:v>
                </c:pt>
                <c:pt idx="169">
                  <c:v>3.27E-2</c:v>
                </c:pt>
                <c:pt idx="170">
                  <c:v>-3.9399999999999998E-2</c:v>
                </c:pt>
                <c:pt idx="171">
                  <c:v>-0.11899999999999999</c:v>
                </c:pt>
                <c:pt idx="172">
                  <c:v>-0.17630000000000001</c:v>
                </c:pt>
                <c:pt idx="173">
                  <c:v>-0.253</c:v>
                </c:pt>
                <c:pt idx="174">
                  <c:v>-0.30170000000000002</c:v>
                </c:pt>
                <c:pt idx="175">
                  <c:v>-0.50460000000000005</c:v>
                </c:pt>
                <c:pt idx="176">
                  <c:v>-0.50460000000000005</c:v>
                </c:pt>
                <c:pt idx="177">
                  <c:v>-0.8175</c:v>
                </c:pt>
                <c:pt idx="178">
                  <c:v>-0.93089999999999995</c:v>
                </c:pt>
                <c:pt idx="179">
                  <c:v>-1.1788000000000001</c:v>
                </c:pt>
                <c:pt idx="180">
                  <c:v>-1.4697</c:v>
                </c:pt>
                <c:pt idx="181">
                  <c:v>-2.1537000000000002</c:v>
                </c:pt>
              </c:numCache>
            </c:numRef>
          </c:val>
        </c:ser>
        <c:ser>
          <c:idx val="10"/>
          <c:order val="10"/>
          <c:tx>
            <c:strRef>
              <c:f>'CpVersusTSR&amp;Pitch-SortedByTSR'!$P$3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cat>
          <c:val>
            <c:numRef>
              <c:f>'CpVersusTSR&amp;Pitch-SortedByTSR'!$P$4:$P$185</c:f>
              <c:numCache>
                <c:formatCode>General</c:formatCode>
                <c:ptCount val="182"/>
                <c:pt idx="0">
                  <c:v>3.3E-3</c:v>
                </c:pt>
                <c:pt idx="1">
                  <c:v>3.5000000000000001E-3</c:v>
                </c:pt>
                <c:pt idx="2">
                  <c:v>3.8E-3</c:v>
                </c:pt>
                <c:pt idx="3">
                  <c:v>4.1000000000000003E-3</c:v>
                </c:pt>
                <c:pt idx="4">
                  <c:v>4.4999999999999997E-3</c:v>
                </c:pt>
                <c:pt idx="5">
                  <c:v>5.0000000000000001E-3</c:v>
                </c:pt>
                <c:pt idx="6">
                  <c:v>5.5999999999999999E-3</c:v>
                </c:pt>
                <c:pt idx="7">
                  <c:v>6.3E-3</c:v>
                </c:pt>
                <c:pt idx="8">
                  <c:v>7.1999999999999998E-3</c:v>
                </c:pt>
                <c:pt idx="9">
                  <c:v>7.1999999999999998E-3</c:v>
                </c:pt>
                <c:pt idx="10">
                  <c:v>7.7999999999999996E-3</c:v>
                </c:pt>
                <c:pt idx="11">
                  <c:v>8.5000000000000006E-3</c:v>
                </c:pt>
                <c:pt idx="12">
                  <c:v>8.5000000000000006E-3</c:v>
                </c:pt>
                <c:pt idx="13">
                  <c:v>9.4000000000000004E-3</c:v>
                </c:pt>
                <c:pt idx="14">
                  <c:v>1.04E-2</c:v>
                </c:pt>
                <c:pt idx="15">
                  <c:v>1.04E-2</c:v>
                </c:pt>
                <c:pt idx="16">
                  <c:v>1.18E-2</c:v>
                </c:pt>
                <c:pt idx="17">
                  <c:v>1.24E-2</c:v>
                </c:pt>
                <c:pt idx="18">
                  <c:v>1.38E-2</c:v>
                </c:pt>
                <c:pt idx="19">
                  <c:v>1.38E-2</c:v>
                </c:pt>
                <c:pt idx="20">
                  <c:v>1.38E-2</c:v>
                </c:pt>
                <c:pt idx="21">
                  <c:v>1.6E-2</c:v>
                </c:pt>
                <c:pt idx="22">
                  <c:v>1.7500000000000002E-2</c:v>
                </c:pt>
                <c:pt idx="23">
                  <c:v>1.9400000000000001E-2</c:v>
                </c:pt>
                <c:pt idx="24">
                  <c:v>2.4500000000000001E-2</c:v>
                </c:pt>
                <c:pt idx="25">
                  <c:v>2.4500000000000001E-2</c:v>
                </c:pt>
                <c:pt idx="26">
                  <c:v>2.4500000000000001E-2</c:v>
                </c:pt>
                <c:pt idx="27">
                  <c:v>2.4500000000000001E-2</c:v>
                </c:pt>
                <c:pt idx="28">
                  <c:v>0.03</c:v>
                </c:pt>
                <c:pt idx="29">
                  <c:v>3.2300000000000002E-2</c:v>
                </c:pt>
                <c:pt idx="30">
                  <c:v>3.78E-2</c:v>
                </c:pt>
                <c:pt idx="31">
                  <c:v>3.78E-2</c:v>
                </c:pt>
                <c:pt idx="32">
                  <c:v>4.4600000000000001E-2</c:v>
                </c:pt>
                <c:pt idx="33">
                  <c:v>4.8500000000000001E-2</c:v>
                </c:pt>
                <c:pt idx="34">
                  <c:v>5.11E-2</c:v>
                </c:pt>
                <c:pt idx="35">
                  <c:v>6.2799999999999995E-2</c:v>
                </c:pt>
                <c:pt idx="36">
                  <c:v>6.2799999999999995E-2</c:v>
                </c:pt>
                <c:pt idx="37">
                  <c:v>6.2799999999999995E-2</c:v>
                </c:pt>
                <c:pt idx="38">
                  <c:v>6.2799999999999995E-2</c:v>
                </c:pt>
                <c:pt idx="39">
                  <c:v>6.2799999999999995E-2</c:v>
                </c:pt>
                <c:pt idx="40">
                  <c:v>7.7100000000000002E-2</c:v>
                </c:pt>
                <c:pt idx="41">
                  <c:v>8.1100000000000005E-2</c:v>
                </c:pt>
                <c:pt idx="42">
                  <c:v>8.8300000000000003E-2</c:v>
                </c:pt>
                <c:pt idx="43">
                  <c:v>8.8300000000000003E-2</c:v>
                </c:pt>
                <c:pt idx="44">
                  <c:v>9.4500000000000001E-2</c:v>
                </c:pt>
                <c:pt idx="45">
                  <c:v>0.1047</c:v>
                </c:pt>
                <c:pt idx="46">
                  <c:v>0.1047</c:v>
                </c:pt>
                <c:pt idx="47">
                  <c:v>0.1047</c:v>
                </c:pt>
                <c:pt idx="48">
                  <c:v>0.11609999999999999</c:v>
                </c:pt>
                <c:pt idx="49">
                  <c:v>0.1245</c:v>
                </c:pt>
                <c:pt idx="50">
                  <c:v>0.1245</c:v>
                </c:pt>
                <c:pt idx="51">
                  <c:v>0.13089999999999999</c:v>
                </c:pt>
                <c:pt idx="52">
                  <c:v>0.13600000000000001</c:v>
                </c:pt>
                <c:pt idx="53">
                  <c:v>0.14349999999999999</c:v>
                </c:pt>
                <c:pt idx="54">
                  <c:v>0.1487</c:v>
                </c:pt>
                <c:pt idx="55">
                  <c:v>0.15260000000000001</c:v>
                </c:pt>
                <c:pt idx="56">
                  <c:v>0.17799999999999999</c:v>
                </c:pt>
                <c:pt idx="57">
                  <c:v>0.17799999999999999</c:v>
                </c:pt>
                <c:pt idx="58">
                  <c:v>0.17799999999999999</c:v>
                </c:pt>
                <c:pt idx="59">
                  <c:v>0.17799999999999999</c:v>
                </c:pt>
                <c:pt idx="60">
                  <c:v>0.17799999999999999</c:v>
                </c:pt>
                <c:pt idx="61">
                  <c:v>0.17799999999999999</c:v>
                </c:pt>
                <c:pt idx="62">
                  <c:v>0.17799999999999999</c:v>
                </c:pt>
                <c:pt idx="63">
                  <c:v>0.2029</c:v>
                </c:pt>
                <c:pt idx="64">
                  <c:v>0.20649999999999999</c:v>
                </c:pt>
                <c:pt idx="65">
                  <c:v>0.2114</c:v>
                </c:pt>
                <c:pt idx="66">
                  <c:v>0.22289999999999999</c:v>
                </c:pt>
                <c:pt idx="67">
                  <c:v>0.22900000000000001</c:v>
                </c:pt>
                <c:pt idx="68">
                  <c:v>0.22900000000000001</c:v>
                </c:pt>
                <c:pt idx="69">
                  <c:v>0.2492</c:v>
                </c:pt>
                <c:pt idx="70">
                  <c:v>0.2492</c:v>
                </c:pt>
                <c:pt idx="71">
                  <c:v>0.2492</c:v>
                </c:pt>
                <c:pt idx="72">
                  <c:v>0.2606</c:v>
                </c:pt>
                <c:pt idx="73">
                  <c:v>0.26790000000000003</c:v>
                </c:pt>
                <c:pt idx="74">
                  <c:v>0.26790000000000003</c:v>
                </c:pt>
                <c:pt idx="75">
                  <c:v>0.28089999999999998</c:v>
                </c:pt>
                <c:pt idx="76">
                  <c:v>0.31009999999999999</c:v>
                </c:pt>
                <c:pt idx="77">
                  <c:v>0.32019999999999998</c:v>
                </c:pt>
                <c:pt idx="78">
                  <c:v>0.32019999999999998</c:v>
                </c:pt>
                <c:pt idx="79">
                  <c:v>0.32529999999999998</c:v>
                </c:pt>
                <c:pt idx="80">
                  <c:v>0.32750000000000001</c:v>
                </c:pt>
                <c:pt idx="81">
                  <c:v>0.33310000000000001</c:v>
                </c:pt>
                <c:pt idx="82">
                  <c:v>0.33310000000000001</c:v>
                </c:pt>
                <c:pt idx="83">
                  <c:v>0.33310000000000001</c:v>
                </c:pt>
                <c:pt idx="84">
                  <c:v>0.33310000000000001</c:v>
                </c:pt>
                <c:pt idx="85">
                  <c:v>0.33889999999999998</c:v>
                </c:pt>
                <c:pt idx="86">
                  <c:v>0.3412</c:v>
                </c:pt>
                <c:pt idx="87">
                  <c:v>0.34670000000000001</c:v>
                </c:pt>
                <c:pt idx="88">
                  <c:v>0.34670000000000001</c:v>
                </c:pt>
                <c:pt idx="89">
                  <c:v>0.34670000000000001</c:v>
                </c:pt>
                <c:pt idx="90">
                  <c:v>0.34939999999999999</c:v>
                </c:pt>
                <c:pt idx="91">
                  <c:v>0.35060000000000002</c:v>
                </c:pt>
                <c:pt idx="92">
                  <c:v>0.35360000000000003</c:v>
                </c:pt>
                <c:pt idx="93">
                  <c:v>0.35360000000000003</c:v>
                </c:pt>
                <c:pt idx="94">
                  <c:v>0.35759999999999997</c:v>
                </c:pt>
                <c:pt idx="95">
                  <c:v>0.35759999999999997</c:v>
                </c:pt>
                <c:pt idx="96">
                  <c:v>0.35899999999999999</c:v>
                </c:pt>
                <c:pt idx="97">
                  <c:v>0.36009999999999998</c:v>
                </c:pt>
                <c:pt idx="98">
                  <c:v>0.36009999999999998</c:v>
                </c:pt>
                <c:pt idx="99">
                  <c:v>0.36180000000000001</c:v>
                </c:pt>
                <c:pt idx="100">
                  <c:v>0.36299999999999999</c:v>
                </c:pt>
                <c:pt idx="101">
                  <c:v>0.36380000000000001</c:v>
                </c:pt>
                <c:pt idx="102">
                  <c:v>0.36449999999999999</c:v>
                </c:pt>
                <c:pt idx="103">
                  <c:v>0.36499999999999999</c:v>
                </c:pt>
                <c:pt idx="104">
                  <c:v>0.36549999999999999</c:v>
                </c:pt>
                <c:pt idx="105">
                  <c:v>0.36580000000000001</c:v>
                </c:pt>
                <c:pt idx="106">
                  <c:v>0.3695</c:v>
                </c:pt>
                <c:pt idx="107">
                  <c:v>0.3695</c:v>
                </c:pt>
                <c:pt idx="108">
                  <c:v>0.3695</c:v>
                </c:pt>
                <c:pt idx="109">
                  <c:v>0.3695</c:v>
                </c:pt>
                <c:pt idx="110">
                  <c:v>0.3695</c:v>
                </c:pt>
                <c:pt idx="111">
                  <c:v>0.3695</c:v>
                </c:pt>
                <c:pt idx="112">
                  <c:v>0.3695</c:v>
                </c:pt>
                <c:pt idx="113">
                  <c:v>0.3695</c:v>
                </c:pt>
                <c:pt idx="114">
                  <c:v>0.3695</c:v>
                </c:pt>
                <c:pt idx="115">
                  <c:v>0.3695</c:v>
                </c:pt>
                <c:pt idx="116">
                  <c:v>0.3695</c:v>
                </c:pt>
                <c:pt idx="117">
                  <c:v>0.3695</c:v>
                </c:pt>
                <c:pt idx="118">
                  <c:v>0.37080000000000002</c:v>
                </c:pt>
                <c:pt idx="119">
                  <c:v>0.37069999999999997</c:v>
                </c:pt>
                <c:pt idx="120">
                  <c:v>0.37059999999999998</c:v>
                </c:pt>
                <c:pt idx="121">
                  <c:v>0.3705</c:v>
                </c:pt>
                <c:pt idx="122">
                  <c:v>0.37030000000000002</c:v>
                </c:pt>
                <c:pt idx="123">
                  <c:v>0.37</c:v>
                </c:pt>
                <c:pt idx="124">
                  <c:v>0.36940000000000001</c:v>
                </c:pt>
                <c:pt idx="125">
                  <c:v>0.36830000000000002</c:v>
                </c:pt>
                <c:pt idx="126">
                  <c:v>0.36830000000000002</c:v>
                </c:pt>
                <c:pt idx="127">
                  <c:v>0.3674</c:v>
                </c:pt>
                <c:pt idx="128">
                  <c:v>0.36620000000000003</c:v>
                </c:pt>
                <c:pt idx="129">
                  <c:v>0.36620000000000003</c:v>
                </c:pt>
                <c:pt idx="130">
                  <c:v>0.36449999999999999</c:v>
                </c:pt>
                <c:pt idx="131">
                  <c:v>0.3619</c:v>
                </c:pt>
                <c:pt idx="132">
                  <c:v>0.3619</c:v>
                </c:pt>
                <c:pt idx="133">
                  <c:v>0.35959999999999998</c:v>
                </c:pt>
                <c:pt idx="134">
                  <c:v>0.35809999999999997</c:v>
                </c:pt>
                <c:pt idx="135">
                  <c:v>0.35639999999999999</c:v>
                </c:pt>
                <c:pt idx="136">
                  <c:v>0.35199999999999998</c:v>
                </c:pt>
                <c:pt idx="137">
                  <c:v>0.35199999999999998</c:v>
                </c:pt>
                <c:pt idx="138">
                  <c:v>0.35199999999999998</c:v>
                </c:pt>
                <c:pt idx="139">
                  <c:v>0.3458</c:v>
                </c:pt>
                <c:pt idx="140">
                  <c:v>0.34160000000000001</c:v>
                </c:pt>
                <c:pt idx="141">
                  <c:v>0.34160000000000001</c:v>
                </c:pt>
                <c:pt idx="142">
                  <c:v>0.33650000000000002</c:v>
                </c:pt>
                <c:pt idx="143">
                  <c:v>0.33350000000000002</c:v>
                </c:pt>
                <c:pt idx="144">
                  <c:v>0.32179999999999997</c:v>
                </c:pt>
                <c:pt idx="145">
                  <c:v>0.32179999999999997</c:v>
                </c:pt>
                <c:pt idx="146">
                  <c:v>0.32179999999999997</c:v>
                </c:pt>
                <c:pt idx="147">
                  <c:v>0.30840000000000001</c:v>
                </c:pt>
                <c:pt idx="148">
                  <c:v>0.30430000000000001</c:v>
                </c:pt>
                <c:pt idx="149">
                  <c:v>0.29649999999999999</c:v>
                </c:pt>
                <c:pt idx="150">
                  <c:v>0.2893</c:v>
                </c:pt>
                <c:pt idx="151">
                  <c:v>0.27650000000000002</c:v>
                </c:pt>
                <c:pt idx="152">
                  <c:v>0.27650000000000002</c:v>
                </c:pt>
                <c:pt idx="153">
                  <c:v>0.26050000000000001</c:v>
                </c:pt>
                <c:pt idx="154">
                  <c:v>0.24759999999999999</c:v>
                </c:pt>
                <c:pt idx="155">
                  <c:v>0.24759999999999999</c:v>
                </c:pt>
                <c:pt idx="156">
                  <c:v>0.22789999999999999</c:v>
                </c:pt>
                <c:pt idx="157">
                  <c:v>0.2137</c:v>
                </c:pt>
                <c:pt idx="158">
                  <c:v>0.2031</c:v>
                </c:pt>
                <c:pt idx="159">
                  <c:v>0.1298</c:v>
                </c:pt>
                <c:pt idx="160">
                  <c:v>0.1298</c:v>
                </c:pt>
                <c:pt idx="161">
                  <c:v>0.1298</c:v>
                </c:pt>
                <c:pt idx="162">
                  <c:v>0.1298</c:v>
                </c:pt>
                <c:pt idx="163">
                  <c:v>0.1298</c:v>
                </c:pt>
                <c:pt idx="164">
                  <c:v>2.3900000000000001E-2</c:v>
                </c:pt>
                <c:pt idx="165">
                  <c:v>0</c:v>
                </c:pt>
                <c:pt idx="166">
                  <c:v>-3.7400000000000003E-2</c:v>
                </c:pt>
                <c:pt idx="167">
                  <c:v>-0.10440000000000001</c:v>
                </c:pt>
                <c:pt idx="168">
                  <c:v>-0.10440000000000001</c:v>
                </c:pt>
                <c:pt idx="169">
                  <c:v>-0.1623</c:v>
                </c:pt>
                <c:pt idx="170">
                  <c:v>-0.25629999999999997</c:v>
                </c:pt>
                <c:pt idx="171">
                  <c:v>-0.35570000000000002</c:v>
                </c:pt>
                <c:pt idx="172">
                  <c:v>-0.42420000000000002</c:v>
                </c:pt>
                <c:pt idx="173">
                  <c:v>-0.52029999999999998</c:v>
                </c:pt>
                <c:pt idx="174">
                  <c:v>-0.58130000000000004</c:v>
                </c:pt>
                <c:pt idx="175">
                  <c:v>-0.84730000000000005</c:v>
                </c:pt>
                <c:pt idx="176">
                  <c:v>-0.84730000000000005</c:v>
                </c:pt>
                <c:pt idx="177">
                  <c:v>-1.2422</c:v>
                </c:pt>
                <c:pt idx="178">
                  <c:v>-1.3915</c:v>
                </c:pt>
                <c:pt idx="179">
                  <c:v>-1.7242</c:v>
                </c:pt>
                <c:pt idx="180">
                  <c:v>-2.1103999999999998</c:v>
                </c:pt>
                <c:pt idx="181">
                  <c:v>-3.0514000000000001</c:v>
                </c:pt>
              </c:numCache>
            </c:numRef>
          </c:val>
        </c:ser>
        <c:ser>
          <c:idx val="11"/>
          <c:order val="11"/>
          <c:tx>
            <c:strRef>
              <c:f>'CpVersusTSR&amp;Pitch-SortedByTSR'!$Q$3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cat>
          <c:val>
            <c:numRef>
              <c:f>'CpVersusTSR&amp;Pitch-SortedByTSR'!$Q$4:$Q$185</c:f>
              <c:numCache>
                <c:formatCode>General</c:formatCode>
                <c:ptCount val="182"/>
                <c:pt idx="0">
                  <c:v>3.5999999999999999E-3</c:v>
                </c:pt>
                <c:pt idx="1">
                  <c:v>3.8E-3</c:v>
                </c:pt>
                <c:pt idx="2">
                  <c:v>4.1000000000000003E-3</c:v>
                </c:pt>
                <c:pt idx="3">
                  <c:v>4.4000000000000003E-3</c:v>
                </c:pt>
                <c:pt idx="4">
                  <c:v>4.8999999999999998E-3</c:v>
                </c:pt>
                <c:pt idx="5">
                  <c:v>5.3E-3</c:v>
                </c:pt>
                <c:pt idx="6">
                  <c:v>6.0000000000000001E-3</c:v>
                </c:pt>
                <c:pt idx="7">
                  <c:v>6.7000000000000002E-3</c:v>
                </c:pt>
                <c:pt idx="8">
                  <c:v>7.7000000000000002E-3</c:v>
                </c:pt>
                <c:pt idx="9">
                  <c:v>7.7000000000000002E-3</c:v>
                </c:pt>
                <c:pt idx="10">
                  <c:v>8.3999999999999995E-3</c:v>
                </c:pt>
                <c:pt idx="11">
                  <c:v>9.1000000000000004E-3</c:v>
                </c:pt>
                <c:pt idx="12">
                  <c:v>9.1000000000000004E-3</c:v>
                </c:pt>
                <c:pt idx="13">
                  <c:v>0.01</c:v>
                </c:pt>
                <c:pt idx="14">
                  <c:v>1.12E-2</c:v>
                </c:pt>
                <c:pt idx="15">
                  <c:v>1.12E-2</c:v>
                </c:pt>
                <c:pt idx="16">
                  <c:v>1.2699999999999999E-2</c:v>
                </c:pt>
                <c:pt idx="17">
                  <c:v>1.3299999999999999E-2</c:v>
                </c:pt>
                <c:pt idx="18">
                  <c:v>1.5100000000000001E-2</c:v>
                </c:pt>
                <c:pt idx="19">
                  <c:v>1.5100000000000001E-2</c:v>
                </c:pt>
                <c:pt idx="20">
                  <c:v>1.5100000000000001E-2</c:v>
                </c:pt>
                <c:pt idx="21">
                  <c:v>1.7600000000000001E-2</c:v>
                </c:pt>
                <c:pt idx="22">
                  <c:v>1.9300000000000001E-2</c:v>
                </c:pt>
                <c:pt idx="23">
                  <c:v>2.1399999999999999E-2</c:v>
                </c:pt>
                <c:pt idx="24">
                  <c:v>2.7099999999999999E-2</c:v>
                </c:pt>
                <c:pt idx="25">
                  <c:v>2.7099999999999999E-2</c:v>
                </c:pt>
                <c:pt idx="26">
                  <c:v>2.7099999999999999E-2</c:v>
                </c:pt>
                <c:pt idx="27">
                  <c:v>2.7099999999999999E-2</c:v>
                </c:pt>
                <c:pt idx="28">
                  <c:v>3.3300000000000003E-2</c:v>
                </c:pt>
                <c:pt idx="29">
                  <c:v>3.5900000000000001E-2</c:v>
                </c:pt>
                <c:pt idx="30">
                  <c:v>4.19E-2</c:v>
                </c:pt>
                <c:pt idx="31">
                  <c:v>4.19E-2</c:v>
                </c:pt>
                <c:pt idx="32">
                  <c:v>4.9099999999999998E-2</c:v>
                </c:pt>
                <c:pt idx="33">
                  <c:v>5.3199999999999997E-2</c:v>
                </c:pt>
                <c:pt idx="34">
                  <c:v>5.5899999999999998E-2</c:v>
                </c:pt>
                <c:pt idx="35">
                  <c:v>6.7799999999999999E-2</c:v>
                </c:pt>
                <c:pt idx="36">
                  <c:v>6.7799999999999999E-2</c:v>
                </c:pt>
                <c:pt idx="37">
                  <c:v>6.7799999999999999E-2</c:v>
                </c:pt>
                <c:pt idx="38">
                  <c:v>6.7799999999999999E-2</c:v>
                </c:pt>
                <c:pt idx="39">
                  <c:v>6.7799999999999999E-2</c:v>
                </c:pt>
                <c:pt idx="40">
                  <c:v>8.2299999999999998E-2</c:v>
                </c:pt>
                <c:pt idx="41">
                  <c:v>8.6400000000000005E-2</c:v>
                </c:pt>
                <c:pt idx="42">
                  <c:v>9.3700000000000006E-2</c:v>
                </c:pt>
                <c:pt idx="43">
                  <c:v>9.3700000000000006E-2</c:v>
                </c:pt>
                <c:pt idx="44">
                  <c:v>0.1</c:v>
                </c:pt>
                <c:pt idx="45">
                  <c:v>0.1103</c:v>
                </c:pt>
                <c:pt idx="46">
                  <c:v>0.1103</c:v>
                </c:pt>
                <c:pt idx="47">
                  <c:v>0.1103</c:v>
                </c:pt>
                <c:pt idx="48">
                  <c:v>0.12189999999999999</c:v>
                </c:pt>
                <c:pt idx="49">
                  <c:v>0.13039999999999999</c:v>
                </c:pt>
                <c:pt idx="50">
                  <c:v>0.13039999999999999</c:v>
                </c:pt>
                <c:pt idx="51">
                  <c:v>0.13689999999999999</c:v>
                </c:pt>
                <c:pt idx="52">
                  <c:v>0.14199999999999999</c:v>
                </c:pt>
                <c:pt idx="53">
                  <c:v>0.14940000000000001</c:v>
                </c:pt>
                <c:pt idx="54">
                  <c:v>0.15459999999999999</c:v>
                </c:pt>
                <c:pt idx="55">
                  <c:v>0.15840000000000001</c:v>
                </c:pt>
                <c:pt idx="56">
                  <c:v>0.18240000000000001</c:v>
                </c:pt>
                <c:pt idx="57">
                  <c:v>0.18240000000000001</c:v>
                </c:pt>
                <c:pt idx="58">
                  <c:v>0.18240000000000001</c:v>
                </c:pt>
                <c:pt idx="59">
                  <c:v>0.18240000000000001</c:v>
                </c:pt>
                <c:pt idx="60">
                  <c:v>0.18240000000000001</c:v>
                </c:pt>
                <c:pt idx="61">
                  <c:v>0.18240000000000001</c:v>
                </c:pt>
                <c:pt idx="62">
                  <c:v>0.18240000000000001</c:v>
                </c:pt>
                <c:pt idx="63">
                  <c:v>0.2046</c:v>
                </c:pt>
                <c:pt idx="64">
                  <c:v>0.2079</c:v>
                </c:pt>
                <c:pt idx="65">
                  <c:v>0.21229999999999999</c:v>
                </c:pt>
                <c:pt idx="66">
                  <c:v>0.2235</c:v>
                </c:pt>
                <c:pt idx="67">
                  <c:v>0.2296</c:v>
                </c:pt>
                <c:pt idx="68">
                  <c:v>0.2296</c:v>
                </c:pt>
                <c:pt idx="69">
                  <c:v>0.24970000000000001</c:v>
                </c:pt>
                <c:pt idx="70">
                  <c:v>0.24970000000000001</c:v>
                </c:pt>
                <c:pt idx="71">
                  <c:v>0.24970000000000001</c:v>
                </c:pt>
                <c:pt idx="72">
                  <c:v>0.26040000000000002</c:v>
                </c:pt>
                <c:pt idx="73">
                  <c:v>0.2666</c:v>
                </c:pt>
                <c:pt idx="74">
                  <c:v>0.2666</c:v>
                </c:pt>
                <c:pt idx="75">
                  <c:v>0.27689999999999998</c:v>
                </c:pt>
                <c:pt idx="76">
                  <c:v>0.30009999999999998</c:v>
                </c:pt>
                <c:pt idx="77">
                  <c:v>0.30730000000000002</c:v>
                </c:pt>
                <c:pt idx="78">
                  <c:v>0.30730000000000002</c:v>
                </c:pt>
                <c:pt idx="79">
                  <c:v>0.31090000000000001</c:v>
                </c:pt>
                <c:pt idx="80">
                  <c:v>0.3125</c:v>
                </c:pt>
                <c:pt idx="81">
                  <c:v>0.31640000000000001</c:v>
                </c:pt>
                <c:pt idx="82">
                  <c:v>0.31640000000000001</c:v>
                </c:pt>
                <c:pt idx="83">
                  <c:v>0.31640000000000001</c:v>
                </c:pt>
                <c:pt idx="84">
                  <c:v>0.31640000000000001</c:v>
                </c:pt>
                <c:pt idx="85">
                  <c:v>0.32050000000000001</c:v>
                </c:pt>
                <c:pt idx="86">
                  <c:v>0.32219999999999999</c:v>
                </c:pt>
                <c:pt idx="87">
                  <c:v>0.32600000000000001</c:v>
                </c:pt>
                <c:pt idx="88">
                  <c:v>0.32600000000000001</c:v>
                </c:pt>
                <c:pt idx="89">
                  <c:v>0.32600000000000001</c:v>
                </c:pt>
                <c:pt idx="90">
                  <c:v>0.32790000000000002</c:v>
                </c:pt>
                <c:pt idx="91">
                  <c:v>0.3286</c:v>
                </c:pt>
                <c:pt idx="92">
                  <c:v>0.33040000000000003</c:v>
                </c:pt>
                <c:pt idx="93">
                  <c:v>0.33040000000000003</c:v>
                </c:pt>
                <c:pt idx="94">
                  <c:v>0.33250000000000002</c:v>
                </c:pt>
                <c:pt idx="95">
                  <c:v>0.33250000000000002</c:v>
                </c:pt>
                <c:pt idx="96">
                  <c:v>0.3332</c:v>
                </c:pt>
                <c:pt idx="97">
                  <c:v>0.3337</c:v>
                </c:pt>
                <c:pt idx="98">
                  <c:v>0.3337</c:v>
                </c:pt>
                <c:pt idx="99">
                  <c:v>0.33439999999999998</c:v>
                </c:pt>
                <c:pt idx="100">
                  <c:v>0.33489999999999998</c:v>
                </c:pt>
                <c:pt idx="101">
                  <c:v>0.3352</c:v>
                </c:pt>
                <c:pt idx="102">
                  <c:v>0.33539999999999998</c:v>
                </c:pt>
                <c:pt idx="103">
                  <c:v>0.33560000000000001</c:v>
                </c:pt>
                <c:pt idx="104">
                  <c:v>0.3357</c:v>
                </c:pt>
                <c:pt idx="105">
                  <c:v>0.33579999999999999</c:v>
                </c:pt>
                <c:pt idx="106">
                  <c:v>0.33550000000000002</c:v>
                </c:pt>
                <c:pt idx="107">
                  <c:v>0.33550000000000002</c:v>
                </c:pt>
                <c:pt idx="108">
                  <c:v>0.33550000000000002</c:v>
                </c:pt>
                <c:pt idx="109">
                  <c:v>0.33550000000000002</c:v>
                </c:pt>
                <c:pt idx="110">
                  <c:v>0.33550000000000002</c:v>
                </c:pt>
                <c:pt idx="111">
                  <c:v>0.33550000000000002</c:v>
                </c:pt>
                <c:pt idx="112">
                  <c:v>0.33550000000000002</c:v>
                </c:pt>
                <c:pt idx="113">
                  <c:v>0.33550000000000002</c:v>
                </c:pt>
                <c:pt idx="114">
                  <c:v>0.33550000000000002</c:v>
                </c:pt>
                <c:pt idx="115">
                  <c:v>0.33550000000000002</c:v>
                </c:pt>
                <c:pt idx="116">
                  <c:v>0.33550000000000002</c:v>
                </c:pt>
                <c:pt idx="117">
                  <c:v>0.33550000000000002</c:v>
                </c:pt>
                <c:pt idx="118">
                  <c:v>0.33179999999999998</c:v>
                </c:pt>
                <c:pt idx="119">
                  <c:v>0.33129999999999998</c:v>
                </c:pt>
                <c:pt idx="120">
                  <c:v>0.33069999999999999</c:v>
                </c:pt>
                <c:pt idx="121">
                  <c:v>0.32990000000000003</c:v>
                </c:pt>
                <c:pt idx="122">
                  <c:v>0.32890000000000003</c:v>
                </c:pt>
                <c:pt idx="123">
                  <c:v>0.3276</c:v>
                </c:pt>
                <c:pt idx="124">
                  <c:v>0.3256</c:v>
                </c:pt>
                <c:pt idx="125">
                  <c:v>0.32269999999999999</c:v>
                </c:pt>
                <c:pt idx="126">
                  <c:v>0.32269999999999999</c:v>
                </c:pt>
                <c:pt idx="127">
                  <c:v>0.32069999999999999</c:v>
                </c:pt>
                <c:pt idx="128">
                  <c:v>0.31809999999999999</c:v>
                </c:pt>
                <c:pt idx="129">
                  <c:v>0.31809999999999999</c:v>
                </c:pt>
                <c:pt idx="130">
                  <c:v>0.31459999999999999</c:v>
                </c:pt>
                <c:pt idx="131">
                  <c:v>0.30980000000000002</c:v>
                </c:pt>
                <c:pt idx="132">
                  <c:v>0.30980000000000002</c:v>
                </c:pt>
                <c:pt idx="133">
                  <c:v>0.30559999999999998</c:v>
                </c:pt>
                <c:pt idx="134">
                  <c:v>0.30309999999999998</c:v>
                </c:pt>
                <c:pt idx="135">
                  <c:v>0.30020000000000002</c:v>
                </c:pt>
                <c:pt idx="136">
                  <c:v>0.29289999999999999</c:v>
                </c:pt>
                <c:pt idx="137">
                  <c:v>0.29289999999999999</c:v>
                </c:pt>
                <c:pt idx="138">
                  <c:v>0.29289999999999999</c:v>
                </c:pt>
                <c:pt idx="139">
                  <c:v>0.2828</c:v>
                </c:pt>
                <c:pt idx="140">
                  <c:v>0.27610000000000001</c:v>
                </c:pt>
                <c:pt idx="141">
                  <c:v>0.27610000000000001</c:v>
                </c:pt>
                <c:pt idx="142">
                  <c:v>0.26800000000000002</c:v>
                </c:pt>
                <c:pt idx="143">
                  <c:v>0.26329999999999998</c:v>
                </c:pt>
                <c:pt idx="144">
                  <c:v>0.24560000000000001</c:v>
                </c:pt>
                <c:pt idx="145">
                  <c:v>0.24560000000000001</c:v>
                </c:pt>
                <c:pt idx="146">
                  <c:v>0.24560000000000001</c:v>
                </c:pt>
                <c:pt idx="147">
                  <c:v>0.22559999999999999</c:v>
                </c:pt>
                <c:pt idx="148">
                  <c:v>0.21940000000000001</c:v>
                </c:pt>
                <c:pt idx="149">
                  <c:v>0.2077</c:v>
                </c:pt>
                <c:pt idx="150">
                  <c:v>0.19689999999999999</c:v>
                </c:pt>
                <c:pt idx="151">
                  <c:v>0.17760000000000001</c:v>
                </c:pt>
                <c:pt idx="152">
                  <c:v>0.17760000000000001</c:v>
                </c:pt>
                <c:pt idx="153">
                  <c:v>0.15379999999999999</c:v>
                </c:pt>
                <c:pt idx="154">
                  <c:v>0.13450000000000001</c:v>
                </c:pt>
                <c:pt idx="155">
                  <c:v>0.13450000000000001</c:v>
                </c:pt>
                <c:pt idx="156">
                  <c:v>0.1055</c:v>
                </c:pt>
                <c:pt idx="157">
                  <c:v>8.48E-2</c:v>
                </c:pt>
                <c:pt idx="158">
                  <c:v>6.9400000000000003E-2</c:v>
                </c:pt>
                <c:pt idx="159">
                  <c:v>-3.2199999999999999E-2</c:v>
                </c:pt>
                <c:pt idx="160">
                  <c:v>-3.2199999999999999E-2</c:v>
                </c:pt>
                <c:pt idx="161">
                  <c:v>-3.2199999999999999E-2</c:v>
                </c:pt>
                <c:pt idx="162">
                  <c:v>-3.2199999999999999E-2</c:v>
                </c:pt>
                <c:pt idx="163">
                  <c:v>-3.2199999999999999E-2</c:v>
                </c:pt>
                <c:pt idx="164">
                  <c:v>-0.17380000000000001</c:v>
                </c:pt>
                <c:pt idx="165">
                  <c:v>-0.20530000000000001</c:v>
                </c:pt>
                <c:pt idx="166">
                  <c:v>-0.25480000000000003</c:v>
                </c:pt>
                <c:pt idx="167">
                  <c:v>-0.34039999999999998</c:v>
                </c:pt>
                <c:pt idx="168">
                  <c:v>-0.34039999999999998</c:v>
                </c:pt>
                <c:pt idx="169">
                  <c:v>-0.41210000000000002</c:v>
                </c:pt>
                <c:pt idx="170">
                  <c:v>-0.53290000000000004</c:v>
                </c:pt>
                <c:pt idx="171">
                  <c:v>-0.66469999999999996</c:v>
                </c:pt>
                <c:pt idx="172">
                  <c:v>-0.75839999999999996</c:v>
                </c:pt>
                <c:pt idx="173">
                  <c:v>-0.88229999999999997</c:v>
                </c:pt>
                <c:pt idx="174">
                  <c:v>-0.96179999999999999</c:v>
                </c:pt>
                <c:pt idx="175">
                  <c:v>-1.3108</c:v>
                </c:pt>
                <c:pt idx="176">
                  <c:v>-1.3108</c:v>
                </c:pt>
                <c:pt idx="177">
                  <c:v>-1.8353999999999999</c:v>
                </c:pt>
                <c:pt idx="178">
                  <c:v>-2.0438999999999998</c:v>
                </c:pt>
                <c:pt idx="179">
                  <c:v>-2.5148999999999999</c:v>
                </c:pt>
                <c:pt idx="180">
                  <c:v>-3.0255000000000001</c:v>
                </c:pt>
                <c:pt idx="181">
                  <c:v>-4.2347999999999999</c:v>
                </c:pt>
              </c:numCache>
            </c:numRef>
          </c:val>
        </c:ser>
        <c:ser>
          <c:idx val="12"/>
          <c:order val="12"/>
          <c:tx>
            <c:strRef>
              <c:f>'CpVersusTSR&amp;Pitch-SortedByTSR'!$R$3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cat>
          <c:val>
            <c:numRef>
              <c:f>'CpVersusTSR&amp;Pitch-SortedByTSR'!$R$4:$R$185</c:f>
              <c:numCache>
                <c:formatCode>General</c:formatCode>
                <c:ptCount val="182"/>
                <c:pt idx="0">
                  <c:v>3.8E-3</c:v>
                </c:pt>
                <c:pt idx="1">
                  <c:v>4.1000000000000003E-3</c:v>
                </c:pt>
                <c:pt idx="2">
                  <c:v>4.4000000000000003E-3</c:v>
                </c:pt>
                <c:pt idx="3">
                  <c:v>4.7000000000000002E-3</c:v>
                </c:pt>
                <c:pt idx="4">
                  <c:v>5.1999999999999998E-3</c:v>
                </c:pt>
                <c:pt idx="5">
                  <c:v>5.7000000000000002E-3</c:v>
                </c:pt>
                <c:pt idx="6">
                  <c:v>6.4000000000000003E-3</c:v>
                </c:pt>
                <c:pt idx="7">
                  <c:v>7.1999999999999998E-3</c:v>
                </c:pt>
                <c:pt idx="8">
                  <c:v>8.3000000000000001E-3</c:v>
                </c:pt>
                <c:pt idx="9">
                  <c:v>8.3000000000000001E-3</c:v>
                </c:pt>
                <c:pt idx="10">
                  <c:v>8.8999999999999999E-3</c:v>
                </c:pt>
                <c:pt idx="11">
                  <c:v>9.7000000000000003E-3</c:v>
                </c:pt>
                <c:pt idx="12">
                  <c:v>9.7000000000000003E-3</c:v>
                </c:pt>
                <c:pt idx="13">
                  <c:v>1.0699999999999999E-2</c:v>
                </c:pt>
                <c:pt idx="14">
                  <c:v>1.1900000000000001E-2</c:v>
                </c:pt>
                <c:pt idx="15">
                  <c:v>1.1900000000000001E-2</c:v>
                </c:pt>
                <c:pt idx="16">
                  <c:v>1.3599999999999999E-2</c:v>
                </c:pt>
                <c:pt idx="17">
                  <c:v>1.44E-2</c:v>
                </c:pt>
                <c:pt idx="18">
                  <c:v>1.6400000000000001E-2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1.9300000000000001E-2</c:v>
                </c:pt>
                <c:pt idx="22">
                  <c:v>2.12E-2</c:v>
                </c:pt>
                <c:pt idx="23">
                  <c:v>2.3599999999999999E-2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3.6799999999999999E-2</c:v>
                </c:pt>
                <c:pt idx="29">
                  <c:v>3.9600000000000003E-2</c:v>
                </c:pt>
                <c:pt idx="30">
                  <c:v>4.5900000000000003E-2</c:v>
                </c:pt>
                <c:pt idx="31">
                  <c:v>4.5900000000000003E-2</c:v>
                </c:pt>
                <c:pt idx="32">
                  <c:v>5.3499999999999999E-2</c:v>
                </c:pt>
                <c:pt idx="33">
                  <c:v>5.7700000000000001E-2</c:v>
                </c:pt>
                <c:pt idx="34">
                  <c:v>6.0400000000000002E-2</c:v>
                </c:pt>
                <c:pt idx="35">
                  <c:v>7.2599999999999998E-2</c:v>
                </c:pt>
                <c:pt idx="36">
                  <c:v>7.2599999999999998E-2</c:v>
                </c:pt>
                <c:pt idx="37">
                  <c:v>7.2599999999999998E-2</c:v>
                </c:pt>
                <c:pt idx="38">
                  <c:v>7.2599999999999998E-2</c:v>
                </c:pt>
                <c:pt idx="39">
                  <c:v>7.2599999999999998E-2</c:v>
                </c:pt>
                <c:pt idx="40">
                  <c:v>8.72E-2</c:v>
                </c:pt>
                <c:pt idx="41">
                  <c:v>9.1399999999999995E-2</c:v>
                </c:pt>
                <c:pt idx="42">
                  <c:v>9.8699999999999996E-2</c:v>
                </c:pt>
                <c:pt idx="43">
                  <c:v>9.8699999999999996E-2</c:v>
                </c:pt>
                <c:pt idx="44">
                  <c:v>0.1051</c:v>
                </c:pt>
                <c:pt idx="45">
                  <c:v>0.11559999999999999</c:v>
                </c:pt>
                <c:pt idx="46">
                  <c:v>0.11559999999999999</c:v>
                </c:pt>
                <c:pt idx="47">
                  <c:v>0.11559999999999999</c:v>
                </c:pt>
                <c:pt idx="48">
                  <c:v>0.1273</c:v>
                </c:pt>
                <c:pt idx="49">
                  <c:v>0.13569999999999999</c:v>
                </c:pt>
                <c:pt idx="50">
                  <c:v>0.13569999999999999</c:v>
                </c:pt>
                <c:pt idx="51">
                  <c:v>0.1421</c:v>
                </c:pt>
                <c:pt idx="52">
                  <c:v>0.14710000000000001</c:v>
                </c:pt>
                <c:pt idx="53">
                  <c:v>0.1542</c:v>
                </c:pt>
                <c:pt idx="54">
                  <c:v>0.15909999999999999</c:v>
                </c:pt>
                <c:pt idx="55">
                  <c:v>0.16259999999999999</c:v>
                </c:pt>
                <c:pt idx="56">
                  <c:v>0.18429999999999999</c:v>
                </c:pt>
                <c:pt idx="57">
                  <c:v>0.18429999999999999</c:v>
                </c:pt>
                <c:pt idx="58">
                  <c:v>0.18429999999999999</c:v>
                </c:pt>
                <c:pt idx="59">
                  <c:v>0.18429999999999999</c:v>
                </c:pt>
                <c:pt idx="60">
                  <c:v>0.18429999999999999</c:v>
                </c:pt>
                <c:pt idx="61">
                  <c:v>0.18429999999999999</c:v>
                </c:pt>
                <c:pt idx="62">
                  <c:v>0.18429999999999999</c:v>
                </c:pt>
                <c:pt idx="63">
                  <c:v>0.2046</c:v>
                </c:pt>
                <c:pt idx="64">
                  <c:v>0.20780000000000001</c:v>
                </c:pt>
                <c:pt idx="65">
                  <c:v>0.21229999999999999</c:v>
                </c:pt>
                <c:pt idx="66">
                  <c:v>0.22359999999999999</c:v>
                </c:pt>
                <c:pt idx="67">
                  <c:v>0.22950000000000001</c:v>
                </c:pt>
                <c:pt idx="68">
                  <c:v>0.22950000000000001</c:v>
                </c:pt>
                <c:pt idx="69">
                  <c:v>0.248</c:v>
                </c:pt>
                <c:pt idx="70">
                  <c:v>0.248</c:v>
                </c:pt>
                <c:pt idx="71">
                  <c:v>0.248</c:v>
                </c:pt>
                <c:pt idx="72">
                  <c:v>0.25640000000000002</c:v>
                </c:pt>
                <c:pt idx="73">
                  <c:v>0.26129999999999998</c:v>
                </c:pt>
                <c:pt idx="74">
                  <c:v>0.26129999999999998</c:v>
                </c:pt>
                <c:pt idx="75">
                  <c:v>0.26979999999999998</c:v>
                </c:pt>
                <c:pt idx="76">
                  <c:v>0.28599999999999998</c:v>
                </c:pt>
                <c:pt idx="77">
                  <c:v>0.2908</c:v>
                </c:pt>
                <c:pt idx="78">
                  <c:v>0.2908</c:v>
                </c:pt>
                <c:pt idx="79">
                  <c:v>0.29330000000000001</c:v>
                </c:pt>
                <c:pt idx="80">
                  <c:v>0.29430000000000001</c:v>
                </c:pt>
                <c:pt idx="81">
                  <c:v>0.29709999999999998</c:v>
                </c:pt>
                <c:pt idx="82">
                  <c:v>0.29709999999999998</c:v>
                </c:pt>
                <c:pt idx="83">
                  <c:v>0.29709999999999998</c:v>
                </c:pt>
                <c:pt idx="84">
                  <c:v>0.29709999999999998</c:v>
                </c:pt>
                <c:pt idx="85">
                  <c:v>0.29980000000000001</c:v>
                </c:pt>
                <c:pt idx="86">
                  <c:v>0.30080000000000001</c:v>
                </c:pt>
                <c:pt idx="87">
                  <c:v>0.30280000000000001</c:v>
                </c:pt>
                <c:pt idx="88">
                  <c:v>0.30280000000000001</c:v>
                </c:pt>
                <c:pt idx="89">
                  <c:v>0.30280000000000001</c:v>
                </c:pt>
                <c:pt idx="90">
                  <c:v>0.30359999999999998</c:v>
                </c:pt>
                <c:pt idx="91">
                  <c:v>0.30380000000000001</c:v>
                </c:pt>
                <c:pt idx="92">
                  <c:v>0.30430000000000001</c:v>
                </c:pt>
                <c:pt idx="93">
                  <c:v>0.30430000000000001</c:v>
                </c:pt>
                <c:pt idx="94">
                  <c:v>0.30470000000000003</c:v>
                </c:pt>
                <c:pt idx="95">
                  <c:v>0.30470000000000003</c:v>
                </c:pt>
                <c:pt idx="96">
                  <c:v>0.30480000000000002</c:v>
                </c:pt>
                <c:pt idx="97">
                  <c:v>0.30470000000000003</c:v>
                </c:pt>
                <c:pt idx="98">
                  <c:v>0.30470000000000003</c:v>
                </c:pt>
                <c:pt idx="99">
                  <c:v>0.30449999999999999</c:v>
                </c:pt>
                <c:pt idx="100">
                  <c:v>0.30430000000000001</c:v>
                </c:pt>
                <c:pt idx="101">
                  <c:v>0.30399999999999999</c:v>
                </c:pt>
                <c:pt idx="102">
                  <c:v>0.30370000000000003</c:v>
                </c:pt>
                <c:pt idx="103">
                  <c:v>0.30349999999999999</c:v>
                </c:pt>
                <c:pt idx="104">
                  <c:v>0.30320000000000003</c:v>
                </c:pt>
                <c:pt idx="105">
                  <c:v>0.30299999999999999</c:v>
                </c:pt>
                <c:pt idx="106">
                  <c:v>0.29799999999999999</c:v>
                </c:pt>
                <c:pt idx="107">
                  <c:v>0.29799999999999999</c:v>
                </c:pt>
                <c:pt idx="108">
                  <c:v>0.29799999999999999</c:v>
                </c:pt>
                <c:pt idx="109">
                  <c:v>0.29799999999999999</c:v>
                </c:pt>
                <c:pt idx="110">
                  <c:v>0.29799999999999999</c:v>
                </c:pt>
                <c:pt idx="111">
                  <c:v>0.29799999999999999</c:v>
                </c:pt>
                <c:pt idx="112">
                  <c:v>0.29799999999999999</c:v>
                </c:pt>
                <c:pt idx="113">
                  <c:v>0.29799999999999999</c:v>
                </c:pt>
                <c:pt idx="114">
                  <c:v>0.29799999999999999</c:v>
                </c:pt>
                <c:pt idx="115">
                  <c:v>0.29799999999999999</c:v>
                </c:pt>
                <c:pt idx="116">
                  <c:v>0.29799999999999999</c:v>
                </c:pt>
                <c:pt idx="117">
                  <c:v>0.29799999999999999</c:v>
                </c:pt>
                <c:pt idx="118">
                  <c:v>0.28820000000000001</c:v>
                </c:pt>
                <c:pt idx="119">
                  <c:v>0.28720000000000001</c:v>
                </c:pt>
                <c:pt idx="120">
                  <c:v>0.28599999999999998</c:v>
                </c:pt>
                <c:pt idx="121">
                  <c:v>0.28439999999999999</c:v>
                </c:pt>
                <c:pt idx="122">
                  <c:v>0.28249999999999997</c:v>
                </c:pt>
                <c:pt idx="123">
                  <c:v>0.27989999999999998</c:v>
                </c:pt>
                <c:pt idx="124">
                  <c:v>0.27639999999999998</c:v>
                </c:pt>
                <c:pt idx="125">
                  <c:v>0.27139999999999997</c:v>
                </c:pt>
                <c:pt idx="126">
                  <c:v>0.27139999999999997</c:v>
                </c:pt>
                <c:pt idx="127">
                  <c:v>0.26800000000000002</c:v>
                </c:pt>
                <c:pt idx="128">
                  <c:v>0.26369999999999999</c:v>
                </c:pt>
                <c:pt idx="129">
                  <c:v>0.26369999999999999</c:v>
                </c:pt>
                <c:pt idx="130">
                  <c:v>0.25800000000000001</c:v>
                </c:pt>
                <c:pt idx="131">
                  <c:v>0.2505</c:v>
                </c:pt>
                <c:pt idx="132">
                  <c:v>0.2505</c:v>
                </c:pt>
                <c:pt idx="133">
                  <c:v>0.24390000000000001</c:v>
                </c:pt>
                <c:pt idx="134">
                  <c:v>0.2399</c:v>
                </c:pt>
                <c:pt idx="135">
                  <c:v>0.2354</c:v>
                </c:pt>
                <c:pt idx="136">
                  <c:v>0.2243</c:v>
                </c:pt>
                <c:pt idx="137">
                  <c:v>0.2243</c:v>
                </c:pt>
                <c:pt idx="138">
                  <c:v>0.2243</c:v>
                </c:pt>
                <c:pt idx="139">
                  <c:v>0.2092</c:v>
                </c:pt>
                <c:pt idx="140">
                  <c:v>0.19939999999999999</c:v>
                </c:pt>
                <c:pt idx="141">
                  <c:v>0.19939999999999999</c:v>
                </c:pt>
                <c:pt idx="142">
                  <c:v>0.18740000000000001</c:v>
                </c:pt>
                <c:pt idx="143">
                  <c:v>0.18029999999999999</c:v>
                </c:pt>
                <c:pt idx="144">
                  <c:v>0.15359999999999999</c:v>
                </c:pt>
                <c:pt idx="145">
                  <c:v>0.15359999999999999</c:v>
                </c:pt>
                <c:pt idx="146">
                  <c:v>0.15359999999999999</c:v>
                </c:pt>
                <c:pt idx="147">
                  <c:v>0.1235</c:v>
                </c:pt>
                <c:pt idx="148">
                  <c:v>0.1143</c:v>
                </c:pt>
                <c:pt idx="149">
                  <c:v>9.7100000000000006E-2</c:v>
                </c:pt>
                <c:pt idx="150">
                  <c:v>8.1500000000000003E-2</c:v>
                </c:pt>
                <c:pt idx="151">
                  <c:v>5.4300000000000001E-2</c:v>
                </c:pt>
                <c:pt idx="152">
                  <c:v>5.4300000000000001E-2</c:v>
                </c:pt>
                <c:pt idx="153">
                  <c:v>2.1499999999999998E-2</c:v>
                </c:pt>
                <c:pt idx="154">
                  <c:v>-4.5999999999999999E-3</c:v>
                </c:pt>
                <c:pt idx="155">
                  <c:v>-4.5999999999999999E-3</c:v>
                </c:pt>
                <c:pt idx="156">
                  <c:v>-4.2900000000000001E-2</c:v>
                </c:pt>
                <c:pt idx="157">
                  <c:v>-6.9800000000000001E-2</c:v>
                </c:pt>
                <c:pt idx="158">
                  <c:v>-8.9800000000000005E-2</c:v>
                </c:pt>
                <c:pt idx="159">
                  <c:v>-0.222</c:v>
                </c:pt>
                <c:pt idx="160">
                  <c:v>-0.222</c:v>
                </c:pt>
                <c:pt idx="161">
                  <c:v>-0.222</c:v>
                </c:pt>
                <c:pt idx="162">
                  <c:v>-0.222</c:v>
                </c:pt>
                <c:pt idx="163">
                  <c:v>-0.222</c:v>
                </c:pt>
                <c:pt idx="164">
                  <c:v>-0.40360000000000001</c:v>
                </c:pt>
                <c:pt idx="165">
                  <c:v>-0.44390000000000002</c:v>
                </c:pt>
                <c:pt idx="166">
                  <c:v>-0.50780000000000003</c:v>
                </c:pt>
                <c:pt idx="167">
                  <c:v>-0.62209999999999999</c:v>
                </c:pt>
                <c:pt idx="168">
                  <c:v>-0.62209999999999999</c:v>
                </c:pt>
                <c:pt idx="169">
                  <c:v>-0.72070000000000001</c:v>
                </c:pt>
                <c:pt idx="170">
                  <c:v>-0.87739999999999996</c:v>
                </c:pt>
                <c:pt idx="171">
                  <c:v>-1.0471999999999999</c:v>
                </c:pt>
                <c:pt idx="172">
                  <c:v>-1.1693</c:v>
                </c:pt>
                <c:pt idx="173">
                  <c:v>-1.3311999999999999</c:v>
                </c:pt>
                <c:pt idx="174">
                  <c:v>-1.4335</c:v>
                </c:pt>
                <c:pt idx="175">
                  <c:v>-1.8926000000000001</c:v>
                </c:pt>
                <c:pt idx="176">
                  <c:v>-1.8926000000000001</c:v>
                </c:pt>
                <c:pt idx="177">
                  <c:v>-2.6202000000000001</c:v>
                </c:pt>
                <c:pt idx="178">
                  <c:v>-2.891</c:v>
                </c:pt>
                <c:pt idx="179">
                  <c:v>-3.4866000000000001</c:v>
                </c:pt>
                <c:pt idx="180">
                  <c:v>-4.1551</c:v>
                </c:pt>
                <c:pt idx="181">
                  <c:v>-5.7805999999999997</c:v>
                </c:pt>
              </c:numCache>
            </c:numRef>
          </c:val>
        </c:ser>
        <c:ser>
          <c:idx val="13"/>
          <c:order val="13"/>
          <c:tx>
            <c:strRef>
              <c:f>'CpVersusTSR&amp;Pitch-SortedByTSR'!$S$3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cat>
          <c:val>
            <c:numRef>
              <c:f>'CpVersusTSR&amp;Pitch-SortedByTSR'!$S$4:$S$185</c:f>
              <c:numCache>
                <c:formatCode>General</c:formatCode>
                <c:ptCount val="182"/>
                <c:pt idx="0">
                  <c:v>4.0000000000000001E-3</c:v>
                </c:pt>
                <c:pt idx="1">
                  <c:v>4.3E-3</c:v>
                </c:pt>
                <c:pt idx="2">
                  <c:v>4.5999999999999999E-3</c:v>
                </c:pt>
                <c:pt idx="3">
                  <c:v>5.0000000000000001E-3</c:v>
                </c:pt>
                <c:pt idx="4">
                  <c:v>5.4999999999999997E-3</c:v>
                </c:pt>
                <c:pt idx="5">
                  <c:v>6.1000000000000004E-3</c:v>
                </c:pt>
                <c:pt idx="6">
                  <c:v>6.7000000000000002E-3</c:v>
                </c:pt>
                <c:pt idx="7">
                  <c:v>7.6E-3</c:v>
                </c:pt>
                <c:pt idx="8">
                  <c:v>8.6999999999999994E-3</c:v>
                </c:pt>
                <c:pt idx="9">
                  <c:v>8.6999999999999994E-3</c:v>
                </c:pt>
                <c:pt idx="10">
                  <c:v>9.4999999999999998E-3</c:v>
                </c:pt>
                <c:pt idx="11">
                  <c:v>1.03E-2</c:v>
                </c:pt>
                <c:pt idx="12">
                  <c:v>1.03E-2</c:v>
                </c:pt>
                <c:pt idx="13">
                  <c:v>1.1299999999999999E-2</c:v>
                </c:pt>
                <c:pt idx="14">
                  <c:v>1.26E-2</c:v>
                </c:pt>
                <c:pt idx="15">
                  <c:v>1.26E-2</c:v>
                </c:pt>
                <c:pt idx="16">
                  <c:v>1.46E-2</c:v>
                </c:pt>
                <c:pt idx="17">
                  <c:v>1.55E-2</c:v>
                </c:pt>
                <c:pt idx="18">
                  <c:v>1.78E-2</c:v>
                </c:pt>
                <c:pt idx="19">
                  <c:v>1.78E-2</c:v>
                </c:pt>
                <c:pt idx="20">
                  <c:v>1.78E-2</c:v>
                </c:pt>
                <c:pt idx="21">
                  <c:v>2.1100000000000001E-2</c:v>
                </c:pt>
                <c:pt idx="22">
                  <c:v>2.3199999999999998E-2</c:v>
                </c:pt>
                <c:pt idx="23">
                  <c:v>2.5899999999999999E-2</c:v>
                </c:pt>
                <c:pt idx="24">
                  <c:v>3.2899999999999999E-2</c:v>
                </c:pt>
                <c:pt idx="25">
                  <c:v>3.2899999999999999E-2</c:v>
                </c:pt>
                <c:pt idx="26">
                  <c:v>3.2899999999999999E-2</c:v>
                </c:pt>
                <c:pt idx="27">
                  <c:v>3.2899999999999999E-2</c:v>
                </c:pt>
                <c:pt idx="28">
                  <c:v>4.0300000000000002E-2</c:v>
                </c:pt>
                <c:pt idx="29">
                  <c:v>4.3299999999999998E-2</c:v>
                </c:pt>
                <c:pt idx="30">
                  <c:v>4.99E-2</c:v>
                </c:pt>
                <c:pt idx="31">
                  <c:v>4.99E-2</c:v>
                </c:pt>
                <c:pt idx="32">
                  <c:v>5.7700000000000001E-2</c:v>
                </c:pt>
                <c:pt idx="33">
                  <c:v>6.2E-2</c:v>
                </c:pt>
                <c:pt idx="34">
                  <c:v>6.4699999999999994E-2</c:v>
                </c:pt>
                <c:pt idx="35">
                  <c:v>7.6999999999999999E-2</c:v>
                </c:pt>
                <c:pt idx="36">
                  <c:v>7.6999999999999999E-2</c:v>
                </c:pt>
                <c:pt idx="37">
                  <c:v>7.6999999999999999E-2</c:v>
                </c:pt>
                <c:pt idx="38">
                  <c:v>7.6999999999999999E-2</c:v>
                </c:pt>
                <c:pt idx="39">
                  <c:v>7.6999999999999999E-2</c:v>
                </c:pt>
                <c:pt idx="40">
                  <c:v>9.1800000000000007E-2</c:v>
                </c:pt>
                <c:pt idx="41">
                  <c:v>9.6000000000000002E-2</c:v>
                </c:pt>
                <c:pt idx="42">
                  <c:v>0.10340000000000001</c:v>
                </c:pt>
                <c:pt idx="43">
                  <c:v>0.10340000000000001</c:v>
                </c:pt>
                <c:pt idx="44">
                  <c:v>0.1099</c:v>
                </c:pt>
                <c:pt idx="45">
                  <c:v>0.12039999999999999</c:v>
                </c:pt>
                <c:pt idx="46">
                  <c:v>0.12039999999999999</c:v>
                </c:pt>
                <c:pt idx="47">
                  <c:v>0.12039999999999999</c:v>
                </c:pt>
                <c:pt idx="48">
                  <c:v>0.13189999999999999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0.14610000000000001</c:v>
                </c:pt>
                <c:pt idx="52">
                  <c:v>0.1507</c:v>
                </c:pt>
                <c:pt idx="53">
                  <c:v>0.15720000000000001</c:v>
                </c:pt>
                <c:pt idx="54">
                  <c:v>0.16159999999999999</c:v>
                </c:pt>
                <c:pt idx="55">
                  <c:v>0.16470000000000001</c:v>
                </c:pt>
                <c:pt idx="56">
                  <c:v>0.1842</c:v>
                </c:pt>
                <c:pt idx="57">
                  <c:v>0.1842</c:v>
                </c:pt>
                <c:pt idx="58">
                  <c:v>0.1842</c:v>
                </c:pt>
                <c:pt idx="59">
                  <c:v>0.1842</c:v>
                </c:pt>
                <c:pt idx="60">
                  <c:v>0.1842</c:v>
                </c:pt>
                <c:pt idx="61">
                  <c:v>0.1842</c:v>
                </c:pt>
                <c:pt idx="62">
                  <c:v>0.1842</c:v>
                </c:pt>
                <c:pt idx="63">
                  <c:v>0.20419999999999999</c:v>
                </c:pt>
                <c:pt idx="64">
                  <c:v>0.2074</c:v>
                </c:pt>
                <c:pt idx="65">
                  <c:v>0.2117</c:v>
                </c:pt>
                <c:pt idx="66">
                  <c:v>0.22239999999999999</c:v>
                </c:pt>
                <c:pt idx="67">
                  <c:v>0.2278</c:v>
                </c:pt>
                <c:pt idx="68">
                  <c:v>0.2278</c:v>
                </c:pt>
                <c:pt idx="69">
                  <c:v>0.2424</c:v>
                </c:pt>
                <c:pt idx="70">
                  <c:v>0.2424</c:v>
                </c:pt>
                <c:pt idx="71">
                  <c:v>0.2424</c:v>
                </c:pt>
                <c:pt idx="72">
                  <c:v>0.249</c:v>
                </c:pt>
                <c:pt idx="73">
                  <c:v>0.25290000000000001</c:v>
                </c:pt>
                <c:pt idx="74">
                  <c:v>0.25290000000000001</c:v>
                </c:pt>
                <c:pt idx="75">
                  <c:v>0.25869999999999999</c:v>
                </c:pt>
                <c:pt idx="76">
                  <c:v>0.26900000000000002</c:v>
                </c:pt>
                <c:pt idx="77">
                  <c:v>0.27210000000000001</c:v>
                </c:pt>
                <c:pt idx="78">
                  <c:v>0.27210000000000001</c:v>
                </c:pt>
                <c:pt idx="79">
                  <c:v>0.2737</c:v>
                </c:pt>
                <c:pt idx="80">
                  <c:v>0.27429999999999999</c:v>
                </c:pt>
                <c:pt idx="81">
                  <c:v>0.2757</c:v>
                </c:pt>
                <c:pt idx="82">
                  <c:v>0.2757</c:v>
                </c:pt>
                <c:pt idx="83">
                  <c:v>0.2757</c:v>
                </c:pt>
                <c:pt idx="84">
                  <c:v>0.2757</c:v>
                </c:pt>
                <c:pt idx="85">
                  <c:v>0.2767</c:v>
                </c:pt>
                <c:pt idx="86">
                  <c:v>0.27700000000000002</c:v>
                </c:pt>
                <c:pt idx="87">
                  <c:v>0.27700000000000002</c:v>
                </c:pt>
                <c:pt idx="88">
                  <c:v>0.27700000000000002</c:v>
                </c:pt>
                <c:pt idx="89">
                  <c:v>0.27700000000000002</c:v>
                </c:pt>
                <c:pt idx="90">
                  <c:v>0.27679999999999999</c:v>
                </c:pt>
                <c:pt idx="91">
                  <c:v>0.2767</c:v>
                </c:pt>
                <c:pt idx="92">
                  <c:v>0.27610000000000001</c:v>
                </c:pt>
                <c:pt idx="93">
                  <c:v>0.27610000000000001</c:v>
                </c:pt>
                <c:pt idx="94">
                  <c:v>0.27479999999999999</c:v>
                </c:pt>
                <c:pt idx="95">
                  <c:v>0.27479999999999999</c:v>
                </c:pt>
                <c:pt idx="96">
                  <c:v>0.2742</c:v>
                </c:pt>
                <c:pt idx="97">
                  <c:v>0.27350000000000002</c:v>
                </c:pt>
                <c:pt idx="98">
                  <c:v>0.27350000000000002</c:v>
                </c:pt>
                <c:pt idx="99">
                  <c:v>0.27229999999999999</c:v>
                </c:pt>
                <c:pt idx="100">
                  <c:v>0.27129999999999999</c:v>
                </c:pt>
                <c:pt idx="101">
                  <c:v>0.27029999999999998</c:v>
                </c:pt>
                <c:pt idx="102">
                  <c:v>0.26950000000000002</c:v>
                </c:pt>
                <c:pt idx="103">
                  <c:v>0.26869999999999999</c:v>
                </c:pt>
                <c:pt idx="104">
                  <c:v>0.26800000000000002</c:v>
                </c:pt>
                <c:pt idx="105">
                  <c:v>0.26740000000000003</c:v>
                </c:pt>
                <c:pt idx="106">
                  <c:v>0.25700000000000001</c:v>
                </c:pt>
                <c:pt idx="107">
                  <c:v>0.25700000000000001</c:v>
                </c:pt>
                <c:pt idx="108">
                  <c:v>0.25700000000000001</c:v>
                </c:pt>
                <c:pt idx="109">
                  <c:v>0.25700000000000001</c:v>
                </c:pt>
                <c:pt idx="110">
                  <c:v>0.25700000000000001</c:v>
                </c:pt>
                <c:pt idx="111">
                  <c:v>0.25700000000000001</c:v>
                </c:pt>
                <c:pt idx="112">
                  <c:v>0.25700000000000001</c:v>
                </c:pt>
                <c:pt idx="113">
                  <c:v>0.25700000000000001</c:v>
                </c:pt>
                <c:pt idx="114">
                  <c:v>0.25700000000000001</c:v>
                </c:pt>
                <c:pt idx="115">
                  <c:v>0.25700000000000001</c:v>
                </c:pt>
                <c:pt idx="116">
                  <c:v>0.25700000000000001</c:v>
                </c:pt>
                <c:pt idx="117">
                  <c:v>0.25700000000000001</c:v>
                </c:pt>
                <c:pt idx="118">
                  <c:v>0.2404</c:v>
                </c:pt>
                <c:pt idx="119">
                  <c:v>0.23880000000000001</c:v>
                </c:pt>
                <c:pt idx="120">
                  <c:v>0.2369</c:v>
                </c:pt>
                <c:pt idx="121">
                  <c:v>0.2344</c:v>
                </c:pt>
                <c:pt idx="122">
                  <c:v>0.23139999999999999</c:v>
                </c:pt>
                <c:pt idx="123">
                  <c:v>0.22739999999999999</c:v>
                </c:pt>
                <c:pt idx="124">
                  <c:v>0.222</c:v>
                </c:pt>
                <c:pt idx="125">
                  <c:v>0.21440000000000001</c:v>
                </c:pt>
                <c:pt idx="126">
                  <c:v>0.21440000000000001</c:v>
                </c:pt>
                <c:pt idx="127">
                  <c:v>0.20930000000000001</c:v>
                </c:pt>
                <c:pt idx="128">
                  <c:v>0.2029</c:v>
                </c:pt>
                <c:pt idx="129">
                  <c:v>0.2029</c:v>
                </c:pt>
                <c:pt idx="130">
                  <c:v>0.19470000000000001</c:v>
                </c:pt>
                <c:pt idx="131">
                  <c:v>0.18379999999999999</c:v>
                </c:pt>
                <c:pt idx="132">
                  <c:v>0.18379999999999999</c:v>
                </c:pt>
                <c:pt idx="133">
                  <c:v>0.1741</c:v>
                </c:pt>
                <c:pt idx="134">
                  <c:v>0.16830000000000001</c:v>
                </c:pt>
                <c:pt idx="135">
                  <c:v>0.16170000000000001</c:v>
                </c:pt>
                <c:pt idx="136">
                  <c:v>0.14510000000000001</c:v>
                </c:pt>
                <c:pt idx="137">
                  <c:v>0.14510000000000001</c:v>
                </c:pt>
                <c:pt idx="138">
                  <c:v>0.14510000000000001</c:v>
                </c:pt>
                <c:pt idx="139">
                  <c:v>0.1227</c:v>
                </c:pt>
                <c:pt idx="140">
                  <c:v>0.10829999999999999</c:v>
                </c:pt>
                <c:pt idx="141">
                  <c:v>0.10829999999999999</c:v>
                </c:pt>
                <c:pt idx="142">
                  <c:v>9.0999999999999998E-2</c:v>
                </c:pt>
                <c:pt idx="143">
                  <c:v>8.1100000000000005E-2</c:v>
                </c:pt>
                <c:pt idx="144">
                  <c:v>4.4699999999999997E-2</c:v>
                </c:pt>
                <c:pt idx="145">
                  <c:v>4.4699999999999997E-2</c:v>
                </c:pt>
                <c:pt idx="146">
                  <c:v>4.4699999999999997E-2</c:v>
                </c:pt>
                <c:pt idx="147">
                  <c:v>5.7000000000000002E-3</c:v>
                </c:pt>
                <c:pt idx="148">
                  <c:v>-6.0000000000000001E-3</c:v>
                </c:pt>
                <c:pt idx="149">
                  <c:v>-2.7799999999999998E-2</c:v>
                </c:pt>
                <c:pt idx="150">
                  <c:v>-4.7500000000000001E-2</c:v>
                </c:pt>
                <c:pt idx="151">
                  <c:v>-8.1799999999999998E-2</c:v>
                </c:pt>
                <c:pt idx="152">
                  <c:v>-8.1799999999999998E-2</c:v>
                </c:pt>
                <c:pt idx="153">
                  <c:v>-0.1235</c:v>
                </c:pt>
                <c:pt idx="154">
                  <c:v>-0.15679999999999999</c:v>
                </c:pt>
                <c:pt idx="155">
                  <c:v>-0.15679999999999999</c:v>
                </c:pt>
                <c:pt idx="156">
                  <c:v>-0.20649999999999999</c:v>
                </c:pt>
                <c:pt idx="157">
                  <c:v>-0.24179999999999999</c:v>
                </c:pt>
                <c:pt idx="158">
                  <c:v>-0.26790000000000003</c:v>
                </c:pt>
                <c:pt idx="159">
                  <c:v>-0.43890000000000001</c:v>
                </c:pt>
                <c:pt idx="160">
                  <c:v>-0.43890000000000001</c:v>
                </c:pt>
                <c:pt idx="161">
                  <c:v>-0.43890000000000001</c:v>
                </c:pt>
                <c:pt idx="162">
                  <c:v>-0.43890000000000001</c:v>
                </c:pt>
                <c:pt idx="163">
                  <c:v>-0.43890000000000001</c:v>
                </c:pt>
                <c:pt idx="164">
                  <c:v>-0.68</c:v>
                </c:pt>
                <c:pt idx="165">
                  <c:v>-0.73350000000000004</c:v>
                </c:pt>
                <c:pt idx="166">
                  <c:v>-0.81569999999999998</c:v>
                </c:pt>
                <c:pt idx="167">
                  <c:v>-0.95909999999999995</c:v>
                </c:pt>
                <c:pt idx="168">
                  <c:v>-0.95909999999999995</c:v>
                </c:pt>
                <c:pt idx="169">
                  <c:v>-1.0824</c:v>
                </c:pt>
                <c:pt idx="170">
                  <c:v>-1.2807999999999999</c:v>
                </c:pt>
                <c:pt idx="171">
                  <c:v>-1.4983</c:v>
                </c:pt>
                <c:pt idx="172">
                  <c:v>-1.6532</c:v>
                </c:pt>
                <c:pt idx="173">
                  <c:v>-1.8576999999999999</c:v>
                </c:pt>
                <c:pt idx="174">
                  <c:v>-1.9906999999999999</c:v>
                </c:pt>
                <c:pt idx="175">
                  <c:v>-2.6031</c:v>
                </c:pt>
                <c:pt idx="176">
                  <c:v>-2.6031</c:v>
                </c:pt>
                <c:pt idx="177">
                  <c:v>-3.5268000000000002</c:v>
                </c:pt>
                <c:pt idx="178">
                  <c:v>-3.8883000000000001</c:v>
                </c:pt>
                <c:pt idx="179">
                  <c:v>-4.6904000000000003</c:v>
                </c:pt>
                <c:pt idx="180">
                  <c:v>-5.5857999999999999</c:v>
                </c:pt>
                <c:pt idx="181">
                  <c:v>-7.5758999999999999</c:v>
                </c:pt>
              </c:numCache>
            </c:numRef>
          </c:val>
        </c:ser>
        <c:ser>
          <c:idx val="14"/>
          <c:order val="14"/>
          <c:tx>
            <c:strRef>
              <c:f>'CpVersusTSR&amp;Pitch-SortedByTSR'!$T$3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cat>
          <c:val>
            <c:numRef>
              <c:f>'CpVersusTSR&amp;Pitch-SortedByTSR'!$T$4:$T$185</c:f>
              <c:numCache>
                <c:formatCode>General</c:formatCode>
                <c:ptCount val="182"/>
                <c:pt idx="0">
                  <c:v>4.3E-3</c:v>
                </c:pt>
                <c:pt idx="1">
                  <c:v>4.5999999999999999E-3</c:v>
                </c:pt>
                <c:pt idx="2">
                  <c:v>4.8999999999999998E-3</c:v>
                </c:pt>
                <c:pt idx="3">
                  <c:v>5.3E-3</c:v>
                </c:pt>
                <c:pt idx="4">
                  <c:v>5.7999999999999996E-3</c:v>
                </c:pt>
                <c:pt idx="5">
                  <c:v>6.4000000000000003E-3</c:v>
                </c:pt>
                <c:pt idx="6">
                  <c:v>7.1000000000000004E-3</c:v>
                </c:pt>
                <c:pt idx="7">
                  <c:v>8.0000000000000002E-3</c:v>
                </c:pt>
                <c:pt idx="8">
                  <c:v>9.1999999999999998E-3</c:v>
                </c:pt>
                <c:pt idx="9">
                  <c:v>9.1999999999999998E-3</c:v>
                </c:pt>
                <c:pt idx="10">
                  <c:v>0.01</c:v>
                </c:pt>
                <c:pt idx="11">
                  <c:v>1.09E-2</c:v>
                </c:pt>
                <c:pt idx="12">
                  <c:v>1.09E-2</c:v>
                </c:pt>
                <c:pt idx="13">
                  <c:v>1.2E-2</c:v>
                </c:pt>
                <c:pt idx="14">
                  <c:v>1.34E-2</c:v>
                </c:pt>
                <c:pt idx="15">
                  <c:v>1.34E-2</c:v>
                </c:pt>
                <c:pt idx="16">
                  <c:v>1.5599999999999999E-2</c:v>
                </c:pt>
                <c:pt idx="17">
                  <c:v>1.66E-2</c:v>
                </c:pt>
                <c:pt idx="18">
                  <c:v>1.9199999999999998E-2</c:v>
                </c:pt>
                <c:pt idx="19">
                  <c:v>1.9199999999999998E-2</c:v>
                </c:pt>
                <c:pt idx="20">
                  <c:v>1.9199999999999998E-2</c:v>
                </c:pt>
                <c:pt idx="21">
                  <c:v>2.29E-2</c:v>
                </c:pt>
                <c:pt idx="22">
                  <c:v>2.53E-2</c:v>
                </c:pt>
                <c:pt idx="23">
                  <c:v>2.8199999999999999E-2</c:v>
                </c:pt>
                <c:pt idx="24">
                  <c:v>3.5900000000000001E-2</c:v>
                </c:pt>
                <c:pt idx="25">
                  <c:v>3.5900000000000001E-2</c:v>
                </c:pt>
                <c:pt idx="26">
                  <c:v>3.5900000000000001E-2</c:v>
                </c:pt>
                <c:pt idx="27">
                  <c:v>3.5900000000000001E-2</c:v>
                </c:pt>
                <c:pt idx="28">
                  <c:v>4.3799999999999999E-2</c:v>
                </c:pt>
                <c:pt idx="29">
                  <c:v>4.6899999999999997E-2</c:v>
                </c:pt>
                <c:pt idx="30">
                  <c:v>5.3699999999999998E-2</c:v>
                </c:pt>
                <c:pt idx="31">
                  <c:v>5.3699999999999998E-2</c:v>
                </c:pt>
                <c:pt idx="32">
                  <c:v>6.1600000000000002E-2</c:v>
                </c:pt>
                <c:pt idx="33">
                  <c:v>6.6000000000000003E-2</c:v>
                </c:pt>
                <c:pt idx="34">
                  <c:v>6.8699999999999997E-2</c:v>
                </c:pt>
                <c:pt idx="35">
                  <c:v>8.1100000000000005E-2</c:v>
                </c:pt>
                <c:pt idx="36">
                  <c:v>8.1100000000000005E-2</c:v>
                </c:pt>
                <c:pt idx="37">
                  <c:v>8.1100000000000005E-2</c:v>
                </c:pt>
                <c:pt idx="38">
                  <c:v>8.1100000000000005E-2</c:v>
                </c:pt>
                <c:pt idx="39">
                  <c:v>8.1100000000000005E-2</c:v>
                </c:pt>
                <c:pt idx="40">
                  <c:v>9.6100000000000005E-2</c:v>
                </c:pt>
                <c:pt idx="41">
                  <c:v>0.1003</c:v>
                </c:pt>
                <c:pt idx="42">
                  <c:v>0.1077</c:v>
                </c:pt>
                <c:pt idx="43">
                  <c:v>0.1077</c:v>
                </c:pt>
                <c:pt idx="44">
                  <c:v>0.11409999999999999</c:v>
                </c:pt>
                <c:pt idx="45">
                  <c:v>0.1244</c:v>
                </c:pt>
                <c:pt idx="46">
                  <c:v>0.1244</c:v>
                </c:pt>
                <c:pt idx="47">
                  <c:v>0.1244</c:v>
                </c:pt>
                <c:pt idx="48">
                  <c:v>0.1353</c:v>
                </c:pt>
                <c:pt idx="49">
                  <c:v>0.1429</c:v>
                </c:pt>
                <c:pt idx="50">
                  <c:v>0.1429</c:v>
                </c:pt>
                <c:pt idx="51">
                  <c:v>0.14829999999999999</c:v>
                </c:pt>
                <c:pt idx="52">
                  <c:v>0.15240000000000001</c:v>
                </c:pt>
                <c:pt idx="53">
                  <c:v>0.15820000000000001</c:v>
                </c:pt>
                <c:pt idx="54">
                  <c:v>0.16209999999999999</c:v>
                </c:pt>
                <c:pt idx="55">
                  <c:v>0.16489999999999999</c:v>
                </c:pt>
                <c:pt idx="56">
                  <c:v>0.18329999999999999</c:v>
                </c:pt>
                <c:pt idx="57">
                  <c:v>0.18329999999999999</c:v>
                </c:pt>
                <c:pt idx="58">
                  <c:v>0.18329999999999999</c:v>
                </c:pt>
                <c:pt idx="59">
                  <c:v>0.18329999999999999</c:v>
                </c:pt>
                <c:pt idx="60">
                  <c:v>0.18329999999999999</c:v>
                </c:pt>
                <c:pt idx="61">
                  <c:v>0.18329999999999999</c:v>
                </c:pt>
                <c:pt idx="62">
                  <c:v>0.18329999999999999</c:v>
                </c:pt>
                <c:pt idx="63">
                  <c:v>0.20280000000000001</c:v>
                </c:pt>
                <c:pt idx="64">
                  <c:v>0.20569999999999999</c:v>
                </c:pt>
                <c:pt idx="65">
                  <c:v>0.20979999999999999</c:v>
                </c:pt>
                <c:pt idx="66">
                  <c:v>0.21870000000000001</c:v>
                </c:pt>
                <c:pt idx="67">
                  <c:v>0.22270000000000001</c:v>
                </c:pt>
                <c:pt idx="68">
                  <c:v>0.22270000000000001</c:v>
                </c:pt>
                <c:pt idx="69">
                  <c:v>0.23369999999999999</c:v>
                </c:pt>
                <c:pt idx="70">
                  <c:v>0.23369999999999999</c:v>
                </c:pt>
                <c:pt idx="71">
                  <c:v>0.23369999999999999</c:v>
                </c:pt>
                <c:pt idx="72">
                  <c:v>0.23849999999999999</c:v>
                </c:pt>
                <c:pt idx="73">
                  <c:v>0.24079999999999999</c:v>
                </c:pt>
                <c:pt idx="74">
                  <c:v>0.24079999999999999</c:v>
                </c:pt>
                <c:pt idx="75">
                  <c:v>0.2442</c:v>
                </c:pt>
                <c:pt idx="76">
                  <c:v>0.25030000000000002</c:v>
                </c:pt>
                <c:pt idx="77">
                  <c:v>0.25180000000000002</c:v>
                </c:pt>
                <c:pt idx="78">
                  <c:v>0.25180000000000002</c:v>
                </c:pt>
                <c:pt idx="79">
                  <c:v>0.25219999999999998</c:v>
                </c:pt>
                <c:pt idx="80">
                  <c:v>0.25230000000000002</c:v>
                </c:pt>
                <c:pt idx="81">
                  <c:v>0.25219999999999998</c:v>
                </c:pt>
                <c:pt idx="82">
                  <c:v>0.25219999999999998</c:v>
                </c:pt>
                <c:pt idx="83">
                  <c:v>0.25219999999999998</c:v>
                </c:pt>
                <c:pt idx="84">
                  <c:v>0.25219999999999998</c:v>
                </c:pt>
                <c:pt idx="85">
                  <c:v>0.25159999999999999</c:v>
                </c:pt>
                <c:pt idx="86">
                  <c:v>0.25109999999999999</c:v>
                </c:pt>
                <c:pt idx="87">
                  <c:v>0.2495</c:v>
                </c:pt>
                <c:pt idx="88">
                  <c:v>0.2495</c:v>
                </c:pt>
                <c:pt idx="89">
                  <c:v>0.2495</c:v>
                </c:pt>
                <c:pt idx="90">
                  <c:v>0.24829999999999999</c:v>
                </c:pt>
                <c:pt idx="91">
                  <c:v>0.2477</c:v>
                </c:pt>
                <c:pt idx="92">
                  <c:v>0.246</c:v>
                </c:pt>
                <c:pt idx="93">
                  <c:v>0.246</c:v>
                </c:pt>
                <c:pt idx="94">
                  <c:v>0.2429</c:v>
                </c:pt>
                <c:pt idx="95">
                  <c:v>0.2429</c:v>
                </c:pt>
                <c:pt idx="96">
                  <c:v>0.24149999999999999</c:v>
                </c:pt>
                <c:pt idx="97">
                  <c:v>0.2402</c:v>
                </c:pt>
                <c:pt idx="98">
                  <c:v>0.2402</c:v>
                </c:pt>
                <c:pt idx="99">
                  <c:v>0.2379</c:v>
                </c:pt>
                <c:pt idx="100">
                  <c:v>0.23599999999999999</c:v>
                </c:pt>
                <c:pt idx="101">
                  <c:v>0.23430000000000001</c:v>
                </c:pt>
                <c:pt idx="102">
                  <c:v>0.23280000000000001</c:v>
                </c:pt>
                <c:pt idx="103">
                  <c:v>0.23150000000000001</c:v>
                </c:pt>
                <c:pt idx="104">
                  <c:v>0.23039999999999999</c:v>
                </c:pt>
                <c:pt idx="105">
                  <c:v>0.22939999999999999</c:v>
                </c:pt>
                <c:pt idx="106">
                  <c:v>0.21290000000000001</c:v>
                </c:pt>
                <c:pt idx="107">
                  <c:v>0.21290000000000001</c:v>
                </c:pt>
                <c:pt idx="108">
                  <c:v>0.21290000000000001</c:v>
                </c:pt>
                <c:pt idx="109">
                  <c:v>0.21290000000000001</c:v>
                </c:pt>
                <c:pt idx="110">
                  <c:v>0.21290000000000001</c:v>
                </c:pt>
                <c:pt idx="111">
                  <c:v>0.21290000000000001</c:v>
                </c:pt>
                <c:pt idx="112">
                  <c:v>0.21290000000000001</c:v>
                </c:pt>
                <c:pt idx="113">
                  <c:v>0.21290000000000001</c:v>
                </c:pt>
                <c:pt idx="114">
                  <c:v>0.21290000000000001</c:v>
                </c:pt>
                <c:pt idx="115">
                  <c:v>0.21290000000000001</c:v>
                </c:pt>
                <c:pt idx="116">
                  <c:v>0.21290000000000001</c:v>
                </c:pt>
                <c:pt idx="117">
                  <c:v>0.21290000000000001</c:v>
                </c:pt>
                <c:pt idx="118">
                  <c:v>0.18820000000000001</c:v>
                </c:pt>
                <c:pt idx="119">
                  <c:v>0.18590000000000001</c:v>
                </c:pt>
                <c:pt idx="120">
                  <c:v>0.18310000000000001</c:v>
                </c:pt>
                <c:pt idx="121">
                  <c:v>0.1797</c:v>
                </c:pt>
                <c:pt idx="122">
                  <c:v>0.1754</c:v>
                </c:pt>
                <c:pt idx="123">
                  <c:v>0.16980000000000001</c:v>
                </c:pt>
                <c:pt idx="124">
                  <c:v>0.16209999999999999</c:v>
                </c:pt>
                <c:pt idx="125">
                  <c:v>0.151</c:v>
                </c:pt>
                <c:pt idx="126">
                  <c:v>0.151</c:v>
                </c:pt>
                <c:pt idx="127">
                  <c:v>0.14360000000000001</c:v>
                </c:pt>
                <c:pt idx="128">
                  <c:v>0.13420000000000001</c:v>
                </c:pt>
                <c:pt idx="129">
                  <c:v>0.13420000000000001</c:v>
                </c:pt>
                <c:pt idx="130">
                  <c:v>0.12239999999999999</c:v>
                </c:pt>
                <c:pt idx="131">
                  <c:v>0.1067</c:v>
                </c:pt>
                <c:pt idx="132">
                  <c:v>0.1067</c:v>
                </c:pt>
                <c:pt idx="133">
                  <c:v>9.3100000000000002E-2</c:v>
                </c:pt>
                <c:pt idx="134">
                  <c:v>8.5199999999999998E-2</c:v>
                </c:pt>
                <c:pt idx="135">
                  <c:v>7.6200000000000004E-2</c:v>
                </c:pt>
                <c:pt idx="136">
                  <c:v>5.4699999999999999E-2</c:v>
                </c:pt>
                <c:pt idx="137">
                  <c:v>5.4699999999999999E-2</c:v>
                </c:pt>
                <c:pt idx="138">
                  <c:v>5.4699999999999999E-2</c:v>
                </c:pt>
                <c:pt idx="139">
                  <c:v>2.6499999999999999E-2</c:v>
                </c:pt>
                <c:pt idx="140">
                  <c:v>8.6999999999999994E-3</c:v>
                </c:pt>
                <c:pt idx="141">
                  <c:v>8.6999999999999994E-3</c:v>
                </c:pt>
                <c:pt idx="142">
                  <c:v>-1.23E-2</c:v>
                </c:pt>
                <c:pt idx="143">
                  <c:v>-2.4400000000000002E-2</c:v>
                </c:pt>
                <c:pt idx="144">
                  <c:v>-6.9199999999999998E-2</c:v>
                </c:pt>
                <c:pt idx="145">
                  <c:v>-6.9199999999999998E-2</c:v>
                </c:pt>
                <c:pt idx="146">
                  <c:v>-6.9199999999999998E-2</c:v>
                </c:pt>
                <c:pt idx="147">
                  <c:v>-0.11899999999999999</c:v>
                </c:pt>
                <c:pt idx="148">
                  <c:v>-0.1341</c:v>
                </c:pt>
                <c:pt idx="149">
                  <c:v>-0.16250000000000001</c:v>
                </c:pt>
                <c:pt idx="150">
                  <c:v>-0.18840000000000001</c:v>
                </c:pt>
                <c:pt idx="151">
                  <c:v>-0.2336</c:v>
                </c:pt>
                <c:pt idx="152">
                  <c:v>-0.2336</c:v>
                </c:pt>
                <c:pt idx="153">
                  <c:v>-0.2888</c:v>
                </c:pt>
                <c:pt idx="154">
                  <c:v>-0.33279999999999998</c:v>
                </c:pt>
                <c:pt idx="155">
                  <c:v>-0.33279999999999998</c:v>
                </c:pt>
                <c:pt idx="156">
                  <c:v>-0.39710000000000001</c:v>
                </c:pt>
                <c:pt idx="157">
                  <c:v>-0.44230000000000003</c:v>
                </c:pt>
                <c:pt idx="158">
                  <c:v>-0.47539999999999999</c:v>
                </c:pt>
                <c:pt idx="159">
                  <c:v>-0.69540000000000002</c:v>
                </c:pt>
                <c:pt idx="160">
                  <c:v>-0.69540000000000002</c:v>
                </c:pt>
                <c:pt idx="161">
                  <c:v>-0.69540000000000002</c:v>
                </c:pt>
                <c:pt idx="162">
                  <c:v>-0.69540000000000002</c:v>
                </c:pt>
                <c:pt idx="163">
                  <c:v>-0.69540000000000002</c:v>
                </c:pt>
                <c:pt idx="164">
                  <c:v>-0.98870000000000002</c:v>
                </c:pt>
                <c:pt idx="165">
                  <c:v>-1.0526</c:v>
                </c:pt>
                <c:pt idx="166">
                  <c:v>-1.1525000000000001</c:v>
                </c:pt>
                <c:pt idx="167">
                  <c:v>-1.3303</c:v>
                </c:pt>
                <c:pt idx="168">
                  <c:v>-1.3303</c:v>
                </c:pt>
                <c:pt idx="169">
                  <c:v>-1.4814000000000001</c:v>
                </c:pt>
                <c:pt idx="170">
                  <c:v>-1.7253000000000001</c:v>
                </c:pt>
                <c:pt idx="171">
                  <c:v>-1.9911000000000001</c:v>
                </c:pt>
                <c:pt idx="172">
                  <c:v>-2.1859000000000002</c:v>
                </c:pt>
                <c:pt idx="173">
                  <c:v>-2.4548999999999999</c:v>
                </c:pt>
                <c:pt idx="174">
                  <c:v>-2.6257999999999999</c:v>
                </c:pt>
                <c:pt idx="175">
                  <c:v>-3.4308999999999998</c:v>
                </c:pt>
                <c:pt idx="176">
                  <c:v>-3.4308999999999998</c:v>
                </c:pt>
                <c:pt idx="177">
                  <c:v>-4.641</c:v>
                </c:pt>
                <c:pt idx="178">
                  <c:v>-5.0812999999999997</c:v>
                </c:pt>
                <c:pt idx="179">
                  <c:v>-6.0190000000000001</c:v>
                </c:pt>
                <c:pt idx="180">
                  <c:v>-7.0297999999999998</c:v>
                </c:pt>
                <c:pt idx="181">
                  <c:v>-9.3255999999999997</c:v>
                </c:pt>
              </c:numCache>
            </c:numRef>
          </c:val>
        </c:ser>
        <c:bandFmts/>
        <c:axId val="142064256"/>
        <c:axId val="142156544"/>
        <c:axId val="142052864"/>
      </c:surfaceChart>
      <c:catAx>
        <c:axId val="142064256"/>
        <c:scaling>
          <c:orientation val="minMax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TSR</a:t>
                </a:r>
              </a:p>
            </c:rich>
          </c:tx>
          <c:layout>
            <c:manualLayout>
              <c:xMode val="edge"/>
              <c:yMode val="edge"/>
              <c:x val="0.47701187670928674"/>
              <c:y val="0.59707030900668279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56544"/>
        <c:crosses val="autoZero"/>
        <c:auto val="1"/>
        <c:lblAlgn val="ctr"/>
        <c:lblOffset val="100"/>
        <c:tickLblSkip val="15"/>
        <c:tickMarkSkip val="1"/>
        <c:noMultiLvlLbl val="1"/>
      </c:catAx>
      <c:valAx>
        <c:axId val="142156544"/>
        <c:scaling>
          <c:orientation val="minMax"/>
          <c:max val="0.5"/>
          <c:min val="0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Cp</a:t>
                </a:r>
              </a:p>
            </c:rich>
          </c:tx>
          <c:layout>
            <c:manualLayout>
              <c:xMode val="edge"/>
              <c:yMode val="edge"/>
              <c:x val="3.6124823709481238E-2"/>
              <c:y val="0.411477902117080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42064256"/>
        <c:crosses val="autoZero"/>
        <c:crossBetween val="midCat"/>
        <c:majorUnit val="0.1"/>
      </c:valAx>
      <c:serAx>
        <c:axId val="142052864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Pitch</a:t>
                </a:r>
              </a:p>
            </c:rich>
          </c:tx>
          <c:layout>
            <c:manualLayout>
              <c:xMode val="edge"/>
              <c:yMode val="edge"/>
              <c:x val="0.94006643516718269"/>
              <c:y val="0.378510829840638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56544"/>
        <c:crosses val="autoZero"/>
        <c:tickLblSkip val="8"/>
        <c:tickMarkSkip val="1"/>
      </c:ser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 rtl="0">
              <a:defRPr sz="144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 rtl="0">
              <a:defRPr sz="144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91543587354708211"/>
          <c:y val="0.10989024092147562"/>
          <c:w val="8.0056198291437286E-2"/>
          <c:h val="0.2037884346515100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90"/>
      <c:rotY val="0"/>
      <c:perspective val="0"/>
    </c:view3D>
    <c:plotArea>
      <c:layout/>
      <c:surfaceChart>
        <c:wireframe val="1"/>
        <c:ser>
          <c:idx val="0"/>
          <c:order val="0"/>
          <c:tx>
            <c:strRef>
              <c:f>'CpVersusTSR&amp;Pitch-SortedByTSR'!$F$3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cat>
          <c:val>
            <c:numRef>
              <c:f>'CpVersusTSR&amp;Pitch-SortedByTSR'!$F$4:$F$185</c:f>
              <c:numCache>
                <c:formatCode>General</c:formatCode>
                <c:ptCount val="182"/>
                <c:pt idx="0">
                  <c:v>6.9999999999999999E-4</c:v>
                </c:pt>
                <c:pt idx="1">
                  <c:v>8.0000000000000004E-4</c:v>
                </c:pt>
                <c:pt idx="2">
                  <c:v>8.9999999999999998E-4</c:v>
                </c:pt>
                <c:pt idx="3">
                  <c:v>8.9999999999999998E-4</c:v>
                </c:pt>
                <c:pt idx="4">
                  <c:v>1E-3</c:v>
                </c:pt>
                <c:pt idx="5">
                  <c:v>1.1000000000000001E-3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1.6000000000000001E-3</c:v>
                </c:pt>
                <c:pt idx="10">
                  <c:v>1.6999999999999999E-3</c:v>
                </c:pt>
                <c:pt idx="11">
                  <c:v>1.8E-3</c:v>
                </c:pt>
                <c:pt idx="12">
                  <c:v>1.8E-3</c:v>
                </c:pt>
                <c:pt idx="13">
                  <c:v>2E-3</c:v>
                </c:pt>
                <c:pt idx="14">
                  <c:v>2.2000000000000001E-3</c:v>
                </c:pt>
                <c:pt idx="15">
                  <c:v>2.2000000000000001E-3</c:v>
                </c:pt>
                <c:pt idx="16">
                  <c:v>2.3999999999999998E-3</c:v>
                </c:pt>
                <c:pt idx="17">
                  <c:v>2.5000000000000001E-3</c:v>
                </c:pt>
                <c:pt idx="18">
                  <c:v>2.7000000000000001E-3</c:v>
                </c:pt>
                <c:pt idx="19">
                  <c:v>2.7000000000000001E-3</c:v>
                </c:pt>
                <c:pt idx="20">
                  <c:v>2.7000000000000001E-3</c:v>
                </c:pt>
                <c:pt idx="21">
                  <c:v>2.8999999999999998E-3</c:v>
                </c:pt>
                <c:pt idx="22">
                  <c:v>3.0000000000000001E-3</c:v>
                </c:pt>
                <c:pt idx="23">
                  <c:v>3.2000000000000002E-3</c:v>
                </c:pt>
                <c:pt idx="24">
                  <c:v>3.5000000000000001E-3</c:v>
                </c:pt>
                <c:pt idx="25">
                  <c:v>3.5000000000000001E-3</c:v>
                </c:pt>
                <c:pt idx="26">
                  <c:v>3.5000000000000001E-3</c:v>
                </c:pt>
                <c:pt idx="27">
                  <c:v>3.5000000000000001E-3</c:v>
                </c:pt>
                <c:pt idx="28">
                  <c:v>3.8999999999999998E-3</c:v>
                </c:pt>
                <c:pt idx="29">
                  <c:v>4.1000000000000003E-3</c:v>
                </c:pt>
                <c:pt idx="30">
                  <c:v>4.7999999999999996E-3</c:v>
                </c:pt>
                <c:pt idx="31">
                  <c:v>4.7999999999999996E-3</c:v>
                </c:pt>
                <c:pt idx="32">
                  <c:v>5.7999999999999996E-3</c:v>
                </c:pt>
                <c:pt idx="33">
                  <c:v>6.4999999999999997E-3</c:v>
                </c:pt>
                <c:pt idx="34">
                  <c:v>7.0000000000000001E-3</c:v>
                </c:pt>
                <c:pt idx="35">
                  <c:v>9.7999999999999997E-3</c:v>
                </c:pt>
                <c:pt idx="36">
                  <c:v>9.7999999999999997E-3</c:v>
                </c:pt>
                <c:pt idx="37">
                  <c:v>9.7999999999999997E-3</c:v>
                </c:pt>
                <c:pt idx="38">
                  <c:v>9.7999999999999997E-3</c:v>
                </c:pt>
                <c:pt idx="39">
                  <c:v>9.7999999999999997E-3</c:v>
                </c:pt>
                <c:pt idx="40">
                  <c:v>1.4200000000000001E-2</c:v>
                </c:pt>
                <c:pt idx="41">
                  <c:v>1.5599999999999999E-2</c:v>
                </c:pt>
                <c:pt idx="42">
                  <c:v>1.83E-2</c:v>
                </c:pt>
                <c:pt idx="43">
                  <c:v>1.83E-2</c:v>
                </c:pt>
                <c:pt idx="44">
                  <c:v>2.0899999999999998E-2</c:v>
                </c:pt>
                <c:pt idx="45">
                  <c:v>2.5600000000000001E-2</c:v>
                </c:pt>
                <c:pt idx="46">
                  <c:v>2.5600000000000001E-2</c:v>
                </c:pt>
                <c:pt idx="47">
                  <c:v>2.5600000000000001E-2</c:v>
                </c:pt>
                <c:pt idx="48">
                  <c:v>3.1399999999999997E-2</c:v>
                </c:pt>
                <c:pt idx="49">
                  <c:v>3.6299999999999999E-2</c:v>
                </c:pt>
                <c:pt idx="50">
                  <c:v>3.6299999999999999E-2</c:v>
                </c:pt>
                <c:pt idx="51">
                  <c:v>4.02E-2</c:v>
                </c:pt>
                <c:pt idx="52">
                  <c:v>4.3499999999999997E-2</c:v>
                </c:pt>
                <c:pt idx="53">
                  <c:v>4.8599999999999997E-2</c:v>
                </c:pt>
                <c:pt idx="54">
                  <c:v>5.2200000000000003E-2</c:v>
                </c:pt>
                <c:pt idx="55">
                  <c:v>5.5100000000000003E-2</c:v>
                </c:pt>
                <c:pt idx="56">
                  <c:v>7.4700000000000003E-2</c:v>
                </c:pt>
                <c:pt idx="57">
                  <c:v>7.4700000000000003E-2</c:v>
                </c:pt>
                <c:pt idx="58">
                  <c:v>7.4700000000000003E-2</c:v>
                </c:pt>
                <c:pt idx="59">
                  <c:v>7.4700000000000003E-2</c:v>
                </c:pt>
                <c:pt idx="60">
                  <c:v>7.4700000000000003E-2</c:v>
                </c:pt>
                <c:pt idx="61">
                  <c:v>7.4700000000000003E-2</c:v>
                </c:pt>
                <c:pt idx="62">
                  <c:v>7.4700000000000003E-2</c:v>
                </c:pt>
                <c:pt idx="63">
                  <c:v>9.6100000000000005E-2</c:v>
                </c:pt>
                <c:pt idx="64">
                  <c:v>9.9400000000000002E-2</c:v>
                </c:pt>
                <c:pt idx="65">
                  <c:v>0.1041</c:v>
                </c:pt>
                <c:pt idx="66">
                  <c:v>0.11550000000000001</c:v>
                </c:pt>
                <c:pt idx="67">
                  <c:v>0.12139999999999999</c:v>
                </c:pt>
                <c:pt idx="68">
                  <c:v>0.12139999999999999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0.14990000000000001</c:v>
                </c:pt>
                <c:pt idx="73">
                  <c:v>0.15620000000000001</c:v>
                </c:pt>
                <c:pt idx="74">
                  <c:v>0.15620000000000001</c:v>
                </c:pt>
                <c:pt idx="75">
                  <c:v>0.1681</c:v>
                </c:pt>
                <c:pt idx="76">
                  <c:v>0.20269999999999999</c:v>
                </c:pt>
                <c:pt idx="77">
                  <c:v>0.21840000000000001</c:v>
                </c:pt>
                <c:pt idx="78">
                  <c:v>0.21840000000000001</c:v>
                </c:pt>
                <c:pt idx="79">
                  <c:v>0.22789999999999999</c:v>
                </c:pt>
                <c:pt idx="80">
                  <c:v>0.23250000000000001</c:v>
                </c:pt>
                <c:pt idx="81">
                  <c:v>0.24529999999999999</c:v>
                </c:pt>
                <c:pt idx="82">
                  <c:v>0.24529999999999999</c:v>
                </c:pt>
                <c:pt idx="83">
                  <c:v>0.24529999999999999</c:v>
                </c:pt>
                <c:pt idx="84">
                  <c:v>0.24529999999999999</c:v>
                </c:pt>
                <c:pt idx="85">
                  <c:v>0.26069999999999999</c:v>
                </c:pt>
                <c:pt idx="86">
                  <c:v>0.26779999999999998</c:v>
                </c:pt>
                <c:pt idx="87">
                  <c:v>0.28649999999999998</c:v>
                </c:pt>
                <c:pt idx="88">
                  <c:v>0.28649999999999998</c:v>
                </c:pt>
                <c:pt idx="89">
                  <c:v>0.28660000000000002</c:v>
                </c:pt>
                <c:pt idx="90">
                  <c:v>0.29749999999999999</c:v>
                </c:pt>
                <c:pt idx="91">
                  <c:v>0.30249999999999999</c:v>
                </c:pt>
                <c:pt idx="92">
                  <c:v>0.31640000000000001</c:v>
                </c:pt>
                <c:pt idx="93">
                  <c:v>0.31640000000000001</c:v>
                </c:pt>
                <c:pt idx="94">
                  <c:v>0.33929999999999999</c:v>
                </c:pt>
                <c:pt idx="95">
                  <c:v>0.33929999999999999</c:v>
                </c:pt>
                <c:pt idx="96">
                  <c:v>0.3488</c:v>
                </c:pt>
                <c:pt idx="97">
                  <c:v>0.35730000000000001</c:v>
                </c:pt>
                <c:pt idx="98">
                  <c:v>0.35730000000000001</c:v>
                </c:pt>
                <c:pt idx="99">
                  <c:v>0.37190000000000001</c:v>
                </c:pt>
                <c:pt idx="100">
                  <c:v>0.38440000000000002</c:v>
                </c:pt>
                <c:pt idx="101">
                  <c:v>0.39479999999999998</c:v>
                </c:pt>
                <c:pt idx="102">
                  <c:v>0.4032</c:v>
                </c:pt>
                <c:pt idx="103">
                  <c:v>0.4103</c:v>
                </c:pt>
                <c:pt idx="104">
                  <c:v>0.41639999999999999</c:v>
                </c:pt>
                <c:pt idx="105">
                  <c:v>0.42149999999999999</c:v>
                </c:pt>
                <c:pt idx="106">
                  <c:v>0.4461</c:v>
                </c:pt>
                <c:pt idx="107">
                  <c:v>0.4461</c:v>
                </c:pt>
                <c:pt idx="108">
                  <c:v>0.4461</c:v>
                </c:pt>
                <c:pt idx="109">
                  <c:v>0.4461</c:v>
                </c:pt>
                <c:pt idx="110">
                  <c:v>0.4461</c:v>
                </c:pt>
                <c:pt idx="111">
                  <c:v>0.4461</c:v>
                </c:pt>
                <c:pt idx="112">
                  <c:v>0.4461</c:v>
                </c:pt>
                <c:pt idx="113">
                  <c:v>0.4461</c:v>
                </c:pt>
                <c:pt idx="114">
                  <c:v>0.4461</c:v>
                </c:pt>
                <c:pt idx="115">
                  <c:v>0.4461</c:v>
                </c:pt>
                <c:pt idx="116">
                  <c:v>0.4461</c:v>
                </c:pt>
                <c:pt idx="117">
                  <c:v>0.4461</c:v>
                </c:pt>
                <c:pt idx="118">
                  <c:v>0.43109999999999998</c:v>
                </c:pt>
                <c:pt idx="119">
                  <c:v>0.42949999999999999</c:v>
                </c:pt>
                <c:pt idx="120">
                  <c:v>0.42770000000000002</c:v>
                </c:pt>
                <c:pt idx="121">
                  <c:v>0.4254</c:v>
                </c:pt>
                <c:pt idx="122">
                  <c:v>0.42259999999999998</c:v>
                </c:pt>
                <c:pt idx="123">
                  <c:v>0.41909999999999997</c:v>
                </c:pt>
                <c:pt idx="124">
                  <c:v>0.41449999999999998</c:v>
                </c:pt>
                <c:pt idx="125">
                  <c:v>0.40820000000000001</c:v>
                </c:pt>
                <c:pt idx="126">
                  <c:v>0.40820000000000001</c:v>
                </c:pt>
                <c:pt idx="127">
                  <c:v>0.40410000000000001</c:v>
                </c:pt>
                <c:pt idx="128">
                  <c:v>0.3992</c:v>
                </c:pt>
                <c:pt idx="129">
                  <c:v>0.3992</c:v>
                </c:pt>
                <c:pt idx="130">
                  <c:v>0.3931</c:v>
                </c:pt>
                <c:pt idx="131">
                  <c:v>0.38529999999999998</c:v>
                </c:pt>
                <c:pt idx="132">
                  <c:v>0.38529999999999998</c:v>
                </c:pt>
                <c:pt idx="133">
                  <c:v>0.37869999999999998</c:v>
                </c:pt>
                <c:pt idx="134">
                  <c:v>0.37490000000000001</c:v>
                </c:pt>
                <c:pt idx="135">
                  <c:v>0.37059999999999998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</c:v>
                </c:pt>
                <c:pt idx="139">
                  <c:v>0.34599999999999997</c:v>
                </c:pt>
                <c:pt idx="140">
                  <c:v>0.33710000000000001</c:v>
                </c:pt>
                <c:pt idx="141">
                  <c:v>0.33710000000000001</c:v>
                </c:pt>
                <c:pt idx="142">
                  <c:v>0.32629999999999998</c:v>
                </c:pt>
                <c:pt idx="143">
                  <c:v>0.32</c:v>
                </c:pt>
                <c:pt idx="144">
                  <c:v>0.29670000000000002</c:v>
                </c:pt>
                <c:pt idx="145">
                  <c:v>0.29670000000000002</c:v>
                </c:pt>
                <c:pt idx="146">
                  <c:v>0.29670000000000002</c:v>
                </c:pt>
                <c:pt idx="147">
                  <c:v>0.27139999999999997</c:v>
                </c:pt>
                <c:pt idx="148">
                  <c:v>0.26390000000000002</c:v>
                </c:pt>
                <c:pt idx="149">
                  <c:v>0.24979999999999999</c:v>
                </c:pt>
                <c:pt idx="150">
                  <c:v>0.23699999999999999</c:v>
                </c:pt>
                <c:pt idx="151">
                  <c:v>0.21490000000000001</c:v>
                </c:pt>
                <c:pt idx="152">
                  <c:v>0.21490000000000001</c:v>
                </c:pt>
                <c:pt idx="153">
                  <c:v>0.1895</c:v>
                </c:pt>
                <c:pt idx="154">
                  <c:v>0.17169999999999999</c:v>
                </c:pt>
                <c:pt idx="155">
                  <c:v>0.17169999999999999</c:v>
                </c:pt>
                <c:pt idx="156">
                  <c:v>0.1477</c:v>
                </c:pt>
                <c:pt idx="157">
                  <c:v>0.1326</c:v>
                </c:pt>
                <c:pt idx="158">
                  <c:v>0.122</c:v>
                </c:pt>
                <c:pt idx="159">
                  <c:v>6.6199999999999995E-2</c:v>
                </c:pt>
                <c:pt idx="160">
                  <c:v>6.6199999999999995E-2</c:v>
                </c:pt>
                <c:pt idx="161">
                  <c:v>6.6199999999999995E-2</c:v>
                </c:pt>
                <c:pt idx="162">
                  <c:v>6.6199999999999995E-2</c:v>
                </c:pt>
                <c:pt idx="163">
                  <c:v>6.6199999999999995E-2</c:v>
                </c:pt>
                <c:pt idx="164">
                  <c:v>1.3100000000000001E-2</c:v>
                </c:pt>
                <c:pt idx="165">
                  <c:v>3.3999999999999998E-3</c:v>
                </c:pt>
                <c:pt idx="166">
                  <c:v>-1.09E-2</c:v>
                </c:pt>
                <c:pt idx="167">
                  <c:v>-3.4599999999999999E-2</c:v>
                </c:pt>
                <c:pt idx="168">
                  <c:v>-3.4599999999999999E-2</c:v>
                </c:pt>
                <c:pt idx="169">
                  <c:v>-5.3800000000000001E-2</c:v>
                </c:pt>
                <c:pt idx="170">
                  <c:v>-8.3599999999999994E-2</c:v>
                </c:pt>
                <c:pt idx="171">
                  <c:v>-0.1154</c:v>
                </c:pt>
                <c:pt idx="172">
                  <c:v>-0.1381</c:v>
                </c:pt>
                <c:pt idx="173">
                  <c:v>-0.16830000000000001</c:v>
                </c:pt>
                <c:pt idx="174">
                  <c:v>-0.18729999999999999</c:v>
                </c:pt>
                <c:pt idx="175">
                  <c:v>-0.26979999999999998</c:v>
                </c:pt>
                <c:pt idx="176">
                  <c:v>-0.26979999999999998</c:v>
                </c:pt>
                <c:pt idx="177">
                  <c:v>-0.39</c:v>
                </c:pt>
                <c:pt idx="178">
                  <c:v>-0.43469999999999998</c:v>
                </c:pt>
                <c:pt idx="179">
                  <c:v>-0.53129999999999999</c:v>
                </c:pt>
                <c:pt idx="180">
                  <c:v>-0.6381</c:v>
                </c:pt>
                <c:pt idx="181">
                  <c:v>-0.8841</c:v>
                </c:pt>
              </c:numCache>
            </c:numRef>
          </c:val>
        </c:ser>
        <c:ser>
          <c:idx val="1"/>
          <c:order val="1"/>
          <c:tx>
            <c:strRef>
              <c:f>'CpVersusTSR&amp;Pitch-SortedByTSR'!$G$3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cat>
          <c:val>
            <c:numRef>
              <c:f>'CpVersusTSR&amp;Pitch-SortedByTSR'!$G$4:$G$185</c:f>
              <c:numCache>
                <c:formatCode>General</c:formatCode>
                <c:ptCount val="182"/>
                <c:pt idx="0">
                  <c:v>1E-3</c:v>
                </c:pt>
                <c:pt idx="1">
                  <c:v>1.1000000000000001E-3</c:v>
                </c:pt>
                <c:pt idx="2">
                  <c:v>1.1999999999999999E-3</c:v>
                </c:pt>
                <c:pt idx="3">
                  <c:v>1.2999999999999999E-3</c:v>
                </c:pt>
                <c:pt idx="4">
                  <c:v>1.4E-3</c:v>
                </c:pt>
                <c:pt idx="5">
                  <c:v>1.5E-3</c:v>
                </c:pt>
                <c:pt idx="6">
                  <c:v>1.6999999999999999E-3</c:v>
                </c:pt>
                <c:pt idx="7">
                  <c:v>1.9E-3</c:v>
                </c:pt>
                <c:pt idx="8">
                  <c:v>2.2000000000000001E-3</c:v>
                </c:pt>
                <c:pt idx="9">
                  <c:v>2.2000000000000001E-3</c:v>
                </c:pt>
                <c:pt idx="10">
                  <c:v>2.3E-3</c:v>
                </c:pt>
                <c:pt idx="11">
                  <c:v>2.5000000000000001E-3</c:v>
                </c:pt>
                <c:pt idx="12">
                  <c:v>2.5000000000000001E-3</c:v>
                </c:pt>
                <c:pt idx="13">
                  <c:v>2.8E-3</c:v>
                </c:pt>
                <c:pt idx="14">
                  <c:v>3.0999999999999999E-3</c:v>
                </c:pt>
                <c:pt idx="15">
                  <c:v>3.0999999999999999E-3</c:v>
                </c:pt>
                <c:pt idx="16">
                  <c:v>3.3999999999999998E-3</c:v>
                </c:pt>
                <c:pt idx="17">
                  <c:v>3.5000000000000001E-3</c:v>
                </c:pt>
                <c:pt idx="18">
                  <c:v>3.8E-3</c:v>
                </c:pt>
                <c:pt idx="19">
                  <c:v>3.8E-3</c:v>
                </c:pt>
                <c:pt idx="20">
                  <c:v>3.8E-3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5.1999999999999998E-3</c:v>
                </c:pt>
                <c:pt idx="25">
                  <c:v>5.1999999999999998E-3</c:v>
                </c:pt>
                <c:pt idx="26">
                  <c:v>5.1999999999999998E-3</c:v>
                </c:pt>
                <c:pt idx="27">
                  <c:v>5.1999999999999998E-3</c:v>
                </c:pt>
                <c:pt idx="28">
                  <c:v>6.0000000000000001E-3</c:v>
                </c:pt>
                <c:pt idx="29">
                  <c:v>6.4000000000000003E-3</c:v>
                </c:pt>
                <c:pt idx="30">
                  <c:v>7.4000000000000003E-3</c:v>
                </c:pt>
                <c:pt idx="31">
                  <c:v>7.4000000000000003E-3</c:v>
                </c:pt>
                <c:pt idx="32">
                  <c:v>8.8999999999999999E-3</c:v>
                </c:pt>
                <c:pt idx="33">
                  <c:v>9.9000000000000008E-3</c:v>
                </c:pt>
                <c:pt idx="34">
                  <c:v>1.06E-2</c:v>
                </c:pt>
                <c:pt idx="35">
                  <c:v>1.43E-2</c:v>
                </c:pt>
                <c:pt idx="36">
                  <c:v>1.43E-2</c:v>
                </c:pt>
                <c:pt idx="37">
                  <c:v>1.43E-2</c:v>
                </c:pt>
                <c:pt idx="38">
                  <c:v>1.43E-2</c:v>
                </c:pt>
                <c:pt idx="39">
                  <c:v>1.43E-2</c:v>
                </c:pt>
                <c:pt idx="40">
                  <c:v>1.9900000000000001E-2</c:v>
                </c:pt>
                <c:pt idx="41">
                  <c:v>2.1600000000000001E-2</c:v>
                </c:pt>
                <c:pt idx="42">
                  <c:v>2.5000000000000001E-2</c:v>
                </c:pt>
                <c:pt idx="43">
                  <c:v>2.5000000000000001E-2</c:v>
                </c:pt>
                <c:pt idx="44">
                  <c:v>2.81E-2</c:v>
                </c:pt>
                <c:pt idx="45">
                  <c:v>3.3799999999999997E-2</c:v>
                </c:pt>
                <c:pt idx="46">
                  <c:v>3.3799999999999997E-2</c:v>
                </c:pt>
                <c:pt idx="47">
                  <c:v>3.3799999999999997E-2</c:v>
                </c:pt>
                <c:pt idx="48">
                  <c:v>4.1000000000000002E-2</c:v>
                </c:pt>
                <c:pt idx="49">
                  <c:v>4.6800000000000001E-2</c:v>
                </c:pt>
                <c:pt idx="50">
                  <c:v>4.6800000000000001E-2</c:v>
                </c:pt>
                <c:pt idx="51">
                  <c:v>5.1400000000000001E-2</c:v>
                </c:pt>
                <c:pt idx="52">
                  <c:v>5.5199999999999999E-2</c:v>
                </c:pt>
                <c:pt idx="53">
                  <c:v>6.0999999999999999E-2</c:v>
                </c:pt>
                <c:pt idx="54">
                  <c:v>6.5100000000000005E-2</c:v>
                </c:pt>
                <c:pt idx="55">
                  <c:v>6.8199999999999997E-2</c:v>
                </c:pt>
                <c:pt idx="56">
                  <c:v>8.9300000000000004E-2</c:v>
                </c:pt>
                <c:pt idx="57">
                  <c:v>8.9300000000000004E-2</c:v>
                </c:pt>
                <c:pt idx="58">
                  <c:v>8.9300000000000004E-2</c:v>
                </c:pt>
                <c:pt idx="59">
                  <c:v>8.9300000000000004E-2</c:v>
                </c:pt>
                <c:pt idx="60">
                  <c:v>8.9300000000000004E-2</c:v>
                </c:pt>
                <c:pt idx="61">
                  <c:v>8.9300000000000004E-2</c:v>
                </c:pt>
                <c:pt idx="62">
                  <c:v>8.9300000000000004E-2</c:v>
                </c:pt>
                <c:pt idx="63">
                  <c:v>0.1115</c:v>
                </c:pt>
                <c:pt idx="64">
                  <c:v>0.1149</c:v>
                </c:pt>
                <c:pt idx="65">
                  <c:v>0.1197</c:v>
                </c:pt>
                <c:pt idx="66">
                  <c:v>0.13109999999999999</c:v>
                </c:pt>
                <c:pt idx="67">
                  <c:v>0.13700000000000001</c:v>
                </c:pt>
                <c:pt idx="68">
                  <c:v>0.13700000000000001</c:v>
                </c:pt>
                <c:pt idx="69">
                  <c:v>0.15609999999999999</c:v>
                </c:pt>
                <c:pt idx="70">
                  <c:v>0.15609999999999999</c:v>
                </c:pt>
                <c:pt idx="71">
                  <c:v>0.15609999999999999</c:v>
                </c:pt>
                <c:pt idx="72">
                  <c:v>0.1668</c:v>
                </c:pt>
                <c:pt idx="73">
                  <c:v>0.17369999999999999</c:v>
                </c:pt>
                <c:pt idx="74">
                  <c:v>0.17369999999999999</c:v>
                </c:pt>
                <c:pt idx="75">
                  <c:v>0.1867</c:v>
                </c:pt>
                <c:pt idx="76">
                  <c:v>0.2238</c:v>
                </c:pt>
                <c:pt idx="77">
                  <c:v>0.24129999999999999</c:v>
                </c:pt>
                <c:pt idx="78">
                  <c:v>0.24129999999999999</c:v>
                </c:pt>
                <c:pt idx="79">
                  <c:v>0.252</c:v>
                </c:pt>
                <c:pt idx="80">
                  <c:v>0.2571</c:v>
                </c:pt>
                <c:pt idx="81">
                  <c:v>0.27139999999999997</c:v>
                </c:pt>
                <c:pt idx="82">
                  <c:v>0.27139999999999997</c:v>
                </c:pt>
                <c:pt idx="83">
                  <c:v>0.27139999999999997</c:v>
                </c:pt>
                <c:pt idx="84">
                  <c:v>0.27139999999999997</c:v>
                </c:pt>
                <c:pt idx="85">
                  <c:v>0.28839999999999999</c:v>
                </c:pt>
                <c:pt idx="86">
                  <c:v>0.29620000000000002</c:v>
                </c:pt>
                <c:pt idx="87">
                  <c:v>0.31730000000000003</c:v>
                </c:pt>
                <c:pt idx="88">
                  <c:v>0.31730000000000003</c:v>
                </c:pt>
                <c:pt idx="89">
                  <c:v>0.31730000000000003</c:v>
                </c:pt>
                <c:pt idx="90">
                  <c:v>0.32969999999999999</c:v>
                </c:pt>
                <c:pt idx="91">
                  <c:v>0.33550000000000002</c:v>
                </c:pt>
                <c:pt idx="92">
                  <c:v>0.35120000000000001</c:v>
                </c:pt>
                <c:pt idx="93">
                  <c:v>0.35120000000000001</c:v>
                </c:pt>
                <c:pt idx="94">
                  <c:v>0.37680000000000002</c:v>
                </c:pt>
                <c:pt idx="95">
                  <c:v>0.37680000000000002</c:v>
                </c:pt>
                <c:pt idx="96">
                  <c:v>0.38779999999999998</c:v>
                </c:pt>
                <c:pt idx="97">
                  <c:v>0.39739999999999998</c:v>
                </c:pt>
                <c:pt idx="98">
                  <c:v>0.39739999999999998</c:v>
                </c:pt>
                <c:pt idx="99">
                  <c:v>0.4133</c:v>
                </c:pt>
                <c:pt idx="100">
                  <c:v>0.42499999999999999</c:v>
                </c:pt>
                <c:pt idx="101">
                  <c:v>0.43330000000000002</c:v>
                </c:pt>
                <c:pt idx="102">
                  <c:v>0.4395</c:v>
                </c:pt>
                <c:pt idx="103">
                  <c:v>0.44419999999999998</c:v>
                </c:pt>
                <c:pt idx="104">
                  <c:v>0.44769999999999999</c:v>
                </c:pt>
                <c:pt idx="105">
                  <c:v>0.45040000000000002</c:v>
                </c:pt>
                <c:pt idx="106">
                  <c:v>0.45800000000000002</c:v>
                </c:pt>
                <c:pt idx="107">
                  <c:v>0.45800000000000002</c:v>
                </c:pt>
                <c:pt idx="108">
                  <c:v>0.45800000000000002</c:v>
                </c:pt>
                <c:pt idx="109">
                  <c:v>0.45800000000000002</c:v>
                </c:pt>
                <c:pt idx="110">
                  <c:v>0.45800000000000002</c:v>
                </c:pt>
                <c:pt idx="111">
                  <c:v>0.45800000000000002</c:v>
                </c:pt>
                <c:pt idx="112">
                  <c:v>0.45800000000000002</c:v>
                </c:pt>
                <c:pt idx="113">
                  <c:v>0.45800000000000002</c:v>
                </c:pt>
                <c:pt idx="114">
                  <c:v>0.45800000000000002</c:v>
                </c:pt>
                <c:pt idx="115">
                  <c:v>0.45800000000000002</c:v>
                </c:pt>
                <c:pt idx="116">
                  <c:v>0.45800000000000002</c:v>
                </c:pt>
                <c:pt idx="117">
                  <c:v>0.45800000000000002</c:v>
                </c:pt>
                <c:pt idx="118">
                  <c:v>0.44579999999999997</c:v>
                </c:pt>
                <c:pt idx="119">
                  <c:v>0.4446</c:v>
                </c:pt>
                <c:pt idx="120">
                  <c:v>0.44309999999999999</c:v>
                </c:pt>
                <c:pt idx="121">
                  <c:v>0.44130000000000003</c:v>
                </c:pt>
                <c:pt idx="122">
                  <c:v>0.43909999999999999</c:v>
                </c:pt>
                <c:pt idx="123">
                  <c:v>0.43630000000000002</c:v>
                </c:pt>
                <c:pt idx="124">
                  <c:v>0.43280000000000002</c:v>
                </c:pt>
                <c:pt idx="125">
                  <c:v>0.42820000000000003</c:v>
                </c:pt>
                <c:pt idx="126">
                  <c:v>0.42820000000000003</c:v>
                </c:pt>
                <c:pt idx="127">
                  <c:v>0.42530000000000001</c:v>
                </c:pt>
                <c:pt idx="128">
                  <c:v>0.42180000000000001</c:v>
                </c:pt>
                <c:pt idx="129">
                  <c:v>0.42180000000000001</c:v>
                </c:pt>
                <c:pt idx="130">
                  <c:v>0.41739999999999999</c:v>
                </c:pt>
                <c:pt idx="131">
                  <c:v>0.41170000000000001</c:v>
                </c:pt>
                <c:pt idx="132">
                  <c:v>0.41170000000000001</c:v>
                </c:pt>
                <c:pt idx="133">
                  <c:v>0.40670000000000001</c:v>
                </c:pt>
                <c:pt idx="134">
                  <c:v>0.40379999999999999</c:v>
                </c:pt>
                <c:pt idx="135">
                  <c:v>0.40039999999999998</c:v>
                </c:pt>
                <c:pt idx="136">
                  <c:v>0.3921</c:v>
                </c:pt>
                <c:pt idx="137">
                  <c:v>0.3921</c:v>
                </c:pt>
                <c:pt idx="138">
                  <c:v>0.3921</c:v>
                </c:pt>
                <c:pt idx="139">
                  <c:v>0.38059999999999999</c:v>
                </c:pt>
                <c:pt idx="140">
                  <c:v>0.37330000000000002</c:v>
                </c:pt>
                <c:pt idx="141">
                  <c:v>0.37330000000000002</c:v>
                </c:pt>
                <c:pt idx="142">
                  <c:v>0.3644</c:v>
                </c:pt>
                <c:pt idx="143">
                  <c:v>0.35920000000000002</c:v>
                </c:pt>
                <c:pt idx="144">
                  <c:v>0.33979999999999999</c:v>
                </c:pt>
                <c:pt idx="145">
                  <c:v>0.33979999999999999</c:v>
                </c:pt>
                <c:pt idx="146">
                  <c:v>0.33979999999999999</c:v>
                </c:pt>
                <c:pt idx="147">
                  <c:v>0.31869999999999998</c:v>
                </c:pt>
                <c:pt idx="148">
                  <c:v>0.31230000000000002</c:v>
                </c:pt>
                <c:pt idx="149">
                  <c:v>0.30049999999999999</c:v>
                </c:pt>
                <c:pt idx="150">
                  <c:v>0.2898</c:v>
                </c:pt>
                <c:pt idx="151">
                  <c:v>0.27110000000000001</c:v>
                </c:pt>
                <c:pt idx="152">
                  <c:v>0.27110000000000001</c:v>
                </c:pt>
                <c:pt idx="153">
                  <c:v>0.2485</c:v>
                </c:pt>
                <c:pt idx="154">
                  <c:v>0.23069999999999999</c:v>
                </c:pt>
                <c:pt idx="155">
                  <c:v>0.23069999999999999</c:v>
                </c:pt>
                <c:pt idx="156">
                  <c:v>0.2051</c:v>
                </c:pt>
                <c:pt idx="157">
                  <c:v>0.1885</c:v>
                </c:pt>
                <c:pt idx="158">
                  <c:v>0.17699999999999999</c:v>
                </c:pt>
                <c:pt idx="159">
                  <c:v>0.11219999999999999</c:v>
                </c:pt>
                <c:pt idx="160">
                  <c:v>0.11219999999999999</c:v>
                </c:pt>
                <c:pt idx="161">
                  <c:v>0.11219999999999999</c:v>
                </c:pt>
                <c:pt idx="162">
                  <c:v>0.11219999999999999</c:v>
                </c:pt>
                <c:pt idx="163">
                  <c:v>0.11219999999999999</c:v>
                </c:pt>
                <c:pt idx="164">
                  <c:v>4.6800000000000001E-2</c:v>
                </c:pt>
                <c:pt idx="165">
                  <c:v>3.5099999999999999E-2</c:v>
                </c:pt>
                <c:pt idx="166">
                  <c:v>1.7999999999999999E-2</c:v>
                </c:pt>
                <c:pt idx="167">
                  <c:v>-0.01</c:v>
                </c:pt>
                <c:pt idx="168">
                  <c:v>-0.01</c:v>
                </c:pt>
                <c:pt idx="169">
                  <c:v>-3.2199999999999999E-2</c:v>
                </c:pt>
                <c:pt idx="170">
                  <c:v>-6.5299999999999997E-2</c:v>
                </c:pt>
                <c:pt idx="171">
                  <c:v>-9.9199999999999997E-2</c:v>
                </c:pt>
                <c:pt idx="172">
                  <c:v>-0.1226</c:v>
                </c:pt>
                <c:pt idx="173">
                  <c:v>-0.153</c:v>
                </c:pt>
                <c:pt idx="174">
                  <c:v>-0.17199999999999999</c:v>
                </c:pt>
                <c:pt idx="175">
                  <c:v>-0.25469999999999998</c:v>
                </c:pt>
                <c:pt idx="176">
                  <c:v>-0.25469999999999998</c:v>
                </c:pt>
                <c:pt idx="177">
                  <c:v>-0.3755</c:v>
                </c:pt>
                <c:pt idx="178">
                  <c:v>-0.42049999999999998</c:v>
                </c:pt>
                <c:pt idx="179">
                  <c:v>-0.51800000000000002</c:v>
                </c:pt>
                <c:pt idx="180">
                  <c:v>-0.62570000000000003</c:v>
                </c:pt>
                <c:pt idx="181">
                  <c:v>-0.87429999999999997</c:v>
                </c:pt>
              </c:numCache>
            </c:numRef>
          </c:val>
        </c:ser>
        <c:ser>
          <c:idx val="2"/>
          <c:order val="2"/>
          <c:tx>
            <c:strRef>
              <c:f>'CpVersusTSR&amp;Pitch-SortedByTSR'!$H$3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cat>
          <c:val>
            <c:numRef>
              <c:f>'CpVersusTSR&amp;Pitch-SortedByTSR'!$H$4:$H$185</c:f>
              <c:numCache>
                <c:formatCode>General</c:formatCode>
                <c:ptCount val="182"/>
                <c:pt idx="0">
                  <c:v>1.2999999999999999E-3</c:v>
                </c:pt>
                <c:pt idx="1">
                  <c:v>1.4E-3</c:v>
                </c:pt>
                <c:pt idx="2">
                  <c:v>1.5E-3</c:v>
                </c:pt>
                <c:pt idx="3">
                  <c:v>1.6000000000000001E-3</c:v>
                </c:pt>
                <c:pt idx="4">
                  <c:v>1.6999999999999999E-3</c:v>
                </c:pt>
                <c:pt idx="5">
                  <c:v>1.9E-3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2.8E-3</c:v>
                </c:pt>
                <c:pt idx="9">
                  <c:v>2.8E-3</c:v>
                </c:pt>
                <c:pt idx="10">
                  <c:v>3.0000000000000001E-3</c:v>
                </c:pt>
                <c:pt idx="11">
                  <c:v>3.2000000000000002E-3</c:v>
                </c:pt>
                <c:pt idx="12">
                  <c:v>3.2000000000000002E-3</c:v>
                </c:pt>
                <c:pt idx="13">
                  <c:v>3.5000000000000001E-3</c:v>
                </c:pt>
                <c:pt idx="14">
                  <c:v>3.8999999999999998E-3</c:v>
                </c:pt>
                <c:pt idx="15">
                  <c:v>3.8999999999999998E-3</c:v>
                </c:pt>
                <c:pt idx="16">
                  <c:v>4.4000000000000003E-3</c:v>
                </c:pt>
                <c:pt idx="17">
                  <c:v>4.5999999999999999E-3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5.4999999999999997E-3</c:v>
                </c:pt>
                <c:pt idx="22">
                  <c:v>5.7999999999999996E-3</c:v>
                </c:pt>
                <c:pt idx="23">
                  <c:v>6.1000000000000004E-3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8.2000000000000007E-3</c:v>
                </c:pt>
                <c:pt idx="29">
                  <c:v>8.6999999999999994E-3</c:v>
                </c:pt>
                <c:pt idx="30">
                  <c:v>1.0200000000000001E-2</c:v>
                </c:pt>
                <c:pt idx="31">
                  <c:v>1.0200000000000001E-2</c:v>
                </c:pt>
                <c:pt idx="32">
                  <c:v>1.2200000000000001E-2</c:v>
                </c:pt>
                <c:pt idx="33">
                  <c:v>1.35E-2</c:v>
                </c:pt>
                <c:pt idx="34">
                  <c:v>1.44E-2</c:v>
                </c:pt>
                <c:pt idx="35">
                  <c:v>1.9099999999999999E-2</c:v>
                </c:pt>
                <c:pt idx="36">
                  <c:v>1.9099999999999999E-2</c:v>
                </c:pt>
                <c:pt idx="37">
                  <c:v>1.9099999999999999E-2</c:v>
                </c:pt>
                <c:pt idx="38">
                  <c:v>1.9099999999999999E-2</c:v>
                </c:pt>
                <c:pt idx="39">
                  <c:v>1.9099999999999999E-2</c:v>
                </c:pt>
                <c:pt idx="40">
                  <c:v>2.5700000000000001E-2</c:v>
                </c:pt>
                <c:pt idx="41">
                  <c:v>2.7799999999999998E-2</c:v>
                </c:pt>
                <c:pt idx="42">
                  <c:v>3.1899999999999998E-2</c:v>
                </c:pt>
                <c:pt idx="43">
                  <c:v>3.1899999999999998E-2</c:v>
                </c:pt>
                <c:pt idx="44">
                  <c:v>3.5700000000000003E-2</c:v>
                </c:pt>
                <c:pt idx="45">
                  <c:v>4.2599999999999999E-2</c:v>
                </c:pt>
                <c:pt idx="46">
                  <c:v>4.2599999999999999E-2</c:v>
                </c:pt>
                <c:pt idx="47">
                  <c:v>4.2599999999999999E-2</c:v>
                </c:pt>
                <c:pt idx="48">
                  <c:v>5.0999999999999997E-2</c:v>
                </c:pt>
                <c:pt idx="49">
                  <c:v>5.7500000000000002E-2</c:v>
                </c:pt>
                <c:pt idx="50">
                  <c:v>5.7500000000000002E-2</c:v>
                </c:pt>
                <c:pt idx="51">
                  <c:v>6.2700000000000006E-2</c:v>
                </c:pt>
                <c:pt idx="52">
                  <c:v>6.6799999999999998E-2</c:v>
                </c:pt>
                <c:pt idx="53">
                  <c:v>7.2999999999999995E-2</c:v>
                </c:pt>
                <c:pt idx="54">
                  <c:v>7.7399999999999997E-2</c:v>
                </c:pt>
                <c:pt idx="55">
                  <c:v>8.0699999999999994E-2</c:v>
                </c:pt>
                <c:pt idx="56">
                  <c:v>0.1027</c:v>
                </c:pt>
                <c:pt idx="57">
                  <c:v>0.1027</c:v>
                </c:pt>
                <c:pt idx="58">
                  <c:v>0.1027</c:v>
                </c:pt>
                <c:pt idx="59">
                  <c:v>0.1027</c:v>
                </c:pt>
                <c:pt idx="60">
                  <c:v>0.1027</c:v>
                </c:pt>
                <c:pt idx="61">
                  <c:v>0.1027</c:v>
                </c:pt>
                <c:pt idx="62">
                  <c:v>0.1027</c:v>
                </c:pt>
                <c:pt idx="63">
                  <c:v>0.12529999999999999</c:v>
                </c:pt>
                <c:pt idx="64">
                  <c:v>0.12870000000000001</c:v>
                </c:pt>
                <c:pt idx="65">
                  <c:v>0.13350000000000001</c:v>
                </c:pt>
                <c:pt idx="66">
                  <c:v>0.14510000000000001</c:v>
                </c:pt>
                <c:pt idx="67">
                  <c:v>0.15129999999999999</c:v>
                </c:pt>
                <c:pt idx="68">
                  <c:v>0.15129999999999999</c:v>
                </c:pt>
                <c:pt idx="69">
                  <c:v>0.17180000000000001</c:v>
                </c:pt>
                <c:pt idx="70">
                  <c:v>0.17180000000000001</c:v>
                </c:pt>
                <c:pt idx="71">
                  <c:v>0.17180000000000001</c:v>
                </c:pt>
                <c:pt idx="72">
                  <c:v>0.18329999999999999</c:v>
                </c:pt>
                <c:pt idx="73">
                  <c:v>0.19070000000000001</c:v>
                </c:pt>
                <c:pt idx="74">
                  <c:v>0.19070000000000001</c:v>
                </c:pt>
                <c:pt idx="75">
                  <c:v>0.2044</c:v>
                </c:pt>
                <c:pt idx="76">
                  <c:v>0.2445</c:v>
                </c:pt>
                <c:pt idx="77">
                  <c:v>0.2636</c:v>
                </c:pt>
                <c:pt idx="78">
                  <c:v>0.2636</c:v>
                </c:pt>
                <c:pt idx="79">
                  <c:v>0.2752</c:v>
                </c:pt>
                <c:pt idx="80">
                  <c:v>0.28070000000000001</c:v>
                </c:pt>
                <c:pt idx="81">
                  <c:v>0.29630000000000001</c:v>
                </c:pt>
                <c:pt idx="82">
                  <c:v>0.29630000000000001</c:v>
                </c:pt>
                <c:pt idx="83">
                  <c:v>0.29630000000000001</c:v>
                </c:pt>
                <c:pt idx="84">
                  <c:v>0.29630000000000001</c:v>
                </c:pt>
                <c:pt idx="85">
                  <c:v>0.31519999999999998</c:v>
                </c:pt>
                <c:pt idx="86">
                  <c:v>0.32400000000000001</c:v>
                </c:pt>
                <c:pt idx="87">
                  <c:v>0.34710000000000002</c:v>
                </c:pt>
                <c:pt idx="88">
                  <c:v>0.34710000000000002</c:v>
                </c:pt>
                <c:pt idx="89">
                  <c:v>0.34710000000000002</c:v>
                </c:pt>
                <c:pt idx="90">
                  <c:v>0.36049999999999999</c:v>
                </c:pt>
                <c:pt idx="91">
                  <c:v>0.36659999999999998</c:v>
                </c:pt>
                <c:pt idx="92">
                  <c:v>0.3836</c:v>
                </c:pt>
                <c:pt idx="93">
                  <c:v>0.3836</c:v>
                </c:pt>
                <c:pt idx="94">
                  <c:v>0.41010000000000002</c:v>
                </c:pt>
                <c:pt idx="95">
                  <c:v>0.41010000000000002</c:v>
                </c:pt>
                <c:pt idx="96">
                  <c:v>0.41970000000000002</c:v>
                </c:pt>
                <c:pt idx="97">
                  <c:v>0.4274</c:v>
                </c:pt>
                <c:pt idx="98">
                  <c:v>0.4274</c:v>
                </c:pt>
                <c:pt idx="99">
                  <c:v>0.43830000000000002</c:v>
                </c:pt>
                <c:pt idx="100">
                  <c:v>0.4456</c:v>
                </c:pt>
                <c:pt idx="101">
                  <c:v>0.45079999999999998</c:v>
                </c:pt>
                <c:pt idx="102">
                  <c:v>0.45400000000000001</c:v>
                </c:pt>
                <c:pt idx="103">
                  <c:v>0.45629999999999998</c:v>
                </c:pt>
                <c:pt idx="104">
                  <c:v>0.45810000000000001</c:v>
                </c:pt>
                <c:pt idx="105">
                  <c:v>0.45939999999999998</c:v>
                </c:pt>
                <c:pt idx="106">
                  <c:v>0.4667</c:v>
                </c:pt>
                <c:pt idx="107">
                  <c:v>0.4667</c:v>
                </c:pt>
                <c:pt idx="108">
                  <c:v>0.4667</c:v>
                </c:pt>
                <c:pt idx="109">
                  <c:v>0.4667</c:v>
                </c:pt>
                <c:pt idx="110">
                  <c:v>0.4667</c:v>
                </c:pt>
                <c:pt idx="111">
                  <c:v>0.4667</c:v>
                </c:pt>
                <c:pt idx="112">
                  <c:v>0.4667</c:v>
                </c:pt>
                <c:pt idx="113">
                  <c:v>0.4667</c:v>
                </c:pt>
                <c:pt idx="114">
                  <c:v>0.4667</c:v>
                </c:pt>
                <c:pt idx="115">
                  <c:v>0.4667</c:v>
                </c:pt>
                <c:pt idx="116">
                  <c:v>0.4667</c:v>
                </c:pt>
                <c:pt idx="117">
                  <c:v>0.4667</c:v>
                </c:pt>
                <c:pt idx="118">
                  <c:v>0.46</c:v>
                </c:pt>
                <c:pt idx="119">
                  <c:v>0.4592</c:v>
                </c:pt>
                <c:pt idx="120">
                  <c:v>0.4582</c:v>
                </c:pt>
                <c:pt idx="121">
                  <c:v>0.45710000000000001</c:v>
                </c:pt>
                <c:pt idx="122">
                  <c:v>0.45569999999999999</c:v>
                </c:pt>
                <c:pt idx="123">
                  <c:v>0.45390000000000003</c:v>
                </c:pt>
                <c:pt idx="124">
                  <c:v>0.45169999999999999</c:v>
                </c:pt>
                <c:pt idx="125">
                  <c:v>0.44869999999999999</c:v>
                </c:pt>
                <c:pt idx="126">
                  <c:v>0.44869999999999999</c:v>
                </c:pt>
                <c:pt idx="127">
                  <c:v>0.44679999999999997</c:v>
                </c:pt>
                <c:pt idx="128">
                  <c:v>0.44440000000000002</c:v>
                </c:pt>
                <c:pt idx="129">
                  <c:v>0.44440000000000002</c:v>
                </c:pt>
                <c:pt idx="130">
                  <c:v>0.44109999999999999</c:v>
                </c:pt>
                <c:pt idx="131">
                  <c:v>0.43659999999999999</c:v>
                </c:pt>
                <c:pt idx="132">
                  <c:v>0.43659999999999999</c:v>
                </c:pt>
                <c:pt idx="133">
                  <c:v>0.43259999999999998</c:v>
                </c:pt>
                <c:pt idx="134">
                  <c:v>0.43020000000000003</c:v>
                </c:pt>
                <c:pt idx="135">
                  <c:v>0.4274</c:v>
                </c:pt>
                <c:pt idx="136">
                  <c:v>0.4204</c:v>
                </c:pt>
                <c:pt idx="137">
                  <c:v>0.4204</c:v>
                </c:pt>
                <c:pt idx="138">
                  <c:v>0.4204</c:v>
                </c:pt>
                <c:pt idx="139">
                  <c:v>0.41070000000000001</c:v>
                </c:pt>
                <c:pt idx="140">
                  <c:v>0.40439999999999998</c:v>
                </c:pt>
                <c:pt idx="141">
                  <c:v>0.40439999999999998</c:v>
                </c:pt>
                <c:pt idx="142">
                  <c:v>0.39679999999999999</c:v>
                </c:pt>
                <c:pt idx="143">
                  <c:v>0.39240000000000003</c:v>
                </c:pt>
                <c:pt idx="144">
                  <c:v>0.376</c:v>
                </c:pt>
                <c:pt idx="145">
                  <c:v>0.376</c:v>
                </c:pt>
                <c:pt idx="146">
                  <c:v>0.376</c:v>
                </c:pt>
                <c:pt idx="147">
                  <c:v>0.35809999999999997</c:v>
                </c:pt>
                <c:pt idx="148">
                  <c:v>0.3528</c:v>
                </c:pt>
                <c:pt idx="149">
                  <c:v>0.34279999999999999</c:v>
                </c:pt>
                <c:pt idx="150">
                  <c:v>0.3337</c:v>
                </c:pt>
                <c:pt idx="151">
                  <c:v>0.31809999999999999</c:v>
                </c:pt>
                <c:pt idx="152">
                  <c:v>0.31809999999999999</c:v>
                </c:pt>
                <c:pt idx="153">
                  <c:v>0.29920000000000002</c:v>
                </c:pt>
                <c:pt idx="154">
                  <c:v>0.28439999999999999</c:v>
                </c:pt>
                <c:pt idx="155">
                  <c:v>0.28439999999999999</c:v>
                </c:pt>
                <c:pt idx="156">
                  <c:v>0.26269999999999999</c:v>
                </c:pt>
                <c:pt idx="157">
                  <c:v>0.2475</c:v>
                </c:pt>
                <c:pt idx="158">
                  <c:v>0.2364</c:v>
                </c:pt>
                <c:pt idx="159">
                  <c:v>0.16689999999999999</c:v>
                </c:pt>
                <c:pt idx="160">
                  <c:v>0.16689999999999999</c:v>
                </c:pt>
                <c:pt idx="161">
                  <c:v>0.16689999999999999</c:v>
                </c:pt>
                <c:pt idx="162">
                  <c:v>0.16689999999999999</c:v>
                </c:pt>
                <c:pt idx="163">
                  <c:v>0.16689999999999999</c:v>
                </c:pt>
                <c:pt idx="164">
                  <c:v>9.0200000000000002E-2</c:v>
                </c:pt>
                <c:pt idx="165">
                  <c:v>7.5600000000000001E-2</c:v>
                </c:pt>
                <c:pt idx="166">
                  <c:v>5.4199999999999998E-2</c:v>
                </c:pt>
                <c:pt idx="167">
                  <c:v>2.01E-2</c:v>
                </c:pt>
                <c:pt idx="168">
                  <c:v>2.01E-2</c:v>
                </c:pt>
                <c:pt idx="169">
                  <c:v>-6.4999999999999997E-3</c:v>
                </c:pt>
                <c:pt idx="170">
                  <c:v>-4.5199999999999997E-2</c:v>
                </c:pt>
                <c:pt idx="171">
                  <c:v>-8.4199999999999997E-2</c:v>
                </c:pt>
                <c:pt idx="172">
                  <c:v>-0.1104</c:v>
                </c:pt>
                <c:pt idx="173">
                  <c:v>-0.14399999999999999</c:v>
                </c:pt>
                <c:pt idx="174">
                  <c:v>-0.1646</c:v>
                </c:pt>
                <c:pt idx="175">
                  <c:v>-0.25319999999999998</c:v>
                </c:pt>
                <c:pt idx="176">
                  <c:v>-0.25319999999999998</c:v>
                </c:pt>
                <c:pt idx="177">
                  <c:v>-0.37990000000000002</c:v>
                </c:pt>
                <c:pt idx="178">
                  <c:v>-0.42659999999999998</c:v>
                </c:pt>
                <c:pt idx="179">
                  <c:v>-0.52759999999999996</c:v>
                </c:pt>
                <c:pt idx="180">
                  <c:v>-0.63919999999999999</c:v>
                </c:pt>
                <c:pt idx="181">
                  <c:v>-0.89729999999999999</c:v>
                </c:pt>
              </c:numCache>
            </c:numRef>
          </c:val>
        </c:ser>
        <c:ser>
          <c:idx val="3"/>
          <c:order val="3"/>
          <c:tx>
            <c:strRef>
              <c:f>'CpVersusTSR&amp;Pitch-SortedByTSR'!$I$3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cat>
          <c:val>
            <c:numRef>
              <c:f>'CpVersusTSR&amp;Pitch-SortedByTSR'!$I$4:$I$185</c:f>
              <c:numCache>
                <c:formatCode>General</c:formatCode>
                <c:ptCount val="182"/>
                <c:pt idx="0">
                  <c:v>1.5E-3</c:v>
                </c:pt>
                <c:pt idx="1">
                  <c:v>1.6000000000000001E-3</c:v>
                </c:pt>
                <c:pt idx="2">
                  <c:v>1.8E-3</c:v>
                </c:pt>
                <c:pt idx="3">
                  <c:v>1.9E-3</c:v>
                </c:pt>
                <c:pt idx="4">
                  <c:v>2.0999999999999999E-3</c:v>
                </c:pt>
                <c:pt idx="5">
                  <c:v>2.3E-3</c:v>
                </c:pt>
                <c:pt idx="6">
                  <c:v>2.5999999999999999E-3</c:v>
                </c:pt>
                <c:pt idx="7">
                  <c:v>2.8999999999999998E-3</c:v>
                </c:pt>
                <c:pt idx="8">
                  <c:v>3.3E-3</c:v>
                </c:pt>
                <c:pt idx="9">
                  <c:v>3.3E-3</c:v>
                </c:pt>
                <c:pt idx="10">
                  <c:v>3.5999999999999999E-3</c:v>
                </c:pt>
                <c:pt idx="11">
                  <c:v>3.8999999999999998E-3</c:v>
                </c:pt>
                <c:pt idx="12">
                  <c:v>3.8999999999999998E-3</c:v>
                </c:pt>
                <c:pt idx="13">
                  <c:v>4.3E-3</c:v>
                </c:pt>
                <c:pt idx="14">
                  <c:v>4.7999999999999996E-3</c:v>
                </c:pt>
                <c:pt idx="15">
                  <c:v>4.7999999999999996E-3</c:v>
                </c:pt>
                <c:pt idx="16">
                  <c:v>5.4000000000000003E-3</c:v>
                </c:pt>
                <c:pt idx="17">
                  <c:v>5.5999999999999999E-3</c:v>
                </c:pt>
                <c:pt idx="18">
                  <c:v>6.1000000000000004E-3</c:v>
                </c:pt>
                <c:pt idx="19">
                  <c:v>6.1000000000000004E-3</c:v>
                </c:pt>
                <c:pt idx="20">
                  <c:v>6.1000000000000004E-3</c:v>
                </c:pt>
                <c:pt idx="21">
                  <c:v>6.7000000000000002E-3</c:v>
                </c:pt>
                <c:pt idx="22">
                  <c:v>7.1000000000000004E-3</c:v>
                </c:pt>
                <c:pt idx="23">
                  <c:v>7.6E-3</c:v>
                </c:pt>
                <c:pt idx="24">
                  <c:v>8.8000000000000005E-3</c:v>
                </c:pt>
                <c:pt idx="25">
                  <c:v>8.8000000000000005E-3</c:v>
                </c:pt>
                <c:pt idx="26">
                  <c:v>8.8000000000000005E-3</c:v>
                </c:pt>
                <c:pt idx="27">
                  <c:v>8.8000000000000005E-3</c:v>
                </c:pt>
                <c:pt idx="28">
                  <c:v>1.04E-2</c:v>
                </c:pt>
                <c:pt idx="29">
                  <c:v>1.12E-2</c:v>
                </c:pt>
                <c:pt idx="30">
                  <c:v>1.3100000000000001E-2</c:v>
                </c:pt>
                <c:pt idx="31">
                  <c:v>1.3100000000000001E-2</c:v>
                </c:pt>
                <c:pt idx="32">
                  <c:v>1.5699999999999999E-2</c:v>
                </c:pt>
                <c:pt idx="33">
                  <c:v>1.7299999999999999E-2</c:v>
                </c:pt>
                <c:pt idx="34">
                  <c:v>1.8499999999999999E-2</c:v>
                </c:pt>
                <c:pt idx="35">
                  <c:v>2.4E-2</c:v>
                </c:pt>
                <c:pt idx="36">
                  <c:v>2.4E-2</c:v>
                </c:pt>
                <c:pt idx="37">
                  <c:v>2.4E-2</c:v>
                </c:pt>
                <c:pt idx="38">
                  <c:v>2.4E-2</c:v>
                </c:pt>
                <c:pt idx="39">
                  <c:v>2.4E-2</c:v>
                </c:pt>
                <c:pt idx="40">
                  <c:v>3.1899999999999998E-2</c:v>
                </c:pt>
                <c:pt idx="41">
                  <c:v>3.44E-2</c:v>
                </c:pt>
                <c:pt idx="42">
                  <c:v>3.9199999999999999E-2</c:v>
                </c:pt>
                <c:pt idx="43">
                  <c:v>3.9199999999999999E-2</c:v>
                </c:pt>
                <c:pt idx="44">
                  <c:v>4.3700000000000003E-2</c:v>
                </c:pt>
                <c:pt idx="45">
                  <c:v>5.16E-2</c:v>
                </c:pt>
                <c:pt idx="46">
                  <c:v>5.16E-2</c:v>
                </c:pt>
                <c:pt idx="47">
                  <c:v>5.16E-2</c:v>
                </c:pt>
                <c:pt idx="48">
                  <c:v>6.0900000000000003E-2</c:v>
                </c:pt>
                <c:pt idx="49">
                  <c:v>6.8000000000000005E-2</c:v>
                </c:pt>
                <c:pt idx="50">
                  <c:v>6.8000000000000005E-2</c:v>
                </c:pt>
                <c:pt idx="51">
                  <c:v>7.3599999999999999E-2</c:v>
                </c:pt>
                <c:pt idx="52">
                  <c:v>7.7899999999999997E-2</c:v>
                </c:pt>
                <c:pt idx="53">
                  <c:v>8.4400000000000003E-2</c:v>
                </c:pt>
                <c:pt idx="54">
                  <c:v>8.8999999999999996E-2</c:v>
                </c:pt>
                <c:pt idx="55">
                  <c:v>9.2399999999999996E-2</c:v>
                </c:pt>
                <c:pt idx="56">
                  <c:v>0.1149</c:v>
                </c:pt>
                <c:pt idx="57">
                  <c:v>0.1149</c:v>
                </c:pt>
                <c:pt idx="58">
                  <c:v>0.1149</c:v>
                </c:pt>
                <c:pt idx="59">
                  <c:v>0.1149</c:v>
                </c:pt>
                <c:pt idx="60">
                  <c:v>0.1149</c:v>
                </c:pt>
                <c:pt idx="61">
                  <c:v>0.1149</c:v>
                </c:pt>
                <c:pt idx="62">
                  <c:v>0.1149</c:v>
                </c:pt>
                <c:pt idx="63">
                  <c:v>0.13769999999999999</c:v>
                </c:pt>
                <c:pt idx="64">
                  <c:v>0.14130000000000001</c:v>
                </c:pt>
                <c:pt idx="65">
                  <c:v>0.1462</c:v>
                </c:pt>
                <c:pt idx="66">
                  <c:v>0.1585</c:v>
                </c:pt>
                <c:pt idx="67">
                  <c:v>0.1651</c:v>
                </c:pt>
                <c:pt idx="68">
                  <c:v>0.1651</c:v>
                </c:pt>
                <c:pt idx="69">
                  <c:v>0.18690000000000001</c:v>
                </c:pt>
                <c:pt idx="70">
                  <c:v>0.18690000000000001</c:v>
                </c:pt>
                <c:pt idx="71">
                  <c:v>0.18690000000000001</c:v>
                </c:pt>
                <c:pt idx="72">
                  <c:v>0.19900000000000001</c:v>
                </c:pt>
                <c:pt idx="73">
                  <c:v>0.20669999999999999</c:v>
                </c:pt>
                <c:pt idx="74">
                  <c:v>0.20669999999999999</c:v>
                </c:pt>
                <c:pt idx="75">
                  <c:v>0.2213</c:v>
                </c:pt>
                <c:pt idx="76">
                  <c:v>0.26429999999999998</c:v>
                </c:pt>
                <c:pt idx="77">
                  <c:v>0.2848</c:v>
                </c:pt>
                <c:pt idx="78">
                  <c:v>0.2848</c:v>
                </c:pt>
                <c:pt idx="79">
                  <c:v>0.2974</c:v>
                </c:pt>
                <c:pt idx="80">
                  <c:v>0.3034</c:v>
                </c:pt>
                <c:pt idx="81">
                  <c:v>0.32029999999999997</c:v>
                </c:pt>
                <c:pt idx="82">
                  <c:v>0.32029999999999997</c:v>
                </c:pt>
                <c:pt idx="83">
                  <c:v>0.32029999999999997</c:v>
                </c:pt>
                <c:pt idx="84">
                  <c:v>0.32029999999999997</c:v>
                </c:pt>
                <c:pt idx="85">
                  <c:v>0.34029999999999999</c:v>
                </c:pt>
                <c:pt idx="86">
                  <c:v>0.34920000000000001</c:v>
                </c:pt>
                <c:pt idx="87">
                  <c:v>0.37280000000000002</c:v>
                </c:pt>
                <c:pt idx="88">
                  <c:v>0.37280000000000002</c:v>
                </c:pt>
                <c:pt idx="89">
                  <c:v>0.37280000000000002</c:v>
                </c:pt>
                <c:pt idx="90">
                  <c:v>0.38640000000000002</c:v>
                </c:pt>
                <c:pt idx="91">
                  <c:v>0.39219999999999999</c:v>
                </c:pt>
                <c:pt idx="92">
                  <c:v>0.40710000000000002</c:v>
                </c:pt>
                <c:pt idx="93">
                  <c:v>0.40710000000000002</c:v>
                </c:pt>
                <c:pt idx="94">
                  <c:v>0.42709999999999998</c:v>
                </c:pt>
                <c:pt idx="95">
                  <c:v>0.42709999999999998</c:v>
                </c:pt>
                <c:pt idx="96">
                  <c:v>0.43390000000000001</c:v>
                </c:pt>
                <c:pt idx="97">
                  <c:v>0.43919999999999998</c:v>
                </c:pt>
                <c:pt idx="98">
                  <c:v>0.43919999999999998</c:v>
                </c:pt>
                <c:pt idx="99">
                  <c:v>0.44640000000000002</c:v>
                </c:pt>
                <c:pt idx="100">
                  <c:v>0.45090000000000002</c:v>
                </c:pt>
                <c:pt idx="101">
                  <c:v>0.45400000000000001</c:v>
                </c:pt>
                <c:pt idx="102">
                  <c:v>0.45629999999999998</c:v>
                </c:pt>
                <c:pt idx="103">
                  <c:v>0.45810000000000001</c:v>
                </c:pt>
                <c:pt idx="104">
                  <c:v>0.45950000000000002</c:v>
                </c:pt>
                <c:pt idx="105">
                  <c:v>0.46060000000000001</c:v>
                </c:pt>
                <c:pt idx="106">
                  <c:v>0.47099999999999997</c:v>
                </c:pt>
                <c:pt idx="107">
                  <c:v>0.47099999999999997</c:v>
                </c:pt>
                <c:pt idx="108">
                  <c:v>0.47099999999999997</c:v>
                </c:pt>
                <c:pt idx="109">
                  <c:v>0.47099999999999997</c:v>
                </c:pt>
                <c:pt idx="110">
                  <c:v>0.47099999999999997</c:v>
                </c:pt>
                <c:pt idx="111">
                  <c:v>0.47099999999999997</c:v>
                </c:pt>
                <c:pt idx="112">
                  <c:v>0.47099999999999997</c:v>
                </c:pt>
                <c:pt idx="113">
                  <c:v>0.47099999999999997</c:v>
                </c:pt>
                <c:pt idx="114">
                  <c:v>0.47099999999999997</c:v>
                </c:pt>
                <c:pt idx="115">
                  <c:v>0.47099999999999997</c:v>
                </c:pt>
                <c:pt idx="116">
                  <c:v>0.47099999999999997</c:v>
                </c:pt>
                <c:pt idx="117">
                  <c:v>0.47099999999999997</c:v>
                </c:pt>
                <c:pt idx="118">
                  <c:v>0.47310000000000002</c:v>
                </c:pt>
                <c:pt idx="119">
                  <c:v>0.47299999999999998</c:v>
                </c:pt>
                <c:pt idx="120">
                  <c:v>0.47270000000000001</c:v>
                </c:pt>
                <c:pt idx="121">
                  <c:v>0.4723</c:v>
                </c:pt>
                <c:pt idx="122">
                  <c:v>0.47189999999999999</c:v>
                </c:pt>
                <c:pt idx="123">
                  <c:v>0.47120000000000001</c:v>
                </c:pt>
                <c:pt idx="124">
                  <c:v>0.47010000000000002</c:v>
                </c:pt>
                <c:pt idx="125">
                  <c:v>0.46829999999999999</c:v>
                </c:pt>
                <c:pt idx="126">
                  <c:v>0.46829999999999999</c:v>
                </c:pt>
                <c:pt idx="127">
                  <c:v>0.46679999999999999</c:v>
                </c:pt>
                <c:pt idx="128">
                  <c:v>0.4647</c:v>
                </c:pt>
                <c:pt idx="129">
                  <c:v>0.4647</c:v>
                </c:pt>
                <c:pt idx="130">
                  <c:v>0.46179999999999999</c:v>
                </c:pt>
                <c:pt idx="131">
                  <c:v>0.45760000000000001</c:v>
                </c:pt>
                <c:pt idx="132">
                  <c:v>0.45760000000000001</c:v>
                </c:pt>
                <c:pt idx="133">
                  <c:v>0.45400000000000001</c:v>
                </c:pt>
                <c:pt idx="134">
                  <c:v>0.45169999999999999</c:v>
                </c:pt>
                <c:pt idx="135">
                  <c:v>0.44919999999999999</c:v>
                </c:pt>
                <c:pt idx="136">
                  <c:v>0.44290000000000002</c:v>
                </c:pt>
                <c:pt idx="137">
                  <c:v>0.44290000000000002</c:v>
                </c:pt>
                <c:pt idx="138">
                  <c:v>0.44290000000000002</c:v>
                </c:pt>
                <c:pt idx="139">
                  <c:v>0.43440000000000001</c:v>
                </c:pt>
                <c:pt idx="140">
                  <c:v>0.42909999999999998</c:v>
                </c:pt>
                <c:pt idx="141">
                  <c:v>0.42909999999999998</c:v>
                </c:pt>
                <c:pt idx="142">
                  <c:v>0.42259999999999998</c:v>
                </c:pt>
                <c:pt idx="143">
                  <c:v>0.41889999999999999</c:v>
                </c:pt>
                <c:pt idx="144">
                  <c:v>0.4052</c:v>
                </c:pt>
                <c:pt idx="145">
                  <c:v>0.4052</c:v>
                </c:pt>
                <c:pt idx="146">
                  <c:v>0.4052</c:v>
                </c:pt>
                <c:pt idx="147">
                  <c:v>0.39029999999999998</c:v>
                </c:pt>
                <c:pt idx="148">
                  <c:v>0.38590000000000002</c:v>
                </c:pt>
                <c:pt idx="149">
                  <c:v>0.37759999999999999</c:v>
                </c:pt>
                <c:pt idx="150">
                  <c:v>0.37009999999999998</c:v>
                </c:pt>
                <c:pt idx="151">
                  <c:v>0.35720000000000002</c:v>
                </c:pt>
                <c:pt idx="152">
                  <c:v>0.35720000000000002</c:v>
                </c:pt>
                <c:pt idx="153">
                  <c:v>0.3417</c:v>
                </c:pt>
                <c:pt idx="154">
                  <c:v>0.32950000000000002</c:v>
                </c:pt>
                <c:pt idx="155">
                  <c:v>0.32950000000000002</c:v>
                </c:pt>
                <c:pt idx="156">
                  <c:v>0.3115</c:v>
                </c:pt>
                <c:pt idx="157">
                  <c:v>0.29899999999999999</c:v>
                </c:pt>
                <c:pt idx="158">
                  <c:v>0.28970000000000001</c:v>
                </c:pt>
                <c:pt idx="159">
                  <c:v>0.22919999999999999</c:v>
                </c:pt>
                <c:pt idx="160">
                  <c:v>0.22919999999999999</c:v>
                </c:pt>
                <c:pt idx="161">
                  <c:v>0.22919999999999999</c:v>
                </c:pt>
                <c:pt idx="162">
                  <c:v>0.22919999999999999</c:v>
                </c:pt>
                <c:pt idx="163">
                  <c:v>0.22919999999999999</c:v>
                </c:pt>
                <c:pt idx="164">
                  <c:v>0.14949999999999999</c:v>
                </c:pt>
                <c:pt idx="165">
                  <c:v>0.1333</c:v>
                </c:pt>
                <c:pt idx="166">
                  <c:v>0.10920000000000001</c:v>
                </c:pt>
                <c:pt idx="167">
                  <c:v>6.9400000000000003E-2</c:v>
                </c:pt>
                <c:pt idx="168">
                  <c:v>6.9400000000000003E-2</c:v>
                </c:pt>
                <c:pt idx="169">
                  <c:v>3.7600000000000001E-2</c:v>
                </c:pt>
                <c:pt idx="170">
                  <c:v>-8.0999999999999996E-3</c:v>
                </c:pt>
                <c:pt idx="171">
                  <c:v>-5.3699999999999998E-2</c:v>
                </c:pt>
                <c:pt idx="172">
                  <c:v>-8.4500000000000006E-2</c:v>
                </c:pt>
                <c:pt idx="173">
                  <c:v>-0.12330000000000001</c:v>
                </c:pt>
                <c:pt idx="174">
                  <c:v>-0.14699999999999999</c:v>
                </c:pt>
                <c:pt idx="175">
                  <c:v>-0.2452</c:v>
                </c:pt>
                <c:pt idx="176">
                  <c:v>-0.2452</c:v>
                </c:pt>
                <c:pt idx="177">
                  <c:v>-0.38179999999999997</c:v>
                </c:pt>
                <c:pt idx="178">
                  <c:v>-0.432</c:v>
                </c:pt>
                <c:pt idx="179">
                  <c:v>-0.53959999999999997</c:v>
                </c:pt>
                <c:pt idx="180">
                  <c:v>-0.65849999999999997</c:v>
                </c:pt>
                <c:pt idx="181">
                  <c:v>-0.93189999999999995</c:v>
                </c:pt>
              </c:numCache>
            </c:numRef>
          </c:val>
        </c:ser>
        <c:ser>
          <c:idx val="4"/>
          <c:order val="4"/>
          <c:tx>
            <c:strRef>
              <c:f>'CpVersusTSR&amp;Pitch-SortedByTSR'!$J$3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cat>
          <c:val>
            <c:numRef>
              <c:f>'CpVersusTSR&amp;Pitch-SortedByTSR'!$J$4:$J$185</c:f>
              <c:numCache>
                <c:formatCode>General</c:formatCode>
                <c:ptCount val="182"/>
                <c:pt idx="0">
                  <c:v>1.8E-3</c:v>
                </c:pt>
                <c:pt idx="1">
                  <c:v>1.9E-3</c:v>
                </c:pt>
                <c:pt idx="2">
                  <c:v>2.0999999999999999E-3</c:v>
                </c:pt>
                <c:pt idx="3">
                  <c:v>2.2000000000000001E-3</c:v>
                </c:pt>
                <c:pt idx="4">
                  <c:v>2.3999999999999998E-3</c:v>
                </c:pt>
                <c:pt idx="5">
                  <c:v>2.7000000000000001E-3</c:v>
                </c:pt>
                <c:pt idx="6">
                  <c:v>3.0000000000000001E-3</c:v>
                </c:pt>
                <c:pt idx="7">
                  <c:v>3.3999999999999998E-3</c:v>
                </c:pt>
                <c:pt idx="8">
                  <c:v>3.8999999999999998E-3</c:v>
                </c:pt>
                <c:pt idx="9">
                  <c:v>3.8999999999999998E-3</c:v>
                </c:pt>
                <c:pt idx="10">
                  <c:v>4.1999999999999997E-3</c:v>
                </c:pt>
                <c:pt idx="11">
                  <c:v>4.5999999999999999E-3</c:v>
                </c:pt>
                <c:pt idx="12">
                  <c:v>4.5999999999999999E-3</c:v>
                </c:pt>
                <c:pt idx="13">
                  <c:v>5.1000000000000004E-3</c:v>
                </c:pt>
                <c:pt idx="14">
                  <c:v>5.5999999999999999E-3</c:v>
                </c:pt>
                <c:pt idx="15">
                  <c:v>5.5999999999999999E-3</c:v>
                </c:pt>
                <c:pt idx="16">
                  <c:v>6.3E-3</c:v>
                </c:pt>
                <c:pt idx="17">
                  <c:v>6.6E-3</c:v>
                </c:pt>
                <c:pt idx="18">
                  <c:v>7.1999999999999998E-3</c:v>
                </c:pt>
                <c:pt idx="19">
                  <c:v>7.1999999999999998E-3</c:v>
                </c:pt>
                <c:pt idx="20">
                  <c:v>7.1999999999999998E-3</c:v>
                </c:pt>
                <c:pt idx="21">
                  <c:v>8.0000000000000002E-3</c:v>
                </c:pt>
                <c:pt idx="22">
                  <c:v>8.5000000000000006E-3</c:v>
                </c:pt>
                <c:pt idx="23">
                  <c:v>8.9999999999999993E-3</c:v>
                </c:pt>
                <c:pt idx="24">
                  <c:v>1.0699999999999999E-2</c:v>
                </c:pt>
                <c:pt idx="25">
                  <c:v>1.0699999999999999E-2</c:v>
                </c:pt>
                <c:pt idx="26">
                  <c:v>1.0699999999999999E-2</c:v>
                </c:pt>
                <c:pt idx="27">
                  <c:v>1.0699999999999999E-2</c:v>
                </c:pt>
                <c:pt idx="28">
                  <c:v>1.29E-2</c:v>
                </c:pt>
                <c:pt idx="29">
                  <c:v>1.38E-2</c:v>
                </c:pt>
                <c:pt idx="30">
                  <c:v>1.6199999999999999E-2</c:v>
                </c:pt>
                <c:pt idx="31">
                  <c:v>1.6199999999999999E-2</c:v>
                </c:pt>
                <c:pt idx="32">
                  <c:v>1.9400000000000001E-2</c:v>
                </c:pt>
                <c:pt idx="33">
                  <c:v>2.1299999999999999E-2</c:v>
                </c:pt>
                <c:pt idx="34">
                  <c:v>2.2599999999999999E-2</c:v>
                </c:pt>
                <c:pt idx="35">
                  <c:v>2.9100000000000001E-2</c:v>
                </c:pt>
                <c:pt idx="36">
                  <c:v>2.9100000000000001E-2</c:v>
                </c:pt>
                <c:pt idx="37">
                  <c:v>2.9100000000000001E-2</c:v>
                </c:pt>
                <c:pt idx="38">
                  <c:v>2.9100000000000001E-2</c:v>
                </c:pt>
                <c:pt idx="39">
                  <c:v>2.9100000000000001E-2</c:v>
                </c:pt>
                <c:pt idx="40">
                  <c:v>3.8399999999999997E-2</c:v>
                </c:pt>
                <c:pt idx="41">
                  <c:v>4.1300000000000003E-2</c:v>
                </c:pt>
                <c:pt idx="42">
                  <c:v>4.6899999999999997E-2</c:v>
                </c:pt>
                <c:pt idx="43">
                  <c:v>4.6899999999999997E-2</c:v>
                </c:pt>
                <c:pt idx="44">
                  <c:v>5.1900000000000002E-2</c:v>
                </c:pt>
                <c:pt idx="45">
                  <c:v>6.0600000000000001E-2</c:v>
                </c:pt>
                <c:pt idx="46">
                  <c:v>6.0600000000000001E-2</c:v>
                </c:pt>
                <c:pt idx="47">
                  <c:v>6.0600000000000001E-2</c:v>
                </c:pt>
                <c:pt idx="48">
                  <c:v>7.0599999999999996E-2</c:v>
                </c:pt>
                <c:pt idx="49">
                  <c:v>7.8E-2</c:v>
                </c:pt>
                <c:pt idx="50">
                  <c:v>7.8E-2</c:v>
                </c:pt>
                <c:pt idx="51">
                  <c:v>8.3799999999999999E-2</c:v>
                </c:pt>
                <c:pt idx="52">
                  <c:v>8.8300000000000003E-2</c:v>
                </c:pt>
                <c:pt idx="53">
                  <c:v>9.5000000000000001E-2</c:v>
                </c:pt>
                <c:pt idx="54">
                  <c:v>9.9699999999999997E-2</c:v>
                </c:pt>
                <c:pt idx="55">
                  <c:v>0.1031</c:v>
                </c:pt>
                <c:pt idx="56">
                  <c:v>0.12590000000000001</c:v>
                </c:pt>
                <c:pt idx="57">
                  <c:v>0.12590000000000001</c:v>
                </c:pt>
                <c:pt idx="58">
                  <c:v>0.12590000000000001</c:v>
                </c:pt>
                <c:pt idx="59">
                  <c:v>0.12590000000000001</c:v>
                </c:pt>
                <c:pt idx="60">
                  <c:v>0.12590000000000001</c:v>
                </c:pt>
                <c:pt idx="61">
                  <c:v>0.12590000000000001</c:v>
                </c:pt>
                <c:pt idx="62">
                  <c:v>0.12590000000000001</c:v>
                </c:pt>
                <c:pt idx="63">
                  <c:v>0.14949999999999999</c:v>
                </c:pt>
                <c:pt idx="64">
                  <c:v>0.1532</c:v>
                </c:pt>
                <c:pt idx="65">
                  <c:v>0.15840000000000001</c:v>
                </c:pt>
                <c:pt idx="66">
                  <c:v>0.1714</c:v>
                </c:pt>
                <c:pt idx="67">
                  <c:v>0.1784</c:v>
                </c:pt>
                <c:pt idx="68">
                  <c:v>0.1784</c:v>
                </c:pt>
                <c:pt idx="69">
                  <c:v>0.20119999999999999</c:v>
                </c:pt>
                <c:pt idx="70">
                  <c:v>0.20119999999999999</c:v>
                </c:pt>
                <c:pt idx="71">
                  <c:v>0.20119999999999999</c:v>
                </c:pt>
                <c:pt idx="72">
                  <c:v>0.21390000000000001</c:v>
                </c:pt>
                <c:pt idx="73">
                  <c:v>0.222</c:v>
                </c:pt>
                <c:pt idx="74">
                  <c:v>0.222</c:v>
                </c:pt>
                <c:pt idx="75">
                  <c:v>0.2374</c:v>
                </c:pt>
                <c:pt idx="76">
                  <c:v>0.28299999999999997</c:v>
                </c:pt>
                <c:pt idx="77">
                  <c:v>0.30459999999999998</c:v>
                </c:pt>
                <c:pt idx="78">
                  <c:v>0.30459999999999998</c:v>
                </c:pt>
                <c:pt idx="79">
                  <c:v>0.3175</c:v>
                </c:pt>
                <c:pt idx="80">
                  <c:v>0.3236</c:v>
                </c:pt>
                <c:pt idx="81">
                  <c:v>0.34029999999999999</c:v>
                </c:pt>
                <c:pt idx="82">
                  <c:v>0.34029999999999999</c:v>
                </c:pt>
                <c:pt idx="83">
                  <c:v>0.34029999999999999</c:v>
                </c:pt>
                <c:pt idx="84">
                  <c:v>0.34029999999999999</c:v>
                </c:pt>
                <c:pt idx="85">
                  <c:v>0.35930000000000001</c:v>
                </c:pt>
                <c:pt idx="86">
                  <c:v>0.36799999999999999</c:v>
                </c:pt>
                <c:pt idx="87">
                  <c:v>0.38940000000000002</c:v>
                </c:pt>
                <c:pt idx="88">
                  <c:v>0.38940000000000002</c:v>
                </c:pt>
                <c:pt idx="89">
                  <c:v>0.38940000000000002</c:v>
                </c:pt>
                <c:pt idx="90">
                  <c:v>0.40050000000000002</c:v>
                </c:pt>
                <c:pt idx="91">
                  <c:v>0.40529999999999999</c:v>
                </c:pt>
                <c:pt idx="92">
                  <c:v>0.4168</c:v>
                </c:pt>
                <c:pt idx="93">
                  <c:v>0.4168</c:v>
                </c:pt>
                <c:pt idx="94">
                  <c:v>0.43149999999999999</c:v>
                </c:pt>
                <c:pt idx="95">
                  <c:v>0.43149999999999999</c:v>
                </c:pt>
                <c:pt idx="96">
                  <c:v>0.43609999999999999</c:v>
                </c:pt>
                <c:pt idx="97">
                  <c:v>0.43959999999999999</c:v>
                </c:pt>
                <c:pt idx="98">
                  <c:v>0.43959999999999999</c:v>
                </c:pt>
                <c:pt idx="99">
                  <c:v>0.44479999999999997</c:v>
                </c:pt>
                <c:pt idx="100">
                  <c:v>0.44850000000000001</c:v>
                </c:pt>
                <c:pt idx="101">
                  <c:v>0.45129999999999998</c:v>
                </c:pt>
                <c:pt idx="102">
                  <c:v>0.45350000000000001</c:v>
                </c:pt>
                <c:pt idx="103">
                  <c:v>0.45529999999999998</c:v>
                </c:pt>
                <c:pt idx="104">
                  <c:v>0.45679999999999998</c:v>
                </c:pt>
                <c:pt idx="105">
                  <c:v>0.45810000000000001</c:v>
                </c:pt>
                <c:pt idx="106">
                  <c:v>0.47220000000000001</c:v>
                </c:pt>
                <c:pt idx="107">
                  <c:v>0.47220000000000001</c:v>
                </c:pt>
                <c:pt idx="108">
                  <c:v>0.47220000000000001</c:v>
                </c:pt>
                <c:pt idx="109">
                  <c:v>0.47220000000000001</c:v>
                </c:pt>
                <c:pt idx="110">
                  <c:v>0.47220000000000001</c:v>
                </c:pt>
                <c:pt idx="111">
                  <c:v>0.47220000000000001</c:v>
                </c:pt>
                <c:pt idx="112">
                  <c:v>0.47220000000000001</c:v>
                </c:pt>
                <c:pt idx="113">
                  <c:v>0.47220000000000001</c:v>
                </c:pt>
                <c:pt idx="114">
                  <c:v>0.47220000000000001</c:v>
                </c:pt>
                <c:pt idx="115">
                  <c:v>0.47220000000000001</c:v>
                </c:pt>
                <c:pt idx="116">
                  <c:v>0.47220000000000001</c:v>
                </c:pt>
                <c:pt idx="117">
                  <c:v>0.47220000000000001</c:v>
                </c:pt>
                <c:pt idx="118">
                  <c:v>0.48209999999999997</c:v>
                </c:pt>
                <c:pt idx="119">
                  <c:v>0.48259999999999997</c:v>
                </c:pt>
                <c:pt idx="120">
                  <c:v>0.48320000000000002</c:v>
                </c:pt>
                <c:pt idx="121">
                  <c:v>0.48380000000000001</c:v>
                </c:pt>
                <c:pt idx="122">
                  <c:v>0.48420000000000002</c:v>
                </c:pt>
                <c:pt idx="123">
                  <c:v>0.4844</c:v>
                </c:pt>
                <c:pt idx="124">
                  <c:v>0.48399999999999999</c:v>
                </c:pt>
                <c:pt idx="125">
                  <c:v>0.48249999999999998</c:v>
                </c:pt>
                <c:pt idx="126">
                  <c:v>0.48249999999999998</c:v>
                </c:pt>
                <c:pt idx="127">
                  <c:v>0.48110000000000003</c:v>
                </c:pt>
                <c:pt idx="128">
                  <c:v>0.47920000000000001</c:v>
                </c:pt>
                <c:pt idx="129">
                  <c:v>0.47920000000000001</c:v>
                </c:pt>
                <c:pt idx="130">
                  <c:v>0.47670000000000001</c:v>
                </c:pt>
                <c:pt idx="131">
                  <c:v>0.47310000000000002</c:v>
                </c:pt>
                <c:pt idx="132">
                  <c:v>0.47310000000000002</c:v>
                </c:pt>
                <c:pt idx="133">
                  <c:v>0.46989999999999998</c:v>
                </c:pt>
                <c:pt idx="134">
                  <c:v>0.46800000000000003</c:v>
                </c:pt>
                <c:pt idx="135">
                  <c:v>0.46589999999999998</c:v>
                </c:pt>
                <c:pt idx="136">
                  <c:v>0.46060000000000001</c:v>
                </c:pt>
                <c:pt idx="137">
                  <c:v>0.46060000000000001</c:v>
                </c:pt>
                <c:pt idx="138">
                  <c:v>0.46060000000000001</c:v>
                </c:pt>
                <c:pt idx="139">
                  <c:v>0.45350000000000001</c:v>
                </c:pt>
                <c:pt idx="140">
                  <c:v>0.44900000000000001</c:v>
                </c:pt>
                <c:pt idx="141">
                  <c:v>0.44900000000000001</c:v>
                </c:pt>
                <c:pt idx="142">
                  <c:v>0.44350000000000001</c:v>
                </c:pt>
                <c:pt idx="143">
                  <c:v>0.44040000000000001</c:v>
                </c:pt>
                <c:pt idx="144">
                  <c:v>0.4289</c:v>
                </c:pt>
                <c:pt idx="145">
                  <c:v>0.4289</c:v>
                </c:pt>
                <c:pt idx="146">
                  <c:v>0.4289</c:v>
                </c:pt>
                <c:pt idx="147">
                  <c:v>0.41660000000000003</c:v>
                </c:pt>
                <c:pt idx="148">
                  <c:v>0.41289999999999999</c:v>
                </c:pt>
                <c:pt idx="149">
                  <c:v>0.40610000000000002</c:v>
                </c:pt>
                <c:pt idx="150">
                  <c:v>0.39989999999999998</c:v>
                </c:pt>
                <c:pt idx="151">
                  <c:v>0.38919999999999999</c:v>
                </c:pt>
                <c:pt idx="152">
                  <c:v>0.38919999999999999</c:v>
                </c:pt>
                <c:pt idx="153">
                  <c:v>0.37630000000000002</c:v>
                </c:pt>
                <c:pt idx="154">
                  <c:v>0.36609999999999998</c:v>
                </c:pt>
                <c:pt idx="155">
                  <c:v>0.36609999999999998</c:v>
                </c:pt>
                <c:pt idx="156">
                  <c:v>0.35120000000000001</c:v>
                </c:pt>
                <c:pt idx="157">
                  <c:v>0.3407</c:v>
                </c:pt>
                <c:pt idx="158">
                  <c:v>0.33300000000000002</c:v>
                </c:pt>
                <c:pt idx="159">
                  <c:v>0.2823</c:v>
                </c:pt>
                <c:pt idx="160">
                  <c:v>0.2823</c:v>
                </c:pt>
                <c:pt idx="161">
                  <c:v>0.2823</c:v>
                </c:pt>
                <c:pt idx="162">
                  <c:v>0.2823</c:v>
                </c:pt>
                <c:pt idx="163">
                  <c:v>0.2823</c:v>
                </c:pt>
                <c:pt idx="164">
                  <c:v>0.2137</c:v>
                </c:pt>
                <c:pt idx="165">
                  <c:v>0.1986</c:v>
                </c:pt>
                <c:pt idx="166">
                  <c:v>0.17510000000000001</c:v>
                </c:pt>
                <c:pt idx="167">
                  <c:v>0.1338</c:v>
                </c:pt>
                <c:pt idx="168">
                  <c:v>0.1338</c:v>
                </c:pt>
                <c:pt idx="169">
                  <c:v>0.1002</c:v>
                </c:pt>
                <c:pt idx="170">
                  <c:v>4.82E-2</c:v>
                </c:pt>
                <c:pt idx="171">
                  <c:v>-5.0000000000000001E-3</c:v>
                </c:pt>
                <c:pt idx="172">
                  <c:v>-4.0800000000000003E-2</c:v>
                </c:pt>
                <c:pt idx="173">
                  <c:v>-8.5999999999999993E-2</c:v>
                </c:pt>
                <c:pt idx="174">
                  <c:v>-0.1134</c:v>
                </c:pt>
                <c:pt idx="175">
                  <c:v>-0.2261</c:v>
                </c:pt>
                <c:pt idx="176">
                  <c:v>-0.2261</c:v>
                </c:pt>
                <c:pt idx="177">
                  <c:v>-0.37859999999999999</c:v>
                </c:pt>
                <c:pt idx="178">
                  <c:v>-0.43459999999999999</c:v>
                </c:pt>
                <c:pt idx="179">
                  <c:v>-0.55389999999999995</c:v>
                </c:pt>
                <c:pt idx="180">
                  <c:v>-0.68410000000000004</c:v>
                </c:pt>
                <c:pt idx="181">
                  <c:v>-0.98319999999999996</c:v>
                </c:pt>
              </c:numCache>
            </c:numRef>
          </c:val>
        </c:ser>
        <c:ser>
          <c:idx val="5"/>
          <c:order val="5"/>
          <c:tx>
            <c:strRef>
              <c:f>'CpVersusTSR&amp;Pitch-SortedByTSR'!$K$3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cat>
          <c:val>
            <c:numRef>
              <c:f>'CpVersusTSR&amp;Pitch-SortedByTSR'!$K$4:$K$185</c:f>
              <c:numCache>
                <c:formatCode>General</c:formatCode>
                <c:ptCount val="182"/>
                <c:pt idx="0">
                  <c:v>2.0999999999999999E-3</c:v>
                </c:pt>
                <c:pt idx="1">
                  <c:v>2.2000000000000001E-3</c:v>
                </c:pt>
                <c:pt idx="2">
                  <c:v>2.3999999999999998E-3</c:v>
                </c:pt>
                <c:pt idx="3">
                  <c:v>2.5999999999999999E-3</c:v>
                </c:pt>
                <c:pt idx="4">
                  <c:v>2.8E-3</c:v>
                </c:pt>
                <c:pt idx="5">
                  <c:v>3.0999999999999999E-3</c:v>
                </c:pt>
                <c:pt idx="6">
                  <c:v>3.3999999999999998E-3</c:v>
                </c:pt>
                <c:pt idx="7">
                  <c:v>3.8999999999999998E-3</c:v>
                </c:pt>
                <c:pt idx="8">
                  <c:v>4.4999999999999997E-3</c:v>
                </c:pt>
                <c:pt idx="9">
                  <c:v>4.4999999999999997E-3</c:v>
                </c:pt>
                <c:pt idx="10">
                  <c:v>4.8999999999999998E-3</c:v>
                </c:pt>
                <c:pt idx="11">
                  <c:v>5.3E-3</c:v>
                </c:pt>
                <c:pt idx="12">
                  <c:v>5.3E-3</c:v>
                </c:pt>
                <c:pt idx="13">
                  <c:v>5.7999999999999996E-3</c:v>
                </c:pt>
                <c:pt idx="14">
                  <c:v>6.4999999999999997E-3</c:v>
                </c:pt>
                <c:pt idx="15">
                  <c:v>6.4999999999999997E-3</c:v>
                </c:pt>
                <c:pt idx="16">
                  <c:v>7.3000000000000001E-3</c:v>
                </c:pt>
                <c:pt idx="17">
                  <c:v>7.6E-3</c:v>
                </c:pt>
                <c:pt idx="18">
                  <c:v>8.3000000000000001E-3</c:v>
                </c:pt>
                <c:pt idx="19">
                  <c:v>8.3000000000000001E-3</c:v>
                </c:pt>
                <c:pt idx="20">
                  <c:v>8.3000000000000001E-3</c:v>
                </c:pt>
                <c:pt idx="21">
                  <c:v>9.1999999999999998E-3</c:v>
                </c:pt>
                <c:pt idx="22">
                  <c:v>9.7999999999999997E-3</c:v>
                </c:pt>
                <c:pt idx="23">
                  <c:v>1.06E-2</c:v>
                </c:pt>
                <c:pt idx="24">
                  <c:v>1.2699999999999999E-2</c:v>
                </c:pt>
                <c:pt idx="25">
                  <c:v>1.2699999999999999E-2</c:v>
                </c:pt>
                <c:pt idx="26">
                  <c:v>1.2699999999999999E-2</c:v>
                </c:pt>
                <c:pt idx="27">
                  <c:v>1.2699999999999999E-2</c:v>
                </c:pt>
                <c:pt idx="28">
                  <c:v>1.54E-2</c:v>
                </c:pt>
                <c:pt idx="29">
                  <c:v>1.66E-2</c:v>
                </c:pt>
                <c:pt idx="30">
                  <c:v>1.9400000000000001E-2</c:v>
                </c:pt>
                <c:pt idx="31">
                  <c:v>1.9400000000000001E-2</c:v>
                </c:pt>
                <c:pt idx="32">
                  <c:v>2.3099999999999999E-2</c:v>
                </c:pt>
                <c:pt idx="33">
                  <c:v>2.5399999999999999E-2</c:v>
                </c:pt>
                <c:pt idx="34">
                  <c:v>2.69E-2</c:v>
                </c:pt>
                <c:pt idx="35">
                  <c:v>3.44E-2</c:v>
                </c:pt>
                <c:pt idx="36">
                  <c:v>3.44E-2</c:v>
                </c:pt>
                <c:pt idx="37">
                  <c:v>3.44E-2</c:v>
                </c:pt>
                <c:pt idx="38">
                  <c:v>3.44E-2</c:v>
                </c:pt>
                <c:pt idx="39">
                  <c:v>3.44E-2</c:v>
                </c:pt>
                <c:pt idx="40">
                  <c:v>4.5199999999999997E-2</c:v>
                </c:pt>
                <c:pt idx="41">
                  <c:v>4.8500000000000001E-2</c:v>
                </c:pt>
                <c:pt idx="42">
                  <c:v>5.4600000000000003E-2</c:v>
                </c:pt>
                <c:pt idx="43">
                  <c:v>5.4600000000000003E-2</c:v>
                </c:pt>
                <c:pt idx="44">
                  <c:v>6.0100000000000001E-2</c:v>
                </c:pt>
                <c:pt idx="45">
                  <c:v>6.93E-2</c:v>
                </c:pt>
                <c:pt idx="46">
                  <c:v>6.93E-2</c:v>
                </c:pt>
                <c:pt idx="47">
                  <c:v>6.93E-2</c:v>
                </c:pt>
                <c:pt idx="48">
                  <c:v>7.9699999999999993E-2</c:v>
                </c:pt>
                <c:pt idx="49">
                  <c:v>8.7400000000000005E-2</c:v>
                </c:pt>
                <c:pt idx="50">
                  <c:v>8.7400000000000005E-2</c:v>
                </c:pt>
                <c:pt idx="51">
                  <c:v>9.3200000000000005E-2</c:v>
                </c:pt>
                <c:pt idx="52">
                  <c:v>9.7900000000000001E-2</c:v>
                </c:pt>
                <c:pt idx="53">
                  <c:v>0.1047</c:v>
                </c:pt>
                <c:pt idx="54">
                  <c:v>0.1094</c:v>
                </c:pt>
                <c:pt idx="55">
                  <c:v>0.1129</c:v>
                </c:pt>
                <c:pt idx="56">
                  <c:v>0.1361</c:v>
                </c:pt>
                <c:pt idx="57">
                  <c:v>0.1361</c:v>
                </c:pt>
                <c:pt idx="58">
                  <c:v>0.1361</c:v>
                </c:pt>
                <c:pt idx="59">
                  <c:v>0.1361</c:v>
                </c:pt>
                <c:pt idx="60">
                  <c:v>0.1361</c:v>
                </c:pt>
                <c:pt idx="61">
                  <c:v>0.1361</c:v>
                </c:pt>
                <c:pt idx="62">
                  <c:v>0.1361</c:v>
                </c:pt>
                <c:pt idx="63">
                  <c:v>0.1608</c:v>
                </c:pt>
                <c:pt idx="64">
                  <c:v>0.1648</c:v>
                </c:pt>
                <c:pt idx="65">
                  <c:v>0.17019999999999999</c:v>
                </c:pt>
                <c:pt idx="66">
                  <c:v>0.1837</c:v>
                </c:pt>
                <c:pt idx="67">
                  <c:v>0.19089999999999999</c:v>
                </c:pt>
                <c:pt idx="68">
                  <c:v>0.19089999999999999</c:v>
                </c:pt>
                <c:pt idx="69">
                  <c:v>0.21460000000000001</c:v>
                </c:pt>
                <c:pt idx="70">
                  <c:v>0.21460000000000001</c:v>
                </c:pt>
                <c:pt idx="71">
                  <c:v>0.21460000000000001</c:v>
                </c:pt>
                <c:pt idx="72">
                  <c:v>0.2278</c:v>
                </c:pt>
                <c:pt idx="73">
                  <c:v>0.23630000000000001</c:v>
                </c:pt>
                <c:pt idx="74">
                  <c:v>0.23630000000000001</c:v>
                </c:pt>
                <c:pt idx="75">
                  <c:v>0.2525</c:v>
                </c:pt>
                <c:pt idx="76">
                  <c:v>0.29899999999999999</c:v>
                </c:pt>
                <c:pt idx="77">
                  <c:v>0.3196</c:v>
                </c:pt>
                <c:pt idx="78">
                  <c:v>0.3196</c:v>
                </c:pt>
                <c:pt idx="79">
                  <c:v>0.33160000000000001</c:v>
                </c:pt>
                <c:pt idx="80">
                  <c:v>0.3372</c:v>
                </c:pt>
                <c:pt idx="81">
                  <c:v>0.35299999999999998</c:v>
                </c:pt>
                <c:pt idx="82">
                  <c:v>0.35299999999999998</c:v>
                </c:pt>
                <c:pt idx="83">
                  <c:v>0.35299999999999998</c:v>
                </c:pt>
                <c:pt idx="84">
                  <c:v>0.35299999999999998</c:v>
                </c:pt>
                <c:pt idx="85">
                  <c:v>0.37090000000000001</c:v>
                </c:pt>
                <c:pt idx="86">
                  <c:v>0.3785</c:v>
                </c:pt>
                <c:pt idx="87">
                  <c:v>0.3962</c:v>
                </c:pt>
                <c:pt idx="88">
                  <c:v>0.3962</c:v>
                </c:pt>
                <c:pt idx="89">
                  <c:v>0.3962</c:v>
                </c:pt>
                <c:pt idx="90">
                  <c:v>0.4047</c:v>
                </c:pt>
                <c:pt idx="91">
                  <c:v>0.4083</c:v>
                </c:pt>
                <c:pt idx="92">
                  <c:v>0.4168</c:v>
                </c:pt>
                <c:pt idx="93">
                  <c:v>0.4168</c:v>
                </c:pt>
                <c:pt idx="94">
                  <c:v>0.42720000000000002</c:v>
                </c:pt>
                <c:pt idx="95">
                  <c:v>0.42720000000000002</c:v>
                </c:pt>
                <c:pt idx="96">
                  <c:v>0.43090000000000001</c:v>
                </c:pt>
                <c:pt idx="97">
                  <c:v>0.434</c:v>
                </c:pt>
                <c:pt idx="98">
                  <c:v>0.434</c:v>
                </c:pt>
                <c:pt idx="99">
                  <c:v>0.43890000000000001</c:v>
                </c:pt>
                <c:pt idx="100">
                  <c:v>0.44269999999999998</c:v>
                </c:pt>
                <c:pt idx="101">
                  <c:v>0.4456</c:v>
                </c:pt>
                <c:pt idx="102">
                  <c:v>0.44800000000000001</c:v>
                </c:pt>
                <c:pt idx="103">
                  <c:v>0.45</c:v>
                </c:pt>
                <c:pt idx="104">
                  <c:v>0.45169999999999999</c:v>
                </c:pt>
                <c:pt idx="105">
                  <c:v>0.4531</c:v>
                </c:pt>
                <c:pt idx="106">
                  <c:v>0.47020000000000001</c:v>
                </c:pt>
                <c:pt idx="107">
                  <c:v>0.47020000000000001</c:v>
                </c:pt>
                <c:pt idx="108">
                  <c:v>0.47020000000000001</c:v>
                </c:pt>
                <c:pt idx="109">
                  <c:v>0.47020000000000001</c:v>
                </c:pt>
                <c:pt idx="110">
                  <c:v>0.47020000000000001</c:v>
                </c:pt>
                <c:pt idx="111">
                  <c:v>0.47020000000000001</c:v>
                </c:pt>
                <c:pt idx="112">
                  <c:v>0.47020000000000001</c:v>
                </c:pt>
                <c:pt idx="113">
                  <c:v>0.47020000000000001</c:v>
                </c:pt>
                <c:pt idx="114">
                  <c:v>0.47020000000000001</c:v>
                </c:pt>
                <c:pt idx="115">
                  <c:v>0.47020000000000001</c:v>
                </c:pt>
                <c:pt idx="116">
                  <c:v>0.47020000000000001</c:v>
                </c:pt>
                <c:pt idx="117">
                  <c:v>0.47020000000000001</c:v>
                </c:pt>
                <c:pt idx="118">
                  <c:v>0.48349999999999999</c:v>
                </c:pt>
                <c:pt idx="119">
                  <c:v>0.48409999999999997</c:v>
                </c:pt>
                <c:pt idx="120">
                  <c:v>0.48470000000000002</c:v>
                </c:pt>
                <c:pt idx="121">
                  <c:v>0.48520000000000002</c:v>
                </c:pt>
                <c:pt idx="122">
                  <c:v>0.48580000000000001</c:v>
                </c:pt>
                <c:pt idx="123">
                  <c:v>0.48630000000000001</c:v>
                </c:pt>
                <c:pt idx="124">
                  <c:v>0.48670000000000002</c:v>
                </c:pt>
                <c:pt idx="125">
                  <c:v>0.48680000000000001</c:v>
                </c:pt>
                <c:pt idx="126">
                  <c:v>0.48680000000000001</c:v>
                </c:pt>
                <c:pt idx="127">
                  <c:v>0.48649999999999999</c:v>
                </c:pt>
                <c:pt idx="128">
                  <c:v>0.4859</c:v>
                </c:pt>
                <c:pt idx="129">
                  <c:v>0.4859</c:v>
                </c:pt>
                <c:pt idx="130">
                  <c:v>0.48480000000000001</c:v>
                </c:pt>
                <c:pt idx="131">
                  <c:v>0.4829</c:v>
                </c:pt>
                <c:pt idx="132">
                  <c:v>0.4829</c:v>
                </c:pt>
                <c:pt idx="133">
                  <c:v>0.48089999999999999</c:v>
                </c:pt>
                <c:pt idx="134">
                  <c:v>0.47960000000000003</c:v>
                </c:pt>
                <c:pt idx="135">
                  <c:v>0.47799999999999998</c:v>
                </c:pt>
                <c:pt idx="136">
                  <c:v>0.47389999999999999</c:v>
                </c:pt>
                <c:pt idx="137">
                  <c:v>0.47389999999999999</c:v>
                </c:pt>
                <c:pt idx="138">
                  <c:v>0.47389999999999999</c:v>
                </c:pt>
                <c:pt idx="139">
                  <c:v>0.46800000000000003</c:v>
                </c:pt>
                <c:pt idx="140">
                  <c:v>0.4642</c:v>
                </c:pt>
                <c:pt idx="141">
                  <c:v>0.4642</c:v>
                </c:pt>
                <c:pt idx="142">
                  <c:v>0.45950000000000002</c:v>
                </c:pt>
                <c:pt idx="143">
                  <c:v>0.45679999999999998</c:v>
                </c:pt>
                <c:pt idx="144">
                  <c:v>0.44700000000000001</c:v>
                </c:pt>
                <c:pt idx="145">
                  <c:v>0.44700000000000001</c:v>
                </c:pt>
                <c:pt idx="146">
                  <c:v>0.44700000000000001</c:v>
                </c:pt>
                <c:pt idx="147">
                  <c:v>0.43640000000000001</c:v>
                </c:pt>
                <c:pt idx="148">
                  <c:v>0.43330000000000002</c:v>
                </c:pt>
                <c:pt idx="149">
                  <c:v>0.4274</c:v>
                </c:pt>
                <c:pt idx="150">
                  <c:v>0.42209999999999998</c:v>
                </c:pt>
                <c:pt idx="151">
                  <c:v>0.41289999999999999</c:v>
                </c:pt>
                <c:pt idx="152">
                  <c:v>0.41289999999999999</c:v>
                </c:pt>
                <c:pt idx="153">
                  <c:v>0.4017</c:v>
                </c:pt>
                <c:pt idx="154">
                  <c:v>0.39290000000000003</c:v>
                </c:pt>
                <c:pt idx="155">
                  <c:v>0.39290000000000003</c:v>
                </c:pt>
                <c:pt idx="156">
                  <c:v>0.37990000000000002</c:v>
                </c:pt>
                <c:pt idx="157">
                  <c:v>0.37080000000000002</c:v>
                </c:pt>
                <c:pt idx="158">
                  <c:v>0.36409999999999998</c:v>
                </c:pt>
                <c:pt idx="159">
                  <c:v>0.32029999999999997</c:v>
                </c:pt>
                <c:pt idx="160">
                  <c:v>0.32029999999999997</c:v>
                </c:pt>
                <c:pt idx="161">
                  <c:v>0.32029999999999997</c:v>
                </c:pt>
                <c:pt idx="162">
                  <c:v>0.32029999999999997</c:v>
                </c:pt>
                <c:pt idx="163">
                  <c:v>0.32029999999999997</c:v>
                </c:pt>
                <c:pt idx="164">
                  <c:v>0.26069999999999999</c:v>
                </c:pt>
                <c:pt idx="165">
                  <c:v>0.24759999999999999</c:v>
                </c:pt>
                <c:pt idx="166">
                  <c:v>0.2271</c:v>
                </c:pt>
                <c:pt idx="167">
                  <c:v>0.19070000000000001</c:v>
                </c:pt>
                <c:pt idx="168">
                  <c:v>0.19070000000000001</c:v>
                </c:pt>
                <c:pt idx="169">
                  <c:v>0.15939999999999999</c:v>
                </c:pt>
                <c:pt idx="170">
                  <c:v>0.1089</c:v>
                </c:pt>
                <c:pt idx="171">
                  <c:v>5.3600000000000002E-2</c:v>
                </c:pt>
                <c:pt idx="172">
                  <c:v>1.47E-2</c:v>
                </c:pt>
                <c:pt idx="173">
                  <c:v>-3.5700000000000003E-2</c:v>
                </c:pt>
                <c:pt idx="174">
                  <c:v>-6.6799999999999998E-2</c:v>
                </c:pt>
                <c:pt idx="175">
                  <c:v>-0.19969999999999999</c:v>
                </c:pt>
                <c:pt idx="176">
                  <c:v>-0.19969999999999999</c:v>
                </c:pt>
                <c:pt idx="177">
                  <c:v>-0.379</c:v>
                </c:pt>
                <c:pt idx="178">
                  <c:v>-0.44330000000000003</c:v>
                </c:pt>
                <c:pt idx="179">
                  <c:v>-0.57899999999999996</c:v>
                </c:pt>
                <c:pt idx="180">
                  <c:v>-0.72689999999999999</c:v>
                </c:pt>
                <c:pt idx="181">
                  <c:v>-1.0642</c:v>
                </c:pt>
              </c:numCache>
            </c:numRef>
          </c:val>
        </c:ser>
        <c:ser>
          <c:idx val="6"/>
          <c:order val="6"/>
          <c:tx>
            <c:strRef>
              <c:f>'CpVersusTSR&amp;Pitch-SortedByTSR'!$L$3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cat>
          <c:val>
            <c:numRef>
              <c:f>'CpVersusTSR&amp;Pitch-SortedByTSR'!$L$4:$L$185</c:f>
              <c:numCache>
                <c:formatCode>General</c:formatCode>
                <c:ptCount val="182"/>
                <c:pt idx="0">
                  <c:v>2.3E-3</c:v>
                </c:pt>
                <c:pt idx="1">
                  <c:v>2.5000000000000001E-3</c:v>
                </c:pt>
                <c:pt idx="2">
                  <c:v>2.7000000000000001E-3</c:v>
                </c:pt>
                <c:pt idx="3">
                  <c:v>2.8999999999999998E-3</c:v>
                </c:pt>
                <c:pt idx="4">
                  <c:v>3.2000000000000002E-3</c:v>
                </c:pt>
                <c:pt idx="5">
                  <c:v>3.5000000000000001E-3</c:v>
                </c:pt>
                <c:pt idx="6">
                  <c:v>3.8999999999999998E-3</c:v>
                </c:pt>
                <c:pt idx="7">
                  <c:v>4.4000000000000003E-3</c:v>
                </c:pt>
                <c:pt idx="8">
                  <c:v>5.1000000000000004E-3</c:v>
                </c:pt>
                <c:pt idx="9">
                  <c:v>5.1000000000000004E-3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6.6E-3</c:v>
                </c:pt>
                <c:pt idx="14">
                  <c:v>7.3000000000000001E-3</c:v>
                </c:pt>
                <c:pt idx="15">
                  <c:v>7.3000000000000001E-3</c:v>
                </c:pt>
                <c:pt idx="16">
                  <c:v>8.2000000000000007E-3</c:v>
                </c:pt>
                <c:pt idx="17">
                  <c:v>8.6E-3</c:v>
                </c:pt>
                <c:pt idx="18">
                  <c:v>9.4000000000000004E-3</c:v>
                </c:pt>
                <c:pt idx="19">
                  <c:v>9.4000000000000004E-3</c:v>
                </c:pt>
                <c:pt idx="20">
                  <c:v>9.4000000000000004E-3</c:v>
                </c:pt>
                <c:pt idx="21">
                  <c:v>1.0500000000000001E-2</c:v>
                </c:pt>
                <c:pt idx="22">
                  <c:v>1.12E-2</c:v>
                </c:pt>
                <c:pt idx="23">
                  <c:v>1.21E-2</c:v>
                </c:pt>
                <c:pt idx="24">
                  <c:v>1.49E-2</c:v>
                </c:pt>
                <c:pt idx="25">
                  <c:v>1.49E-2</c:v>
                </c:pt>
                <c:pt idx="26">
                  <c:v>1.49E-2</c:v>
                </c:pt>
                <c:pt idx="27">
                  <c:v>1.49E-2</c:v>
                </c:pt>
                <c:pt idx="28">
                  <c:v>1.8100000000000002E-2</c:v>
                </c:pt>
                <c:pt idx="29">
                  <c:v>1.9400000000000001E-2</c:v>
                </c:pt>
                <c:pt idx="30">
                  <c:v>2.2800000000000001E-2</c:v>
                </c:pt>
                <c:pt idx="31">
                  <c:v>2.2800000000000001E-2</c:v>
                </c:pt>
                <c:pt idx="32">
                  <c:v>2.7099999999999999E-2</c:v>
                </c:pt>
                <c:pt idx="33">
                  <c:v>2.9700000000000001E-2</c:v>
                </c:pt>
                <c:pt idx="34">
                  <c:v>3.1399999999999997E-2</c:v>
                </c:pt>
                <c:pt idx="35">
                  <c:v>4.0099999999999997E-2</c:v>
                </c:pt>
                <c:pt idx="36">
                  <c:v>4.0099999999999997E-2</c:v>
                </c:pt>
                <c:pt idx="37">
                  <c:v>4.0099999999999997E-2</c:v>
                </c:pt>
                <c:pt idx="38">
                  <c:v>4.0099999999999997E-2</c:v>
                </c:pt>
                <c:pt idx="39">
                  <c:v>4.0099999999999997E-2</c:v>
                </c:pt>
                <c:pt idx="40">
                  <c:v>5.1999999999999998E-2</c:v>
                </c:pt>
                <c:pt idx="41">
                  <c:v>5.5599999999999997E-2</c:v>
                </c:pt>
                <c:pt idx="42">
                  <c:v>6.2199999999999998E-2</c:v>
                </c:pt>
                <c:pt idx="43">
                  <c:v>6.2199999999999998E-2</c:v>
                </c:pt>
                <c:pt idx="44">
                  <c:v>6.7900000000000002E-2</c:v>
                </c:pt>
                <c:pt idx="45">
                  <c:v>7.7399999999999997E-2</c:v>
                </c:pt>
                <c:pt idx="46">
                  <c:v>7.7399999999999997E-2</c:v>
                </c:pt>
                <c:pt idx="47">
                  <c:v>7.7399999999999997E-2</c:v>
                </c:pt>
                <c:pt idx="48">
                  <c:v>8.8099999999999998E-2</c:v>
                </c:pt>
                <c:pt idx="49">
                  <c:v>9.6000000000000002E-2</c:v>
                </c:pt>
                <c:pt idx="50">
                  <c:v>9.6000000000000002E-2</c:v>
                </c:pt>
                <c:pt idx="51">
                  <c:v>0.10199999999999999</c:v>
                </c:pt>
                <c:pt idx="52">
                  <c:v>0.1066</c:v>
                </c:pt>
                <c:pt idx="53">
                  <c:v>0.1135</c:v>
                </c:pt>
                <c:pt idx="54">
                  <c:v>0.1183</c:v>
                </c:pt>
                <c:pt idx="55">
                  <c:v>0.12189999999999999</c:v>
                </c:pt>
                <c:pt idx="56">
                  <c:v>0.1459</c:v>
                </c:pt>
                <c:pt idx="57">
                  <c:v>0.1459</c:v>
                </c:pt>
                <c:pt idx="58">
                  <c:v>0.1459</c:v>
                </c:pt>
                <c:pt idx="59">
                  <c:v>0.1459</c:v>
                </c:pt>
                <c:pt idx="60">
                  <c:v>0.1459</c:v>
                </c:pt>
                <c:pt idx="61">
                  <c:v>0.1459</c:v>
                </c:pt>
                <c:pt idx="62">
                  <c:v>0.1459</c:v>
                </c:pt>
                <c:pt idx="63">
                  <c:v>0.1716</c:v>
                </c:pt>
                <c:pt idx="64">
                  <c:v>0.17560000000000001</c:v>
                </c:pt>
                <c:pt idx="65">
                  <c:v>0.1812</c:v>
                </c:pt>
                <c:pt idx="66">
                  <c:v>0.1951</c:v>
                </c:pt>
                <c:pt idx="67">
                  <c:v>0.20250000000000001</c:v>
                </c:pt>
                <c:pt idx="68">
                  <c:v>0.20250000000000001</c:v>
                </c:pt>
                <c:pt idx="69">
                  <c:v>0.22700000000000001</c:v>
                </c:pt>
                <c:pt idx="70">
                  <c:v>0.22700000000000001</c:v>
                </c:pt>
                <c:pt idx="71">
                  <c:v>0.22700000000000001</c:v>
                </c:pt>
                <c:pt idx="72">
                  <c:v>0.2407</c:v>
                </c:pt>
                <c:pt idx="73">
                  <c:v>0.24940000000000001</c:v>
                </c:pt>
                <c:pt idx="74">
                  <c:v>0.24940000000000001</c:v>
                </c:pt>
                <c:pt idx="75">
                  <c:v>0.26540000000000002</c:v>
                </c:pt>
                <c:pt idx="76">
                  <c:v>0.30890000000000001</c:v>
                </c:pt>
                <c:pt idx="77">
                  <c:v>0.32840000000000003</c:v>
                </c:pt>
                <c:pt idx="78">
                  <c:v>0.32840000000000003</c:v>
                </c:pt>
                <c:pt idx="79">
                  <c:v>0.34029999999999999</c:v>
                </c:pt>
                <c:pt idx="80">
                  <c:v>0.3458</c:v>
                </c:pt>
                <c:pt idx="81">
                  <c:v>0.36030000000000001</c:v>
                </c:pt>
                <c:pt idx="82">
                  <c:v>0.36030000000000001</c:v>
                </c:pt>
                <c:pt idx="83">
                  <c:v>0.36030000000000001</c:v>
                </c:pt>
                <c:pt idx="84">
                  <c:v>0.36030000000000001</c:v>
                </c:pt>
                <c:pt idx="85">
                  <c:v>0.37509999999999999</c:v>
                </c:pt>
                <c:pt idx="86">
                  <c:v>0.38090000000000002</c:v>
                </c:pt>
                <c:pt idx="87">
                  <c:v>0.3947</c:v>
                </c:pt>
                <c:pt idx="88">
                  <c:v>0.3947</c:v>
                </c:pt>
                <c:pt idx="89">
                  <c:v>0.3947</c:v>
                </c:pt>
                <c:pt idx="90">
                  <c:v>0.40089999999999998</c:v>
                </c:pt>
                <c:pt idx="91">
                  <c:v>0.40350000000000003</c:v>
                </c:pt>
                <c:pt idx="92">
                  <c:v>0.41</c:v>
                </c:pt>
                <c:pt idx="93">
                  <c:v>0.41</c:v>
                </c:pt>
                <c:pt idx="94">
                  <c:v>0.41949999999999998</c:v>
                </c:pt>
                <c:pt idx="95">
                  <c:v>0.41949999999999998</c:v>
                </c:pt>
                <c:pt idx="96">
                  <c:v>0.42309999999999998</c:v>
                </c:pt>
                <c:pt idx="97">
                  <c:v>0.42620000000000002</c:v>
                </c:pt>
                <c:pt idx="98">
                  <c:v>0.42620000000000002</c:v>
                </c:pt>
                <c:pt idx="99">
                  <c:v>0.43109999999999998</c:v>
                </c:pt>
                <c:pt idx="100">
                  <c:v>0.435</c:v>
                </c:pt>
                <c:pt idx="101">
                  <c:v>0.438</c:v>
                </c:pt>
                <c:pt idx="102">
                  <c:v>0.4405</c:v>
                </c:pt>
                <c:pt idx="103">
                  <c:v>0.44259999999999999</c:v>
                </c:pt>
                <c:pt idx="104">
                  <c:v>0.44429999999999997</c:v>
                </c:pt>
                <c:pt idx="105">
                  <c:v>0.44579999999999997</c:v>
                </c:pt>
                <c:pt idx="106">
                  <c:v>0.46329999999999999</c:v>
                </c:pt>
                <c:pt idx="107">
                  <c:v>0.46329999999999999</c:v>
                </c:pt>
                <c:pt idx="108">
                  <c:v>0.46329999999999999</c:v>
                </c:pt>
                <c:pt idx="109">
                  <c:v>0.46329999999999999</c:v>
                </c:pt>
                <c:pt idx="110">
                  <c:v>0.46329999999999999</c:v>
                </c:pt>
                <c:pt idx="111">
                  <c:v>0.46329999999999999</c:v>
                </c:pt>
                <c:pt idx="112">
                  <c:v>0.46329999999999999</c:v>
                </c:pt>
                <c:pt idx="113">
                  <c:v>0.46329999999999999</c:v>
                </c:pt>
                <c:pt idx="114">
                  <c:v>0.46329999999999999</c:v>
                </c:pt>
                <c:pt idx="115">
                  <c:v>0.46329999999999999</c:v>
                </c:pt>
                <c:pt idx="116">
                  <c:v>0.46329999999999999</c:v>
                </c:pt>
                <c:pt idx="117">
                  <c:v>0.46329999999999999</c:v>
                </c:pt>
                <c:pt idx="118">
                  <c:v>0.47449999999999998</c:v>
                </c:pt>
                <c:pt idx="119">
                  <c:v>0.47520000000000001</c:v>
                </c:pt>
                <c:pt idx="120">
                  <c:v>0.47589999999999999</c:v>
                </c:pt>
                <c:pt idx="121">
                  <c:v>0.47670000000000001</c:v>
                </c:pt>
                <c:pt idx="122">
                  <c:v>0.47760000000000002</c:v>
                </c:pt>
                <c:pt idx="123">
                  <c:v>0.47860000000000003</c:v>
                </c:pt>
                <c:pt idx="124">
                  <c:v>0.47960000000000003</c:v>
                </c:pt>
                <c:pt idx="125">
                  <c:v>0.48060000000000003</c:v>
                </c:pt>
                <c:pt idx="126">
                  <c:v>0.48060000000000003</c:v>
                </c:pt>
                <c:pt idx="127">
                  <c:v>0.48099999999999998</c:v>
                </c:pt>
                <c:pt idx="128">
                  <c:v>0.48139999999999999</c:v>
                </c:pt>
                <c:pt idx="129">
                  <c:v>0.48139999999999999</c:v>
                </c:pt>
                <c:pt idx="130">
                  <c:v>0.48149999999999998</c:v>
                </c:pt>
                <c:pt idx="131">
                  <c:v>0.48120000000000002</c:v>
                </c:pt>
                <c:pt idx="132">
                  <c:v>0.48120000000000002</c:v>
                </c:pt>
                <c:pt idx="133">
                  <c:v>0.48049999999999998</c:v>
                </c:pt>
                <c:pt idx="134">
                  <c:v>0.48</c:v>
                </c:pt>
                <c:pt idx="135">
                  <c:v>0.4793</c:v>
                </c:pt>
                <c:pt idx="136">
                  <c:v>0.47720000000000001</c:v>
                </c:pt>
                <c:pt idx="137">
                  <c:v>0.47720000000000001</c:v>
                </c:pt>
                <c:pt idx="138">
                  <c:v>0.47720000000000001</c:v>
                </c:pt>
                <c:pt idx="139">
                  <c:v>0.47360000000000002</c:v>
                </c:pt>
                <c:pt idx="140">
                  <c:v>0.47099999999999997</c:v>
                </c:pt>
                <c:pt idx="141">
                  <c:v>0.47099999999999997</c:v>
                </c:pt>
                <c:pt idx="142">
                  <c:v>0.46779999999999999</c:v>
                </c:pt>
                <c:pt idx="143">
                  <c:v>0.46579999999999999</c:v>
                </c:pt>
                <c:pt idx="144">
                  <c:v>0.45810000000000001</c:v>
                </c:pt>
                <c:pt idx="145">
                  <c:v>0.45810000000000001</c:v>
                </c:pt>
                <c:pt idx="146">
                  <c:v>0.45810000000000001</c:v>
                </c:pt>
                <c:pt idx="147">
                  <c:v>0.44919999999999999</c:v>
                </c:pt>
                <c:pt idx="148">
                  <c:v>0.44650000000000001</c:v>
                </c:pt>
                <c:pt idx="149">
                  <c:v>0.44130000000000003</c:v>
                </c:pt>
                <c:pt idx="150">
                  <c:v>0.4365</c:v>
                </c:pt>
                <c:pt idx="151">
                  <c:v>0.42809999999999998</c:v>
                </c:pt>
                <c:pt idx="152">
                  <c:v>0.42809999999999998</c:v>
                </c:pt>
                <c:pt idx="153">
                  <c:v>0.41789999999999999</c:v>
                </c:pt>
                <c:pt idx="154">
                  <c:v>0.40970000000000001</c:v>
                </c:pt>
                <c:pt idx="155">
                  <c:v>0.40970000000000001</c:v>
                </c:pt>
                <c:pt idx="156">
                  <c:v>0.3977</c:v>
                </c:pt>
                <c:pt idx="157">
                  <c:v>0.38940000000000002</c:v>
                </c:pt>
                <c:pt idx="158">
                  <c:v>0.38319999999999999</c:v>
                </c:pt>
                <c:pt idx="159">
                  <c:v>0.3427</c:v>
                </c:pt>
                <c:pt idx="160">
                  <c:v>0.3427</c:v>
                </c:pt>
                <c:pt idx="161">
                  <c:v>0.3427</c:v>
                </c:pt>
                <c:pt idx="162">
                  <c:v>0.3427</c:v>
                </c:pt>
                <c:pt idx="163">
                  <c:v>0.3427</c:v>
                </c:pt>
                <c:pt idx="164">
                  <c:v>0.28710000000000002</c:v>
                </c:pt>
                <c:pt idx="165">
                  <c:v>0.27460000000000001</c:v>
                </c:pt>
                <c:pt idx="166">
                  <c:v>0.25519999999999998</c:v>
                </c:pt>
                <c:pt idx="167">
                  <c:v>0.2208</c:v>
                </c:pt>
                <c:pt idx="168">
                  <c:v>0.2208</c:v>
                </c:pt>
                <c:pt idx="169">
                  <c:v>0.19120000000000001</c:v>
                </c:pt>
                <c:pt idx="170">
                  <c:v>0.14330000000000001</c:v>
                </c:pt>
                <c:pt idx="171">
                  <c:v>9.0899999999999995E-2</c:v>
                </c:pt>
                <c:pt idx="172">
                  <c:v>5.3400000000000003E-2</c:v>
                </c:pt>
                <c:pt idx="173">
                  <c:v>3.3999999999999998E-3</c:v>
                </c:pt>
                <c:pt idx="174">
                  <c:v>-2.8400000000000002E-2</c:v>
                </c:pt>
                <c:pt idx="175">
                  <c:v>-0.1696</c:v>
                </c:pt>
                <c:pt idx="176">
                  <c:v>-0.1696</c:v>
                </c:pt>
                <c:pt idx="177">
                  <c:v>-0.37669999999999998</c:v>
                </c:pt>
                <c:pt idx="178">
                  <c:v>-0.4531</c:v>
                </c:pt>
                <c:pt idx="179">
                  <c:v>-0.61619999999999997</c:v>
                </c:pt>
                <c:pt idx="180">
                  <c:v>-0.79179999999999995</c:v>
                </c:pt>
                <c:pt idx="181">
                  <c:v>-1.1895</c:v>
                </c:pt>
              </c:numCache>
            </c:numRef>
          </c:val>
        </c:ser>
        <c:ser>
          <c:idx val="7"/>
          <c:order val="7"/>
          <c:tx>
            <c:strRef>
              <c:f>'CpVersusTSR&amp;Pitch-SortedByTSR'!$M$3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cat>
          <c:val>
            <c:numRef>
              <c:f>'CpVersusTSR&amp;Pitch-SortedByTSR'!$M$4:$M$185</c:f>
              <c:numCache>
                <c:formatCode>General</c:formatCode>
                <c:ptCount val="182"/>
                <c:pt idx="0">
                  <c:v>2.5999999999999999E-3</c:v>
                </c:pt>
                <c:pt idx="1">
                  <c:v>2.7000000000000001E-3</c:v>
                </c:pt>
                <c:pt idx="2">
                  <c:v>3.0000000000000001E-3</c:v>
                </c:pt>
                <c:pt idx="3">
                  <c:v>3.2000000000000002E-3</c:v>
                </c:pt>
                <c:pt idx="4">
                  <c:v>3.5000000000000001E-3</c:v>
                </c:pt>
                <c:pt idx="5">
                  <c:v>3.8999999999999998E-3</c:v>
                </c:pt>
                <c:pt idx="6">
                  <c:v>4.3E-3</c:v>
                </c:pt>
                <c:pt idx="7">
                  <c:v>4.8999999999999998E-3</c:v>
                </c:pt>
                <c:pt idx="8">
                  <c:v>5.5999999999999999E-3</c:v>
                </c:pt>
                <c:pt idx="9">
                  <c:v>5.5999999999999999E-3</c:v>
                </c:pt>
                <c:pt idx="10">
                  <c:v>6.1000000000000004E-3</c:v>
                </c:pt>
                <c:pt idx="11">
                  <c:v>6.6E-3</c:v>
                </c:pt>
                <c:pt idx="12">
                  <c:v>6.6E-3</c:v>
                </c:pt>
                <c:pt idx="13">
                  <c:v>7.3000000000000001E-3</c:v>
                </c:pt>
                <c:pt idx="14">
                  <c:v>8.0999999999999996E-3</c:v>
                </c:pt>
                <c:pt idx="15">
                  <c:v>8.0999999999999996E-3</c:v>
                </c:pt>
                <c:pt idx="16">
                  <c:v>9.1000000000000004E-3</c:v>
                </c:pt>
                <c:pt idx="17">
                  <c:v>9.4999999999999998E-3</c:v>
                </c:pt>
                <c:pt idx="18">
                  <c:v>1.0500000000000001E-2</c:v>
                </c:pt>
                <c:pt idx="19">
                  <c:v>1.0500000000000001E-2</c:v>
                </c:pt>
                <c:pt idx="20">
                  <c:v>1.0500000000000001E-2</c:v>
                </c:pt>
                <c:pt idx="21">
                  <c:v>1.18E-2</c:v>
                </c:pt>
                <c:pt idx="22">
                  <c:v>1.2699999999999999E-2</c:v>
                </c:pt>
                <c:pt idx="23">
                  <c:v>1.38E-2</c:v>
                </c:pt>
                <c:pt idx="24">
                  <c:v>1.7100000000000001E-2</c:v>
                </c:pt>
                <c:pt idx="25">
                  <c:v>1.7100000000000001E-2</c:v>
                </c:pt>
                <c:pt idx="26">
                  <c:v>1.7100000000000001E-2</c:v>
                </c:pt>
                <c:pt idx="27">
                  <c:v>1.7100000000000001E-2</c:v>
                </c:pt>
                <c:pt idx="28">
                  <c:v>2.0899999999999998E-2</c:v>
                </c:pt>
                <c:pt idx="29">
                  <c:v>2.2499999999999999E-2</c:v>
                </c:pt>
                <c:pt idx="30">
                  <c:v>2.63E-2</c:v>
                </c:pt>
                <c:pt idx="31">
                  <c:v>2.63E-2</c:v>
                </c:pt>
                <c:pt idx="32">
                  <c:v>3.1199999999999999E-2</c:v>
                </c:pt>
                <c:pt idx="33">
                  <c:v>3.4099999999999998E-2</c:v>
                </c:pt>
                <c:pt idx="34">
                  <c:v>3.61E-2</c:v>
                </c:pt>
                <c:pt idx="35">
                  <c:v>4.5900000000000003E-2</c:v>
                </c:pt>
                <c:pt idx="36">
                  <c:v>4.5900000000000003E-2</c:v>
                </c:pt>
                <c:pt idx="37">
                  <c:v>4.5900000000000003E-2</c:v>
                </c:pt>
                <c:pt idx="38">
                  <c:v>4.5900000000000003E-2</c:v>
                </c:pt>
                <c:pt idx="39">
                  <c:v>4.5900000000000003E-2</c:v>
                </c:pt>
                <c:pt idx="40">
                  <c:v>5.8799999999999998E-2</c:v>
                </c:pt>
                <c:pt idx="41">
                  <c:v>6.2600000000000003E-2</c:v>
                </c:pt>
                <c:pt idx="42">
                  <c:v>6.9400000000000003E-2</c:v>
                </c:pt>
                <c:pt idx="43">
                  <c:v>6.9400000000000003E-2</c:v>
                </c:pt>
                <c:pt idx="44">
                  <c:v>7.5300000000000006E-2</c:v>
                </c:pt>
                <c:pt idx="45">
                  <c:v>8.5099999999999995E-2</c:v>
                </c:pt>
                <c:pt idx="46">
                  <c:v>8.5099999999999995E-2</c:v>
                </c:pt>
                <c:pt idx="47">
                  <c:v>8.5099999999999995E-2</c:v>
                </c:pt>
                <c:pt idx="48">
                  <c:v>9.6000000000000002E-2</c:v>
                </c:pt>
                <c:pt idx="49">
                  <c:v>0.10390000000000001</c:v>
                </c:pt>
                <c:pt idx="50">
                  <c:v>0.10390000000000001</c:v>
                </c:pt>
                <c:pt idx="51">
                  <c:v>0.1099</c:v>
                </c:pt>
                <c:pt idx="52">
                  <c:v>0.1147</c:v>
                </c:pt>
                <c:pt idx="53">
                  <c:v>0.1217</c:v>
                </c:pt>
                <c:pt idx="54">
                  <c:v>0.12659999999999999</c:v>
                </c:pt>
                <c:pt idx="55">
                  <c:v>0.1303</c:v>
                </c:pt>
                <c:pt idx="56">
                  <c:v>0.1552</c:v>
                </c:pt>
                <c:pt idx="57">
                  <c:v>0.1552</c:v>
                </c:pt>
                <c:pt idx="58">
                  <c:v>0.1552</c:v>
                </c:pt>
                <c:pt idx="59">
                  <c:v>0.1552</c:v>
                </c:pt>
                <c:pt idx="60">
                  <c:v>0.1552</c:v>
                </c:pt>
                <c:pt idx="61">
                  <c:v>0.1552</c:v>
                </c:pt>
                <c:pt idx="62">
                  <c:v>0.1552</c:v>
                </c:pt>
                <c:pt idx="63">
                  <c:v>0.18149999999999999</c:v>
                </c:pt>
                <c:pt idx="64">
                  <c:v>0.18559999999999999</c:v>
                </c:pt>
                <c:pt idx="65">
                  <c:v>0.1913</c:v>
                </c:pt>
                <c:pt idx="66">
                  <c:v>0.20549999999999999</c:v>
                </c:pt>
                <c:pt idx="67">
                  <c:v>0.21310000000000001</c:v>
                </c:pt>
                <c:pt idx="68">
                  <c:v>0.21310000000000001</c:v>
                </c:pt>
                <c:pt idx="69">
                  <c:v>0.23780000000000001</c:v>
                </c:pt>
                <c:pt idx="70">
                  <c:v>0.23780000000000001</c:v>
                </c:pt>
                <c:pt idx="71">
                  <c:v>0.23780000000000001</c:v>
                </c:pt>
                <c:pt idx="72">
                  <c:v>0.251</c:v>
                </c:pt>
                <c:pt idx="73">
                  <c:v>0.25900000000000001</c:v>
                </c:pt>
                <c:pt idx="74">
                  <c:v>0.25900000000000001</c:v>
                </c:pt>
                <c:pt idx="75">
                  <c:v>0.2737</c:v>
                </c:pt>
                <c:pt idx="76">
                  <c:v>0.315</c:v>
                </c:pt>
                <c:pt idx="77">
                  <c:v>0.33400000000000002</c:v>
                </c:pt>
                <c:pt idx="78">
                  <c:v>0.33400000000000002</c:v>
                </c:pt>
                <c:pt idx="79">
                  <c:v>0.34439999999999998</c:v>
                </c:pt>
                <c:pt idx="80">
                  <c:v>0.34899999999999998</c:v>
                </c:pt>
                <c:pt idx="81">
                  <c:v>0.36030000000000001</c:v>
                </c:pt>
                <c:pt idx="82">
                  <c:v>0.36030000000000001</c:v>
                </c:pt>
                <c:pt idx="83">
                  <c:v>0.36030000000000001</c:v>
                </c:pt>
                <c:pt idx="84">
                  <c:v>0.36030000000000001</c:v>
                </c:pt>
                <c:pt idx="85">
                  <c:v>0.37219999999999998</c:v>
                </c:pt>
                <c:pt idx="86">
                  <c:v>0.37680000000000002</c:v>
                </c:pt>
                <c:pt idx="87">
                  <c:v>0.3871</c:v>
                </c:pt>
                <c:pt idx="88">
                  <c:v>0.3871</c:v>
                </c:pt>
                <c:pt idx="89">
                  <c:v>0.3871</c:v>
                </c:pt>
                <c:pt idx="90">
                  <c:v>0.39250000000000002</c:v>
                </c:pt>
                <c:pt idx="91">
                  <c:v>0.39479999999999998</c:v>
                </c:pt>
                <c:pt idx="92">
                  <c:v>0.40089999999999998</c:v>
                </c:pt>
                <c:pt idx="93">
                  <c:v>0.40089999999999998</c:v>
                </c:pt>
                <c:pt idx="94">
                  <c:v>0.40989999999999999</c:v>
                </c:pt>
                <c:pt idx="95">
                  <c:v>0.40989999999999999</c:v>
                </c:pt>
                <c:pt idx="96">
                  <c:v>0.41339999999999999</c:v>
                </c:pt>
                <c:pt idx="97">
                  <c:v>0.4163</c:v>
                </c:pt>
                <c:pt idx="98">
                  <c:v>0.4163</c:v>
                </c:pt>
                <c:pt idx="99">
                  <c:v>0.42109999999999997</c:v>
                </c:pt>
                <c:pt idx="100">
                  <c:v>0.42470000000000002</c:v>
                </c:pt>
                <c:pt idx="101">
                  <c:v>0.42759999999999998</c:v>
                </c:pt>
                <c:pt idx="102">
                  <c:v>0.4299</c:v>
                </c:pt>
                <c:pt idx="103">
                  <c:v>0.43169999999999997</c:v>
                </c:pt>
                <c:pt idx="104">
                  <c:v>0.43309999999999998</c:v>
                </c:pt>
                <c:pt idx="105">
                  <c:v>0.43440000000000001</c:v>
                </c:pt>
                <c:pt idx="106">
                  <c:v>0.4476</c:v>
                </c:pt>
                <c:pt idx="107">
                  <c:v>0.4476</c:v>
                </c:pt>
                <c:pt idx="108">
                  <c:v>0.4476</c:v>
                </c:pt>
                <c:pt idx="109">
                  <c:v>0.4476</c:v>
                </c:pt>
                <c:pt idx="110">
                  <c:v>0.4476</c:v>
                </c:pt>
                <c:pt idx="111">
                  <c:v>0.4476</c:v>
                </c:pt>
                <c:pt idx="112">
                  <c:v>0.4476</c:v>
                </c:pt>
                <c:pt idx="113">
                  <c:v>0.4476</c:v>
                </c:pt>
                <c:pt idx="114">
                  <c:v>0.4476</c:v>
                </c:pt>
                <c:pt idx="115">
                  <c:v>0.4476</c:v>
                </c:pt>
                <c:pt idx="116">
                  <c:v>0.4476</c:v>
                </c:pt>
                <c:pt idx="117">
                  <c:v>0.4476</c:v>
                </c:pt>
                <c:pt idx="118">
                  <c:v>0.4577</c:v>
                </c:pt>
                <c:pt idx="119">
                  <c:v>0.45839999999999997</c:v>
                </c:pt>
                <c:pt idx="120">
                  <c:v>0.45910000000000001</c:v>
                </c:pt>
                <c:pt idx="121">
                  <c:v>0.45989999999999998</c:v>
                </c:pt>
                <c:pt idx="122">
                  <c:v>0.46089999999999998</c:v>
                </c:pt>
                <c:pt idx="123">
                  <c:v>0.46189999999999998</c:v>
                </c:pt>
                <c:pt idx="124">
                  <c:v>0.4632</c:v>
                </c:pt>
                <c:pt idx="125">
                  <c:v>0.46460000000000001</c:v>
                </c:pt>
                <c:pt idx="126">
                  <c:v>0.46460000000000001</c:v>
                </c:pt>
                <c:pt idx="127">
                  <c:v>0.46529999999999999</c:v>
                </c:pt>
                <c:pt idx="128">
                  <c:v>0.46600000000000003</c:v>
                </c:pt>
                <c:pt idx="129">
                  <c:v>0.46600000000000003</c:v>
                </c:pt>
                <c:pt idx="130">
                  <c:v>0.46660000000000001</c:v>
                </c:pt>
                <c:pt idx="131">
                  <c:v>0.46700000000000003</c:v>
                </c:pt>
                <c:pt idx="132">
                  <c:v>0.46700000000000003</c:v>
                </c:pt>
                <c:pt idx="133">
                  <c:v>0.46700000000000003</c:v>
                </c:pt>
                <c:pt idx="134">
                  <c:v>0.46679999999999999</c:v>
                </c:pt>
                <c:pt idx="135">
                  <c:v>0.46660000000000001</c:v>
                </c:pt>
                <c:pt idx="136">
                  <c:v>0.4657</c:v>
                </c:pt>
                <c:pt idx="137">
                  <c:v>0.4657</c:v>
                </c:pt>
                <c:pt idx="138">
                  <c:v>0.4657</c:v>
                </c:pt>
                <c:pt idx="139">
                  <c:v>0.46400000000000002</c:v>
                </c:pt>
                <c:pt idx="140">
                  <c:v>0.46250000000000002</c:v>
                </c:pt>
                <c:pt idx="141">
                  <c:v>0.46250000000000002</c:v>
                </c:pt>
                <c:pt idx="142">
                  <c:v>0.46039999999999998</c:v>
                </c:pt>
                <c:pt idx="143">
                  <c:v>0.45910000000000001</c:v>
                </c:pt>
                <c:pt idx="144">
                  <c:v>0.45350000000000001</c:v>
                </c:pt>
                <c:pt idx="145">
                  <c:v>0.45350000000000001</c:v>
                </c:pt>
                <c:pt idx="146">
                  <c:v>0.45350000000000001</c:v>
                </c:pt>
                <c:pt idx="147">
                  <c:v>0.44650000000000001</c:v>
                </c:pt>
                <c:pt idx="148">
                  <c:v>0.44419999999999998</c:v>
                </c:pt>
                <c:pt idx="149">
                  <c:v>0.43990000000000001</c:v>
                </c:pt>
                <c:pt idx="150">
                  <c:v>0.43580000000000002</c:v>
                </c:pt>
                <c:pt idx="151">
                  <c:v>0.4284</c:v>
                </c:pt>
                <c:pt idx="152">
                  <c:v>0.4284</c:v>
                </c:pt>
                <c:pt idx="153">
                  <c:v>0.41920000000000002</c:v>
                </c:pt>
                <c:pt idx="154">
                  <c:v>0.4118</c:v>
                </c:pt>
                <c:pt idx="155">
                  <c:v>0.4118</c:v>
                </c:pt>
                <c:pt idx="156">
                  <c:v>0.40060000000000001</c:v>
                </c:pt>
                <c:pt idx="157">
                  <c:v>0.3926</c:v>
                </c:pt>
                <c:pt idx="158">
                  <c:v>0.38669999999999999</c:v>
                </c:pt>
                <c:pt idx="159">
                  <c:v>0.34689999999999999</c:v>
                </c:pt>
                <c:pt idx="160">
                  <c:v>0.34689999999999999</c:v>
                </c:pt>
                <c:pt idx="161">
                  <c:v>0.34689999999999999</c:v>
                </c:pt>
                <c:pt idx="162">
                  <c:v>0.34689999999999999</c:v>
                </c:pt>
                <c:pt idx="163">
                  <c:v>0.34689999999999999</c:v>
                </c:pt>
                <c:pt idx="164">
                  <c:v>0.2903</c:v>
                </c:pt>
                <c:pt idx="165">
                  <c:v>0.2777</c:v>
                </c:pt>
                <c:pt idx="166">
                  <c:v>0.25790000000000002</c:v>
                </c:pt>
                <c:pt idx="167">
                  <c:v>0.22239999999999999</c:v>
                </c:pt>
                <c:pt idx="168">
                  <c:v>0.22239999999999999</c:v>
                </c:pt>
                <c:pt idx="169">
                  <c:v>0.1918</c:v>
                </c:pt>
                <c:pt idx="170">
                  <c:v>0.14199999999999999</c:v>
                </c:pt>
                <c:pt idx="171">
                  <c:v>8.6999999999999994E-2</c:v>
                </c:pt>
                <c:pt idx="172">
                  <c:v>4.7300000000000002E-2</c:v>
                </c:pt>
                <c:pt idx="173">
                  <c:v>-5.8999999999999999E-3</c:v>
                </c:pt>
                <c:pt idx="174">
                  <c:v>-3.9800000000000002E-2</c:v>
                </c:pt>
                <c:pt idx="175">
                  <c:v>-0.1903</c:v>
                </c:pt>
                <c:pt idx="176">
                  <c:v>-0.1903</c:v>
                </c:pt>
                <c:pt idx="177">
                  <c:v>-0.41320000000000001</c:v>
                </c:pt>
                <c:pt idx="178">
                  <c:v>-0.49640000000000001</c:v>
                </c:pt>
                <c:pt idx="179">
                  <c:v>-0.67879999999999996</c:v>
                </c:pt>
                <c:pt idx="180">
                  <c:v>-0.88239999999999996</c:v>
                </c:pt>
                <c:pt idx="181">
                  <c:v>-1.3443000000000001</c:v>
                </c:pt>
              </c:numCache>
            </c:numRef>
          </c:val>
        </c:ser>
        <c:ser>
          <c:idx val="8"/>
          <c:order val="8"/>
          <c:tx>
            <c:strRef>
              <c:f>'CpVersusTSR&amp;Pitch-SortedByTSR'!$N$3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cat>
          <c:val>
            <c:numRef>
              <c:f>'CpVersusTSR&amp;Pitch-SortedByTSR'!$N$4:$N$185</c:f>
              <c:numCache>
                <c:formatCode>General</c:formatCode>
                <c:ptCount val="182"/>
                <c:pt idx="0">
                  <c:v>2.8E-3</c:v>
                </c:pt>
                <c:pt idx="1">
                  <c:v>3.0000000000000001E-3</c:v>
                </c:pt>
                <c:pt idx="2">
                  <c:v>3.2000000000000002E-3</c:v>
                </c:pt>
                <c:pt idx="3">
                  <c:v>3.5000000000000001E-3</c:v>
                </c:pt>
                <c:pt idx="4">
                  <c:v>3.8E-3</c:v>
                </c:pt>
                <c:pt idx="5">
                  <c:v>4.1999999999999997E-3</c:v>
                </c:pt>
                <c:pt idx="6">
                  <c:v>4.7000000000000002E-3</c:v>
                </c:pt>
                <c:pt idx="7">
                  <c:v>5.3E-3</c:v>
                </c:pt>
                <c:pt idx="8">
                  <c:v>6.1999999999999998E-3</c:v>
                </c:pt>
                <c:pt idx="9">
                  <c:v>6.1999999999999998E-3</c:v>
                </c:pt>
                <c:pt idx="10">
                  <c:v>6.7000000000000002E-3</c:v>
                </c:pt>
                <c:pt idx="11">
                  <c:v>7.3000000000000001E-3</c:v>
                </c:pt>
                <c:pt idx="12">
                  <c:v>7.3000000000000001E-3</c:v>
                </c:pt>
                <c:pt idx="13">
                  <c:v>8.0000000000000002E-3</c:v>
                </c:pt>
                <c:pt idx="14">
                  <c:v>8.8999999999999999E-3</c:v>
                </c:pt>
                <c:pt idx="15">
                  <c:v>8.8999999999999999E-3</c:v>
                </c:pt>
                <c:pt idx="16">
                  <c:v>0.01</c:v>
                </c:pt>
                <c:pt idx="17">
                  <c:v>1.0500000000000001E-2</c:v>
                </c:pt>
                <c:pt idx="18">
                  <c:v>1.1599999999999999E-2</c:v>
                </c:pt>
                <c:pt idx="19">
                  <c:v>1.1599999999999999E-2</c:v>
                </c:pt>
                <c:pt idx="20">
                  <c:v>1.1599999999999999E-2</c:v>
                </c:pt>
                <c:pt idx="21">
                  <c:v>1.3100000000000001E-2</c:v>
                </c:pt>
                <c:pt idx="22">
                  <c:v>1.4200000000000001E-2</c:v>
                </c:pt>
                <c:pt idx="23">
                  <c:v>1.5599999999999999E-2</c:v>
                </c:pt>
                <c:pt idx="24">
                  <c:v>1.9400000000000001E-2</c:v>
                </c:pt>
                <c:pt idx="25">
                  <c:v>1.9400000000000001E-2</c:v>
                </c:pt>
                <c:pt idx="26">
                  <c:v>1.9400000000000001E-2</c:v>
                </c:pt>
                <c:pt idx="27">
                  <c:v>1.9400000000000001E-2</c:v>
                </c:pt>
                <c:pt idx="28">
                  <c:v>2.3800000000000002E-2</c:v>
                </c:pt>
                <c:pt idx="29">
                  <c:v>2.5600000000000001E-2</c:v>
                </c:pt>
                <c:pt idx="30">
                  <c:v>2.9899999999999999E-2</c:v>
                </c:pt>
                <c:pt idx="31">
                  <c:v>2.9899999999999999E-2</c:v>
                </c:pt>
                <c:pt idx="32">
                  <c:v>3.5499999999999997E-2</c:v>
                </c:pt>
                <c:pt idx="33">
                  <c:v>3.8899999999999997E-2</c:v>
                </c:pt>
                <c:pt idx="34">
                  <c:v>4.1099999999999998E-2</c:v>
                </c:pt>
                <c:pt idx="35">
                  <c:v>5.1700000000000003E-2</c:v>
                </c:pt>
                <c:pt idx="36">
                  <c:v>5.1700000000000003E-2</c:v>
                </c:pt>
                <c:pt idx="37">
                  <c:v>5.1700000000000003E-2</c:v>
                </c:pt>
                <c:pt idx="38">
                  <c:v>5.1700000000000003E-2</c:v>
                </c:pt>
                <c:pt idx="39">
                  <c:v>5.1700000000000003E-2</c:v>
                </c:pt>
                <c:pt idx="40">
                  <c:v>6.5299999999999997E-2</c:v>
                </c:pt>
                <c:pt idx="41">
                  <c:v>6.9199999999999998E-2</c:v>
                </c:pt>
                <c:pt idx="42">
                  <c:v>7.6100000000000001E-2</c:v>
                </c:pt>
                <c:pt idx="43">
                  <c:v>7.6100000000000001E-2</c:v>
                </c:pt>
                <c:pt idx="44">
                  <c:v>8.2199999999999995E-2</c:v>
                </c:pt>
                <c:pt idx="45">
                  <c:v>9.2100000000000001E-2</c:v>
                </c:pt>
                <c:pt idx="46">
                  <c:v>9.2100000000000001E-2</c:v>
                </c:pt>
                <c:pt idx="47">
                  <c:v>9.2100000000000001E-2</c:v>
                </c:pt>
                <c:pt idx="48">
                  <c:v>0.1031</c:v>
                </c:pt>
                <c:pt idx="49">
                  <c:v>0.11119999999999999</c:v>
                </c:pt>
                <c:pt idx="50">
                  <c:v>0.11119999999999999</c:v>
                </c:pt>
                <c:pt idx="51">
                  <c:v>0.1173</c:v>
                </c:pt>
                <c:pt idx="52">
                  <c:v>0.1222</c:v>
                </c:pt>
                <c:pt idx="53">
                  <c:v>0.12939999999999999</c:v>
                </c:pt>
                <c:pt idx="54">
                  <c:v>0.13450000000000001</c:v>
                </c:pt>
                <c:pt idx="55">
                  <c:v>0.13830000000000001</c:v>
                </c:pt>
                <c:pt idx="56">
                  <c:v>0.1638</c:v>
                </c:pt>
                <c:pt idx="57">
                  <c:v>0.1638</c:v>
                </c:pt>
                <c:pt idx="58">
                  <c:v>0.1638</c:v>
                </c:pt>
                <c:pt idx="59">
                  <c:v>0.1638</c:v>
                </c:pt>
                <c:pt idx="60">
                  <c:v>0.1638</c:v>
                </c:pt>
                <c:pt idx="61">
                  <c:v>0.1638</c:v>
                </c:pt>
                <c:pt idx="62">
                  <c:v>0.1638</c:v>
                </c:pt>
                <c:pt idx="63">
                  <c:v>0.19040000000000001</c:v>
                </c:pt>
                <c:pt idx="64">
                  <c:v>0.1946</c:v>
                </c:pt>
                <c:pt idx="65">
                  <c:v>0.20039999999999999</c:v>
                </c:pt>
                <c:pt idx="66">
                  <c:v>0.2145</c:v>
                </c:pt>
                <c:pt idx="67">
                  <c:v>0.22189999999999999</c:v>
                </c:pt>
                <c:pt idx="68">
                  <c:v>0.22189999999999999</c:v>
                </c:pt>
                <c:pt idx="69">
                  <c:v>0.24479999999999999</c:v>
                </c:pt>
                <c:pt idx="70">
                  <c:v>0.24479999999999999</c:v>
                </c:pt>
                <c:pt idx="71">
                  <c:v>0.24479999999999999</c:v>
                </c:pt>
                <c:pt idx="72">
                  <c:v>0.25659999999999999</c:v>
                </c:pt>
                <c:pt idx="73">
                  <c:v>0.26379999999999998</c:v>
                </c:pt>
                <c:pt idx="74">
                  <c:v>0.26379999999999998</c:v>
                </c:pt>
                <c:pt idx="75">
                  <c:v>0.27779999999999999</c:v>
                </c:pt>
                <c:pt idx="76">
                  <c:v>0.31830000000000003</c:v>
                </c:pt>
                <c:pt idx="77">
                  <c:v>0.33379999999999999</c:v>
                </c:pt>
                <c:pt idx="78">
                  <c:v>0.33379999999999999</c:v>
                </c:pt>
                <c:pt idx="79">
                  <c:v>0.34200000000000003</c:v>
                </c:pt>
                <c:pt idx="80">
                  <c:v>0.34570000000000001</c:v>
                </c:pt>
                <c:pt idx="81">
                  <c:v>0.3553</c:v>
                </c:pt>
                <c:pt idx="82">
                  <c:v>0.3553</c:v>
                </c:pt>
                <c:pt idx="83">
                  <c:v>0.3553</c:v>
                </c:pt>
                <c:pt idx="84">
                  <c:v>0.3553</c:v>
                </c:pt>
                <c:pt idx="85">
                  <c:v>0.36430000000000001</c:v>
                </c:pt>
                <c:pt idx="86">
                  <c:v>0.36799999999999999</c:v>
                </c:pt>
                <c:pt idx="87">
                  <c:v>0.37709999999999999</c:v>
                </c:pt>
                <c:pt idx="88">
                  <c:v>0.37709999999999999</c:v>
                </c:pt>
                <c:pt idx="89">
                  <c:v>0.37709999999999999</c:v>
                </c:pt>
                <c:pt idx="90">
                  <c:v>0.38179999999999997</c:v>
                </c:pt>
                <c:pt idx="91">
                  <c:v>0.38400000000000001</c:v>
                </c:pt>
                <c:pt idx="92">
                  <c:v>0.38950000000000001</c:v>
                </c:pt>
                <c:pt idx="93">
                  <c:v>0.38950000000000001</c:v>
                </c:pt>
                <c:pt idx="94">
                  <c:v>0.39750000000000002</c:v>
                </c:pt>
                <c:pt idx="95">
                  <c:v>0.39750000000000002</c:v>
                </c:pt>
                <c:pt idx="96">
                  <c:v>0.40039999999999998</c:v>
                </c:pt>
                <c:pt idx="97">
                  <c:v>0.4027</c:v>
                </c:pt>
                <c:pt idx="98">
                  <c:v>0.4027</c:v>
                </c:pt>
                <c:pt idx="99">
                  <c:v>0.40629999999999999</c:v>
                </c:pt>
                <c:pt idx="100">
                  <c:v>0.40889999999999999</c:v>
                </c:pt>
                <c:pt idx="101">
                  <c:v>0.41089999999999999</c:v>
                </c:pt>
                <c:pt idx="102">
                  <c:v>0.41249999999999998</c:v>
                </c:pt>
                <c:pt idx="103">
                  <c:v>0.4138</c:v>
                </c:pt>
                <c:pt idx="104">
                  <c:v>0.4148</c:v>
                </c:pt>
                <c:pt idx="105">
                  <c:v>0.41570000000000001</c:v>
                </c:pt>
                <c:pt idx="106">
                  <c:v>0.42630000000000001</c:v>
                </c:pt>
                <c:pt idx="107">
                  <c:v>0.42630000000000001</c:v>
                </c:pt>
                <c:pt idx="108">
                  <c:v>0.42630000000000001</c:v>
                </c:pt>
                <c:pt idx="109">
                  <c:v>0.42630000000000001</c:v>
                </c:pt>
                <c:pt idx="110">
                  <c:v>0.42630000000000001</c:v>
                </c:pt>
                <c:pt idx="111">
                  <c:v>0.42630000000000001</c:v>
                </c:pt>
                <c:pt idx="112">
                  <c:v>0.42630000000000001</c:v>
                </c:pt>
                <c:pt idx="113">
                  <c:v>0.42630000000000001</c:v>
                </c:pt>
                <c:pt idx="114">
                  <c:v>0.42630000000000001</c:v>
                </c:pt>
                <c:pt idx="115">
                  <c:v>0.42630000000000001</c:v>
                </c:pt>
                <c:pt idx="116">
                  <c:v>0.42630000000000001</c:v>
                </c:pt>
                <c:pt idx="117">
                  <c:v>0.42630000000000001</c:v>
                </c:pt>
                <c:pt idx="118">
                  <c:v>0.43419999999999997</c:v>
                </c:pt>
                <c:pt idx="119">
                  <c:v>0.43480000000000002</c:v>
                </c:pt>
                <c:pt idx="120">
                  <c:v>0.43540000000000001</c:v>
                </c:pt>
                <c:pt idx="121">
                  <c:v>0.436</c:v>
                </c:pt>
                <c:pt idx="122">
                  <c:v>0.43680000000000002</c:v>
                </c:pt>
                <c:pt idx="123">
                  <c:v>0.43769999999999998</c:v>
                </c:pt>
                <c:pt idx="124">
                  <c:v>0.43869999999999998</c:v>
                </c:pt>
                <c:pt idx="125">
                  <c:v>0.43969999999999998</c:v>
                </c:pt>
                <c:pt idx="126">
                  <c:v>0.43969999999999998</c:v>
                </c:pt>
                <c:pt idx="127">
                  <c:v>0.44019999999999998</c:v>
                </c:pt>
                <c:pt idx="128">
                  <c:v>0.44069999999999998</c:v>
                </c:pt>
                <c:pt idx="129">
                  <c:v>0.44069999999999998</c:v>
                </c:pt>
                <c:pt idx="130">
                  <c:v>0.44119999999999998</c:v>
                </c:pt>
                <c:pt idx="131">
                  <c:v>0.44140000000000001</c:v>
                </c:pt>
                <c:pt idx="132">
                  <c:v>0.44140000000000001</c:v>
                </c:pt>
                <c:pt idx="133">
                  <c:v>0.44140000000000001</c:v>
                </c:pt>
                <c:pt idx="134">
                  <c:v>0.44119999999999998</c:v>
                </c:pt>
                <c:pt idx="135">
                  <c:v>0.441</c:v>
                </c:pt>
                <c:pt idx="136">
                  <c:v>0.44009999999999999</c:v>
                </c:pt>
                <c:pt idx="137">
                  <c:v>0.44009999999999999</c:v>
                </c:pt>
                <c:pt idx="138">
                  <c:v>0.44009999999999999</c:v>
                </c:pt>
                <c:pt idx="139">
                  <c:v>0.43830000000000002</c:v>
                </c:pt>
                <c:pt idx="140">
                  <c:v>0.43680000000000002</c:v>
                </c:pt>
                <c:pt idx="141">
                  <c:v>0.43680000000000002</c:v>
                </c:pt>
                <c:pt idx="142">
                  <c:v>0.43480000000000002</c:v>
                </c:pt>
                <c:pt idx="143">
                  <c:v>0.4335</c:v>
                </c:pt>
                <c:pt idx="144">
                  <c:v>0.42809999999999998</c:v>
                </c:pt>
                <c:pt idx="145">
                  <c:v>0.42809999999999998</c:v>
                </c:pt>
                <c:pt idx="146">
                  <c:v>0.42809999999999998</c:v>
                </c:pt>
                <c:pt idx="147">
                  <c:v>0.4214</c:v>
                </c:pt>
                <c:pt idx="148">
                  <c:v>0.41930000000000001</c:v>
                </c:pt>
                <c:pt idx="149">
                  <c:v>0.41520000000000001</c:v>
                </c:pt>
                <c:pt idx="150">
                  <c:v>0.4113</c:v>
                </c:pt>
                <c:pt idx="151">
                  <c:v>0.40429999999999999</c:v>
                </c:pt>
                <c:pt idx="152">
                  <c:v>0.40429999999999999</c:v>
                </c:pt>
                <c:pt idx="153">
                  <c:v>0.39529999999999998</c:v>
                </c:pt>
                <c:pt idx="154">
                  <c:v>0.38800000000000001</c:v>
                </c:pt>
                <c:pt idx="155">
                  <c:v>0.38800000000000001</c:v>
                </c:pt>
                <c:pt idx="156">
                  <c:v>0.37680000000000002</c:v>
                </c:pt>
                <c:pt idx="157">
                  <c:v>0.36859999999999998</c:v>
                </c:pt>
                <c:pt idx="158">
                  <c:v>0.3624</c:v>
                </c:pt>
                <c:pt idx="159">
                  <c:v>0.31990000000000002</c:v>
                </c:pt>
                <c:pt idx="160">
                  <c:v>0.31990000000000002</c:v>
                </c:pt>
                <c:pt idx="161">
                  <c:v>0.31990000000000002</c:v>
                </c:pt>
                <c:pt idx="162">
                  <c:v>0.31990000000000002</c:v>
                </c:pt>
                <c:pt idx="163">
                  <c:v>0.31990000000000002</c:v>
                </c:pt>
                <c:pt idx="164">
                  <c:v>0.25819999999999999</c:v>
                </c:pt>
                <c:pt idx="165">
                  <c:v>0.24410000000000001</c:v>
                </c:pt>
                <c:pt idx="166">
                  <c:v>0.2218</c:v>
                </c:pt>
                <c:pt idx="167">
                  <c:v>0.18160000000000001</c:v>
                </c:pt>
                <c:pt idx="168">
                  <c:v>0.18160000000000001</c:v>
                </c:pt>
                <c:pt idx="169">
                  <c:v>0.1464</c:v>
                </c:pt>
                <c:pt idx="170">
                  <c:v>8.8599999999999998E-2</c:v>
                </c:pt>
                <c:pt idx="171">
                  <c:v>2.4400000000000002E-2</c:v>
                </c:pt>
                <c:pt idx="172">
                  <c:v>-2.2100000000000002E-2</c:v>
                </c:pt>
                <c:pt idx="173">
                  <c:v>-8.4199999999999997E-2</c:v>
                </c:pt>
                <c:pt idx="174">
                  <c:v>-0.1235</c:v>
                </c:pt>
                <c:pt idx="175">
                  <c:v>-0.29849999999999999</c:v>
                </c:pt>
                <c:pt idx="176">
                  <c:v>-0.29849999999999999</c:v>
                </c:pt>
                <c:pt idx="177">
                  <c:v>-0.55789999999999995</c:v>
                </c:pt>
                <c:pt idx="178">
                  <c:v>-0.6542</c:v>
                </c:pt>
                <c:pt idx="179">
                  <c:v>-0.85</c:v>
                </c:pt>
                <c:pt idx="180">
                  <c:v>-1.0819000000000001</c:v>
                </c:pt>
                <c:pt idx="181">
                  <c:v>-1.6264000000000001</c:v>
                </c:pt>
              </c:numCache>
            </c:numRef>
          </c:val>
        </c:ser>
        <c:ser>
          <c:idx val="9"/>
          <c:order val="9"/>
          <c:tx>
            <c:strRef>
              <c:f>'CpVersusTSR&amp;Pitch-SortedByTSR'!$O$3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cat>
          <c:val>
            <c:numRef>
              <c:f>'CpVersusTSR&amp;Pitch-SortedByTSR'!$O$4:$O$185</c:f>
              <c:numCache>
                <c:formatCode>General</c:formatCode>
                <c:ptCount val="182"/>
                <c:pt idx="0">
                  <c:v>3.0999999999999999E-3</c:v>
                </c:pt>
                <c:pt idx="1">
                  <c:v>3.3E-3</c:v>
                </c:pt>
                <c:pt idx="2">
                  <c:v>3.5000000000000001E-3</c:v>
                </c:pt>
                <c:pt idx="3">
                  <c:v>3.8E-3</c:v>
                </c:pt>
                <c:pt idx="4">
                  <c:v>4.1999999999999997E-3</c:v>
                </c:pt>
                <c:pt idx="5">
                  <c:v>4.5999999999999999E-3</c:v>
                </c:pt>
                <c:pt idx="6">
                  <c:v>5.1000000000000004E-3</c:v>
                </c:pt>
                <c:pt idx="7">
                  <c:v>5.7999999999999996E-3</c:v>
                </c:pt>
                <c:pt idx="8">
                  <c:v>6.7000000000000002E-3</c:v>
                </c:pt>
                <c:pt idx="9">
                  <c:v>6.7000000000000002E-3</c:v>
                </c:pt>
                <c:pt idx="10">
                  <c:v>7.3000000000000001E-3</c:v>
                </c:pt>
                <c:pt idx="11">
                  <c:v>7.9000000000000008E-3</c:v>
                </c:pt>
                <c:pt idx="12">
                  <c:v>7.9000000000000008E-3</c:v>
                </c:pt>
                <c:pt idx="13">
                  <c:v>8.6999999999999994E-3</c:v>
                </c:pt>
                <c:pt idx="14">
                  <c:v>9.7000000000000003E-3</c:v>
                </c:pt>
                <c:pt idx="15">
                  <c:v>9.7000000000000003E-3</c:v>
                </c:pt>
                <c:pt idx="16">
                  <c:v>1.09E-2</c:v>
                </c:pt>
                <c:pt idx="17">
                  <c:v>1.14E-2</c:v>
                </c:pt>
                <c:pt idx="18">
                  <c:v>1.2699999999999999E-2</c:v>
                </c:pt>
                <c:pt idx="19">
                  <c:v>1.2699999999999999E-2</c:v>
                </c:pt>
                <c:pt idx="20">
                  <c:v>1.2699999999999999E-2</c:v>
                </c:pt>
                <c:pt idx="21">
                  <c:v>1.4500000000000001E-2</c:v>
                </c:pt>
                <c:pt idx="22">
                  <c:v>1.5800000000000002E-2</c:v>
                </c:pt>
                <c:pt idx="23">
                  <c:v>1.7399999999999999E-2</c:v>
                </c:pt>
                <c:pt idx="24">
                  <c:v>2.1899999999999999E-2</c:v>
                </c:pt>
                <c:pt idx="25">
                  <c:v>2.1899999999999999E-2</c:v>
                </c:pt>
                <c:pt idx="26">
                  <c:v>2.1899999999999999E-2</c:v>
                </c:pt>
                <c:pt idx="27">
                  <c:v>2.1899999999999999E-2</c:v>
                </c:pt>
                <c:pt idx="28">
                  <c:v>2.6800000000000001E-2</c:v>
                </c:pt>
                <c:pt idx="29">
                  <c:v>2.8899999999999999E-2</c:v>
                </c:pt>
                <c:pt idx="30">
                  <c:v>3.3799999999999997E-2</c:v>
                </c:pt>
                <c:pt idx="31">
                  <c:v>3.3799999999999997E-2</c:v>
                </c:pt>
                <c:pt idx="32">
                  <c:v>0.04</c:v>
                </c:pt>
                <c:pt idx="33">
                  <c:v>4.3700000000000003E-2</c:v>
                </c:pt>
                <c:pt idx="34">
                  <c:v>4.6100000000000002E-2</c:v>
                </c:pt>
                <c:pt idx="35">
                  <c:v>5.74E-2</c:v>
                </c:pt>
                <c:pt idx="36">
                  <c:v>5.74E-2</c:v>
                </c:pt>
                <c:pt idx="37">
                  <c:v>5.74E-2</c:v>
                </c:pt>
                <c:pt idx="38">
                  <c:v>5.74E-2</c:v>
                </c:pt>
                <c:pt idx="39">
                  <c:v>5.74E-2</c:v>
                </c:pt>
                <c:pt idx="40">
                  <c:v>7.1400000000000005E-2</c:v>
                </c:pt>
                <c:pt idx="41">
                  <c:v>7.5300000000000006E-2</c:v>
                </c:pt>
                <c:pt idx="42">
                  <c:v>8.2500000000000004E-2</c:v>
                </c:pt>
                <c:pt idx="43">
                  <c:v>8.2500000000000004E-2</c:v>
                </c:pt>
                <c:pt idx="44">
                  <c:v>8.8599999999999998E-2</c:v>
                </c:pt>
                <c:pt idx="45">
                  <c:v>9.8599999999999993E-2</c:v>
                </c:pt>
                <c:pt idx="46">
                  <c:v>9.8599999999999993E-2</c:v>
                </c:pt>
                <c:pt idx="47">
                  <c:v>9.8599999999999993E-2</c:v>
                </c:pt>
                <c:pt idx="48">
                  <c:v>0.10979999999999999</c:v>
                </c:pt>
                <c:pt idx="49">
                  <c:v>0.11799999999999999</c:v>
                </c:pt>
                <c:pt idx="50">
                  <c:v>0.11799999999999999</c:v>
                </c:pt>
                <c:pt idx="51">
                  <c:v>0.1244</c:v>
                </c:pt>
                <c:pt idx="52">
                  <c:v>0.12939999999999999</c:v>
                </c:pt>
                <c:pt idx="53">
                  <c:v>0.13669999999999999</c:v>
                </c:pt>
                <c:pt idx="54">
                  <c:v>0.14199999999999999</c:v>
                </c:pt>
                <c:pt idx="55">
                  <c:v>0.14580000000000001</c:v>
                </c:pt>
                <c:pt idx="56">
                  <c:v>0.17150000000000001</c:v>
                </c:pt>
                <c:pt idx="57">
                  <c:v>0.17150000000000001</c:v>
                </c:pt>
                <c:pt idx="58">
                  <c:v>0.17150000000000001</c:v>
                </c:pt>
                <c:pt idx="59">
                  <c:v>0.17150000000000001</c:v>
                </c:pt>
                <c:pt idx="60">
                  <c:v>0.17150000000000001</c:v>
                </c:pt>
                <c:pt idx="61">
                  <c:v>0.17150000000000001</c:v>
                </c:pt>
                <c:pt idx="62">
                  <c:v>0.17150000000000001</c:v>
                </c:pt>
                <c:pt idx="63">
                  <c:v>0.19789999999999999</c:v>
                </c:pt>
                <c:pt idx="64">
                  <c:v>0.20200000000000001</c:v>
                </c:pt>
                <c:pt idx="65">
                  <c:v>0.20749999999999999</c:v>
                </c:pt>
                <c:pt idx="66">
                  <c:v>0.22059999999999999</c:v>
                </c:pt>
                <c:pt idx="67">
                  <c:v>0.22720000000000001</c:v>
                </c:pt>
                <c:pt idx="68">
                  <c:v>0.22720000000000001</c:v>
                </c:pt>
                <c:pt idx="69">
                  <c:v>0.2477</c:v>
                </c:pt>
                <c:pt idx="70">
                  <c:v>0.2477</c:v>
                </c:pt>
                <c:pt idx="71">
                  <c:v>0.2477</c:v>
                </c:pt>
                <c:pt idx="72">
                  <c:v>0.2591</c:v>
                </c:pt>
                <c:pt idx="73">
                  <c:v>0.26650000000000001</c:v>
                </c:pt>
                <c:pt idx="74">
                  <c:v>0.26650000000000001</c:v>
                </c:pt>
                <c:pt idx="75">
                  <c:v>0.28039999999999998</c:v>
                </c:pt>
                <c:pt idx="76">
                  <c:v>0.316</c:v>
                </c:pt>
                <c:pt idx="77">
                  <c:v>0.32900000000000001</c:v>
                </c:pt>
                <c:pt idx="78">
                  <c:v>0.32900000000000001</c:v>
                </c:pt>
                <c:pt idx="79">
                  <c:v>0.33579999999999999</c:v>
                </c:pt>
                <c:pt idx="80">
                  <c:v>0.33860000000000001</c:v>
                </c:pt>
                <c:pt idx="81">
                  <c:v>0.3458</c:v>
                </c:pt>
                <c:pt idx="82">
                  <c:v>0.3458</c:v>
                </c:pt>
                <c:pt idx="83">
                  <c:v>0.3458</c:v>
                </c:pt>
                <c:pt idx="84">
                  <c:v>0.3458</c:v>
                </c:pt>
                <c:pt idx="85">
                  <c:v>0.35339999999999999</c:v>
                </c:pt>
                <c:pt idx="86">
                  <c:v>0.35649999999999998</c:v>
                </c:pt>
                <c:pt idx="87">
                  <c:v>0.36420000000000002</c:v>
                </c:pt>
                <c:pt idx="88">
                  <c:v>0.36420000000000002</c:v>
                </c:pt>
                <c:pt idx="89">
                  <c:v>0.36420000000000002</c:v>
                </c:pt>
                <c:pt idx="90">
                  <c:v>0.36809999999999998</c:v>
                </c:pt>
                <c:pt idx="91">
                  <c:v>0.36969999999999997</c:v>
                </c:pt>
                <c:pt idx="92">
                  <c:v>0.37380000000000002</c:v>
                </c:pt>
                <c:pt idx="93">
                  <c:v>0.37380000000000002</c:v>
                </c:pt>
                <c:pt idx="94">
                  <c:v>0.3795</c:v>
                </c:pt>
                <c:pt idx="95">
                  <c:v>0.3795</c:v>
                </c:pt>
                <c:pt idx="96">
                  <c:v>0.38150000000000001</c:v>
                </c:pt>
                <c:pt idx="97">
                  <c:v>0.38319999999999999</c:v>
                </c:pt>
                <c:pt idx="98">
                  <c:v>0.38319999999999999</c:v>
                </c:pt>
                <c:pt idx="99">
                  <c:v>0.38579999999999998</c:v>
                </c:pt>
                <c:pt idx="100">
                  <c:v>0.38779999999999998</c:v>
                </c:pt>
                <c:pt idx="101">
                  <c:v>0.38919999999999999</c:v>
                </c:pt>
                <c:pt idx="102">
                  <c:v>0.39040000000000002</c:v>
                </c:pt>
                <c:pt idx="103">
                  <c:v>0.39140000000000003</c:v>
                </c:pt>
                <c:pt idx="104">
                  <c:v>0.3921</c:v>
                </c:pt>
                <c:pt idx="105">
                  <c:v>0.39279999999999998</c:v>
                </c:pt>
                <c:pt idx="106">
                  <c:v>0.39989999999999998</c:v>
                </c:pt>
                <c:pt idx="107">
                  <c:v>0.39989999999999998</c:v>
                </c:pt>
                <c:pt idx="108">
                  <c:v>0.39989999999999998</c:v>
                </c:pt>
                <c:pt idx="109">
                  <c:v>0.39989999999999998</c:v>
                </c:pt>
                <c:pt idx="110">
                  <c:v>0.39989999999999998</c:v>
                </c:pt>
                <c:pt idx="111">
                  <c:v>0.39989999999999998</c:v>
                </c:pt>
                <c:pt idx="112">
                  <c:v>0.39989999999999998</c:v>
                </c:pt>
                <c:pt idx="113">
                  <c:v>0.39989999999999998</c:v>
                </c:pt>
                <c:pt idx="114">
                  <c:v>0.39989999999999998</c:v>
                </c:pt>
                <c:pt idx="115">
                  <c:v>0.39989999999999998</c:v>
                </c:pt>
                <c:pt idx="116">
                  <c:v>0.39989999999999998</c:v>
                </c:pt>
                <c:pt idx="117">
                  <c:v>0.39989999999999998</c:v>
                </c:pt>
                <c:pt idx="118">
                  <c:v>0.40500000000000003</c:v>
                </c:pt>
                <c:pt idx="119">
                  <c:v>0.40529999999999999</c:v>
                </c:pt>
                <c:pt idx="120">
                  <c:v>0.40560000000000002</c:v>
                </c:pt>
                <c:pt idx="121">
                  <c:v>0.40600000000000003</c:v>
                </c:pt>
                <c:pt idx="122">
                  <c:v>0.40629999999999999</c:v>
                </c:pt>
                <c:pt idx="123">
                  <c:v>0.40670000000000001</c:v>
                </c:pt>
                <c:pt idx="124">
                  <c:v>0.40710000000000002</c:v>
                </c:pt>
                <c:pt idx="125">
                  <c:v>0.4073</c:v>
                </c:pt>
                <c:pt idx="126">
                  <c:v>0.4073</c:v>
                </c:pt>
                <c:pt idx="127">
                  <c:v>0.40739999999999998</c:v>
                </c:pt>
                <c:pt idx="128">
                  <c:v>0.4073</c:v>
                </c:pt>
                <c:pt idx="129">
                  <c:v>0.4073</c:v>
                </c:pt>
                <c:pt idx="130">
                  <c:v>0.40689999999999998</c:v>
                </c:pt>
                <c:pt idx="131">
                  <c:v>0.40620000000000001</c:v>
                </c:pt>
                <c:pt idx="132">
                  <c:v>0.40620000000000001</c:v>
                </c:pt>
                <c:pt idx="133">
                  <c:v>0.4052</c:v>
                </c:pt>
                <c:pt idx="134">
                  <c:v>0.40460000000000002</c:v>
                </c:pt>
                <c:pt idx="135">
                  <c:v>0.40379999999999999</c:v>
                </c:pt>
                <c:pt idx="136">
                  <c:v>0.40160000000000001</c:v>
                </c:pt>
                <c:pt idx="137">
                  <c:v>0.40160000000000001</c:v>
                </c:pt>
                <c:pt idx="138">
                  <c:v>0.40160000000000001</c:v>
                </c:pt>
                <c:pt idx="139">
                  <c:v>0.39810000000000001</c:v>
                </c:pt>
                <c:pt idx="140">
                  <c:v>0.39560000000000001</c:v>
                </c:pt>
                <c:pt idx="141">
                  <c:v>0.39560000000000001</c:v>
                </c:pt>
                <c:pt idx="142">
                  <c:v>0.39240000000000003</c:v>
                </c:pt>
                <c:pt idx="143">
                  <c:v>0.3906</c:v>
                </c:pt>
                <c:pt idx="144">
                  <c:v>0.3831</c:v>
                </c:pt>
                <c:pt idx="145">
                  <c:v>0.3831</c:v>
                </c:pt>
                <c:pt idx="146">
                  <c:v>0.3831</c:v>
                </c:pt>
                <c:pt idx="147">
                  <c:v>0.37430000000000002</c:v>
                </c:pt>
                <c:pt idx="148">
                  <c:v>0.37159999999999999</c:v>
                </c:pt>
                <c:pt idx="149">
                  <c:v>0.36630000000000001</c:v>
                </c:pt>
                <c:pt idx="150">
                  <c:v>0.3614</c:v>
                </c:pt>
                <c:pt idx="151">
                  <c:v>0.35249999999999998</c:v>
                </c:pt>
                <c:pt idx="152">
                  <c:v>0.35249999999999998</c:v>
                </c:pt>
                <c:pt idx="153">
                  <c:v>0.34139999999999998</c:v>
                </c:pt>
                <c:pt idx="154">
                  <c:v>0.33229999999999998</c:v>
                </c:pt>
                <c:pt idx="155">
                  <c:v>0.33229999999999998</c:v>
                </c:pt>
                <c:pt idx="156">
                  <c:v>0.31840000000000002</c:v>
                </c:pt>
                <c:pt idx="157">
                  <c:v>0.30840000000000001</c:v>
                </c:pt>
                <c:pt idx="158">
                  <c:v>0.30099999999999999</c:v>
                </c:pt>
                <c:pt idx="159">
                  <c:v>0.2495</c:v>
                </c:pt>
                <c:pt idx="160">
                  <c:v>0.2495</c:v>
                </c:pt>
                <c:pt idx="161">
                  <c:v>0.2495</c:v>
                </c:pt>
                <c:pt idx="162">
                  <c:v>0.2495</c:v>
                </c:pt>
                <c:pt idx="163">
                  <c:v>0.2495</c:v>
                </c:pt>
                <c:pt idx="164">
                  <c:v>0.17269999999999999</c:v>
                </c:pt>
                <c:pt idx="165">
                  <c:v>0.15509999999999999</c:v>
                </c:pt>
                <c:pt idx="166">
                  <c:v>0.12709999999999999</c:v>
                </c:pt>
                <c:pt idx="167">
                  <c:v>7.6600000000000001E-2</c:v>
                </c:pt>
                <c:pt idx="168">
                  <c:v>7.6600000000000001E-2</c:v>
                </c:pt>
                <c:pt idx="169">
                  <c:v>3.27E-2</c:v>
                </c:pt>
                <c:pt idx="170">
                  <c:v>-3.9399999999999998E-2</c:v>
                </c:pt>
                <c:pt idx="171">
                  <c:v>-0.11899999999999999</c:v>
                </c:pt>
                <c:pt idx="172">
                  <c:v>-0.17630000000000001</c:v>
                </c:pt>
                <c:pt idx="173">
                  <c:v>-0.253</c:v>
                </c:pt>
                <c:pt idx="174">
                  <c:v>-0.30170000000000002</c:v>
                </c:pt>
                <c:pt idx="175">
                  <c:v>-0.50460000000000005</c:v>
                </c:pt>
                <c:pt idx="176">
                  <c:v>-0.50460000000000005</c:v>
                </c:pt>
                <c:pt idx="177">
                  <c:v>-0.8175</c:v>
                </c:pt>
                <c:pt idx="178">
                  <c:v>-0.93089999999999995</c:v>
                </c:pt>
                <c:pt idx="179">
                  <c:v>-1.1788000000000001</c:v>
                </c:pt>
                <c:pt idx="180">
                  <c:v>-1.4697</c:v>
                </c:pt>
                <c:pt idx="181">
                  <c:v>-2.1537000000000002</c:v>
                </c:pt>
              </c:numCache>
            </c:numRef>
          </c:val>
        </c:ser>
        <c:ser>
          <c:idx val="10"/>
          <c:order val="10"/>
          <c:tx>
            <c:strRef>
              <c:f>'CpVersusTSR&amp;Pitch-SortedByTSR'!$P$3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cat>
          <c:val>
            <c:numRef>
              <c:f>'CpVersusTSR&amp;Pitch-SortedByTSR'!$P$4:$P$185</c:f>
              <c:numCache>
                <c:formatCode>General</c:formatCode>
                <c:ptCount val="182"/>
                <c:pt idx="0">
                  <c:v>3.3E-3</c:v>
                </c:pt>
                <c:pt idx="1">
                  <c:v>3.5000000000000001E-3</c:v>
                </c:pt>
                <c:pt idx="2">
                  <c:v>3.8E-3</c:v>
                </c:pt>
                <c:pt idx="3">
                  <c:v>4.1000000000000003E-3</c:v>
                </c:pt>
                <c:pt idx="4">
                  <c:v>4.4999999999999997E-3</c:v>
                </c:pt>
                <c:pt idx="5">
                  <c:v>5.0000000000000001E-3</c:v>
                </c:pt>
                <c:pt idx="6">
                  <c:v>5.5999999999999999E-3</c:v>
                </c:pt>
                <c:pt idx="7">
                  <c:v>6.3E-3</c:v>
                </c:pt>
                <c:pt idx="8">
                  <c:v>7.1999999999999998E-3</c:v>
                </c:pt>
                <c:pt idx="9">
                  <c:v>7.1999999999999998E-3</c:v>
                </c:pt>
                <c:pt idx="10">
                  <c:v>7.7999999999999996E-3</c:v>
                </c:pt>
                <c:pt idx="11">
                  <c:v>8.5000000000000006E-3</c:v>
                </c:pt>
                <c:pt idx="12">
                  <c:v>8.5000000000000006E-3</c:v>
                </c:pt>
                <c:pt idx="13">
                  <c:v>9.4000000000000004E-3</c:v>
                </c:pt>
                <c:pt idx="14">
                  <c:v>1.04E-2</c:v>
                </c:pt>
                <c:pt idx="15">
                  <c:v>1.04E-2</c:v>
                </c:pt>
                <c:pt idx="16">
                  <c:v>1.18E-2</c:v>
                </c:pt>
                <c:pt idx="17">
                  <c:v>1.24E-2</c:v>
                </c:pt>
                <c:pt idx="18">
                  <c:v>1.38E-2</c:v>
                </c:pt>
                <c:pt idx="19">
                  <c:v>1.38E-2</c:v>
                </c:pt>
                <c:pt idx="20">
                  <c:v>1.38E-2</c:v>
                </c:pt>
                <c:pt idx="21">
                  <c:v>1.6E-2</c:v>
                </c:pt>
                <c:pt idx="22">
                  <c:v>1.7500000000000002E-2</c:v>
                </c:pt>
                <c:pt idx="23">
                  <c:v>1.9400000000000001E-2</c:v>
                </c:pt>
                <c:pt idx="24">
                  <c:v>2.4500000000000001E-2</c:v>
                </c:pt>
                <c:pt idx="25">
                  <c:v>2.4500000000000001E-2</c:v>
                </c:pt>
                <c:pt idx="26">
                  <c:v>2.4500000000000001E-2</c:v>
                </c:pt>
                <c:pt idx="27">
                  <c:v>2.4500000000000001E-2</c:v>
                </c:pt>
                <c:pt idx="28">
                  <c:v>0.03</c:v>
                </c:pt>
                <c:pt idx="29">
                  <c:v>3.2300000000000002E-2</c:v>
                </c:pt>
                <c:pt idx="30">
                  <c:v>3.78E-2</c:v>
                </c:pt>
                <c:pt idx="31">
                  <c:v>3.78E-2</c:v>
                </c:pt>
                <c:pt idx="32">
                  <c:v>4.4600000000000001E-2</c:v>
                </c:pt>
                <c:pt idx="33">
                  <c:v>4.8500000000000001E-2</c:v>
                </c:pt>
                <c:pt idx="34">
                  <c:v>5.11E-2</c:v>
                </c:pt>
                <c:pt idx="35">
                  <c:v>6.2799999999999995E-2</c:v>
                </c:pt>
                <c:pt idx="36">
                  <c:v>6.2799999999999995E-2</c:v>
                </c:pt>
                <c:pt idx="37">
                  <c:v>6.2799999999999995E-2</c:v>
                </c:pt>
                <c:pt idx="38">
                  <c:v>6.2799999999999995E-2</c:v>
                </c:pt>
                <c:pt idx="39">
                  <c:v>6.2799999999999995E-2</c:v>
                </c:pt>
                <c:pt idx="40">
                  <c:v>7.7100000000000002E-2</c:v>
                </c:pt>
                <c:pt idx="41">
                  <c:v>8.1100000000000005E-2</c:v>
                </c:pt>
                <c:pt idx="42">
                  <c:v>8.8300000000000003E-2</c:v>
                </c:pt>
                <c:pt idx="43">
                  <c:v>8.8300000000000003E-2</c:v>
                </c:pt>
                <c:pt idx="44">
                  <c:v>9.4500000000000001E-2</c:v>
                </c:pt>
                <c:pt idx="45">
                  <c:v>0.1047</c:v>
                </c:pt>
                <c:pt idx="46">
                  <c:v>0.1047</c:v>
                </c:pt>
                <c:pt idx="47">
                  <c:v>0.1047</c:v>
                </c:pt>
                <c:pt idx="48">
                  <c:v>0.11609999999999999</c:v>
                </c:pt>
                <c:pt idx="49">
                  <c:v>0.1245</c:v>
                </c:pt>
                <c:pt idx="50">
                  <c:v>0.1245</c:v>
                </c:pt>
                <c:pt idx="51">
                  <c:v>0.13089999999999999</c:v>
                </c:pt>
                <c:pt idx="52">
                  <c:v>0.13600000000000001</c:v>
                </c:pt>
                <c:pt idx="53">
                  <c:v>0.14349999999999999</c:v>
                </c:pt>
                <c:pt idx="54">
                  <c:v>0.1487</c:v>
                </c:pt>
                <c:pt idx="55">
                  <c:v>0.15260000000000001</c:v>
                </c:pt>
                <c:pt idx="56">
                  <c:v>0.17799999999999999</c:v>
                </c:pt>
                <c:pt idx="57">
                  <c:v>0.17799999999999999</c:v>
                </c:pt>
                <c:pt idx="58">
                  <c:v>0.17799999999999999</c:v>
                </c:pt>
                <c:pt idx="59">
                  <c:v>0.17799999999999999</c:v>
                </c:pt>
                <c:pt idx="60">
                  <c:v>0.17799999999999999</c:v>
                </c:pt>
                <c:pt idx="61">
                  <c:v>0.17799999999999999</c:v>
                </c:pt>
                <c:pt idx="62">
                  <c:v>0.17799999999999999</c:v>
                </c:pt>
                <c:pt idx="63">
                  <c:v>0.2029</c:v>
                </c:pt>
                <c:pt idx="64">
                  <c:v>0.20649999999999999</c:v>
                </c:pt>
                <c:pt idx="65">
                  <c:v>0.2114</c:v>
                </c:pt>
                <c:pt idx="66">
                  <c:v>0.22289999999999999</c:v>
                </c:pt>
                <c:pt idx="67">
                  <c:v>0.22900000000000001</c:v>
                </c:pt>
                <c:pt idx="68">
                  <c:v>0.22900000000000001</c:v>
                </c:pt>
                <c:pt idx="69">
                  <c:v>0.2492</c:v>
                </c:pt>
                <c:pt idx="70">
                  <c:v>0.2492</c:v>
                </c:pt>
                <c:pt idx="71">
                  <c:v>0.2492</c:v>
                </c:pt>
                <c:pt idx="72">
                  <c:v>0.2606</c:v>
                </c:pt>
                <c:pt idx="73">
                  <c:v>0.26790000000000003</c:v>
                </c:pt>
                <c:pt idx="74">
                  <c:v>0.26790000000000003</c:v>
                </c:pt>
                <c:pt idx="75">
                  <c:v>0.28089999999999998</c:v>
                </c:pt>
                <c:pt idx="76">
                  <c:v>0.31009999999999999</c:v>
                </c:pt>
                <c:pt idx="77">
                  <c:v>0.32019999999999998</c:v>
                </c:pt>
                <c:pt idx="78">
                  <c:v>0.32019999999999998</c:v>
                </c:pt>
                <c:pt idx="79">
                  <c:v>0.32529999999999998</c:v>
                </c:pt>
                <c:pt idx="80">
                  <c:v>0.32750000000000001</c:v>
                </c:pt>
                <c:pt idx="81">
                  <c:v>0.33310000000000001</c:v>
                </c:pt>
                <c:pt idx="82">
                  <c:v>0.33310000000000001</c:v>
                </c:pt>
                <c:pt idx="83">
                  <c:v>0.33310000000000001</c:v>
                </c:pt>
                <c:pt idx="84">
                  <c:v>0.33310000000000001</c:v>
                </c:pt>
                <c:pt idx="85">
                  <c:v>0.33889999999999998</c:v>
                </c:pt>
                <c:pt idx="86">
                  <c:v>0.3412</c:v>
                </c:pt>
                <c:pt idx="87">
                  <c:v>0.34670000000000001</c:v>
                </c:pt>
                <c:pt idx="88">
                  <c:v>0.34670000000000001</c:v>
                </c:pt>
                <c:pt idx="89">
                  <c:v>0.34670000000000001</c:v>
                </c:pt>
                <c:pt idx="90">
                  <c:v>0.34939999999999999</c:v>
                </c:pt>
                <c:pt idx="91">
                  <c:v>0.35060000000000002</c:v>
                </c:pt>
                <c:pt idx="92">
                  <c:v>0.35360000000000003</c:v>
                </c:pt>
                <c:pt idx="93">
                  <c:v>0.35360000000000003</c:v>
                </c:pt>
                <c:pt idx="94">
                  <c:v>0.35759999999999997</c:v>
                </c:pt>
                <c:pt idx="95">
                  <c:v>0.35759999999999997</c:v>
                </c:pt>
                <c:pt idx="96">
                  <c:v>0.35899999999999999</c:v>
                </c:pt>
                <c:pt idx="97">
                  <c:v>0.36009999999999998</c:v>
                </c:pt>
                <c:pt idx="98">
                  <c:v>0.36009999999999998</c:v>
                </c:pt>
                <c:pt idx="99">
                  <c:v>0.36180000000000001</c:v>
                </c:pt>
                <c:pt idx="100">
                  <c:v>0.36299999999999999</c:v>
                </c:pt>
                <c:pt idx="101">
                  <c:v>0.36380000000000001</c:v>
                </c:pt>
                <c:pt idx="102">
                  <c:v>0.36449999999999999</c:v>
                </c:pt>
                <c:pt idx="103">
                  <c:v>0.36499999999999999</c:v>
                </c:pt>
                <c:pt idx="104">
                  <c:v>0.36549999999999999</c:v>
                </c:pt>
                <c:pt idx="105">
                  <c:v>0.36580000000000001</c:v>
                </c:pt>
                <c:pt idx="106">
                  <c:v>0.3695</c:v>
                </c:pt>
                <c:pt idx="107">
                  <c:v>0.3695</c:v>
                </c:pt>
                <c:pt idx="108">
                  <c:v>0.3695</c:v>
                </c:pt>
                <c:pt idx="109">
                  <c:v>0.3695</c:v>
                </c:pt>
                <c:pt idx="110">
                  <c:v>0.3695</c:v>
                </c:pt>
                <c:pt idx="111">
                  <c:v>0.3695</c:v>
                </c:pt>
                <c:pt idx="112">
                  <c:v>0.3695</c:v>
                </c:pt>
                <c:pt idx="113">
                  <c:v>0.3695</c:v>
                </c:pt>
                <c:pt idx="114">
                  <c:v>0.3695</c:v>
                </c:pt>
                <c:pt idx="115">
                  <c:v>0.3695</c:v>
                </c:pt>
                <c:pt idx="116">
                  <c:v>0.3695</c:v>
                </c:pt>
                <c:pt idx="117">
                  <c:v>0.3695</c:v>
                </c:pt>
                <c:pt idx="118">
                  <c:v>0.37080000000000002</c:v>
                </c:pt>
                <c:pt idx="119">
                  <c:v>0.37069999999999997</c:v>
                </c:pt>
                <c:pt idx="120">
                  <c:v>0.37059999999999998</c:v>
                </c:pt>
                <c:pt idx="121">
                  <c:v>0.3705</c:v>
                </c:pt>
                <c:pt idx="122">
                  <c:v>0.37030000000000002</c:v>
                </c:pt>
                <c:pt idx="123">
                  <c:v>0.37</c:v>
                </c:pt>
                <c:pt idx="124">
                  <c:v>0.36940000000000001</c:v>
                </c:pt>
                <c:pt idx="125">
                  <c:v>0.36830000000000002</c:v>
                </c:pt>
                <c:pt idx="126">
                  <c:v>0.36830000000000002</c:v>
                </c:pt>
                <c:pt idx="127">
                  <c:v>0.3674</c:v>
                </c:pt>
                <c:pt idx="128">
                  <c:v>0.36620000000000003</c:v>
                </c:pt>
                <c:pt idx="129">
                  <c:v>0.36620000000000003</c:v>
                </c:pt>
                <c:pt idx="130">
                  <c:v>0.36449999999999999</c:v>
                </c:pt>
                <c:pt idx="131">
                  <c:v>0.3619</c:v>
                </c:pt>
                <c:pt idx="132">
                  <c:v>0.3619</c:v>
                </c:pt>
                <c:pt idx="133">
                  <c:v>0.35959999999999998</c:v>
                </c:pt>
                <c:pt idx="134">
                  <c:v>0.35809999999999997</c:v>
                </c:pt>
                <c:pt idx="135">
                  <c:v>0.35639999999999999</c:v>
                </c:pt>
                <c:pt idx="136">
                  <c:v>0.35199999999999998</c:v>
                </c:pt>
                <c:pt idx="137">
                  <c:v>0.35199999999999998</c:v>
                </c:pt>
                <c:pt idx="138">
                  <c:v>0.35199999999999998</c:v>
                </c:pt>
                <c:pt idx="139">
                  <c:v>0.3458</c:v>
                </c:pt>
                <c:pt idx="140">
                  <c:v>0.34160000000000001</c:v>
                </c:pt>
                <c:pt idx="141">
                  <c:v>0.34160000000000001</c:v>
                </c:pt>
                <c:pt idx="142">
                  <c:v>0.33650000000000002</c:v>
                </c:pt>
                <c:pt idx="143">
                  <c:v>0.33350000000000002</c:v>
                </c:pt>
                <c:pt idx="144">
                  <c:v>0.32179999999999997</c:v>
                </c:pt>
                <c:pt idx="145">
                  <c:v>0.32179999999999997</c:v>
                </c:pt>
                <c:pt idx="146">
                  <c:v>0.32179999999999997</c:v>
                </c:pt>
                <c:pt idx="147">
                  <c:v>0.30840000000000001</c:v>
                </c:pt>
                <c:pt idx="148">
                  <c:v>0.30430000000000001</c:v>
                </c:pt>
                <c:pt idx="149">
                  <c:v>0.29649999999999999</c:v>
                </c:pt>
                <c:pt idx="150">
                  <c:v>0.2893</c:v>
                </c:pt>
                <c:pt idx="151">
                  <c:v>0.27650000000000002</c:v>
                </c:pt>
                <c:pt idx="152">
                  <c:v>0.27650000000000002</c:v>
                </c:pt>
                <c:pt idx="153">
                  <c:v>0.26050000000000001</c:v>
                </c:pt>
                <c:pt idx="154">
                  <c:v>0.24759999999999999</c:v>
                </c:pt>
                <c:pt idx="155">
                  <c:v>0.24759999999999999</c:v>
                </c:pt>
                <c:pt idx="156">
                  <c:v>0.22789999999999999</c:v>
                </c:pt>
                <c:pt idx="157">
                  <c:v>0.2137</c:v>
                </c:pt>
                <c:pt idx="158">
                  <c:v>0.2031</c:v>
                </c:pt>
                <c:pt idx="159">
                  <c:v>0.1298</c:v>
                </c:pt>
                <c:pt idx="160">
                  <c:v>0.1298</c:v>
                </c:pt>
                <c:pt idx="161">
                  <c:v>0.1298</c:v>
                </c:pt>
                <c:pt idx="162">
                  <c:v>0.1298</c:v>
                </c:pt>
                <c:pt idx="163">
                  <c:v>0.1298</c:v>
                </c:pt>
                <c:pt idx="164">
                  <c:v>2.3900000000000001E-2</c:v>
                </c:pt>
                <c:pt idx="165">
                  <c:v>0</c:v>
                </c:pt>
                <c:pt idx="166">
                  <c:v>-3.7400000000000003E-2</c:v>
                </c:pt>
                <c:pt idx="167">
                  <c:v>-0.10440000000000001</c:v>
                </c:pt>
                <c:pt idx="168">
                  <c:v>-0.10440000000000001</c:v>
                </c:pt>
                <c:pt idx="169">
                  <c:v>-0.1623</c:v>
                </c:pt>
                <c:pt idx="170">
                  <c:v>-0.25629999999999997</c:v>
                </c:pt>
                <c:pt idx="171">
                  <c:v>-0.35570000000000002</c:v>
                </c:pt>
                <c:pt idx="172">
                  <c:v>-0.42420000000000002</c:v>
                </c:pt>
                <c:pt idx="173">
                  <c:v>-0.52029999999999998</c:v>
                </c:pt>
                <c:pt idx="174">
                  <c:v>-0.58130000000000004</c:v>
                </c:pt>
                <c:pt idx="175">
                  <c:v>-0.84730000000000005</c:v>
                </c:pt>
                <c:pt idx="176">
                  <c:v>-0.84730000000000005</c:v>
                </c:pt>
                <c:pt idx="177">
                  <c:v>-1.2422</c:v>
                </c:pt>
                <c:pt idx="178">
                  <c:v>-1.3915</c:v>
                </c:pt>
                <c:pt idx="179">
                  <c:v>-1.7242</c:v>
                </c:pt>
                <c:pt idx="180">
                  <c:v>-2.1103999999999998</c:v>
                </c:pt>
                <c:pt idx="181">
                  <c:v>-3.0514000000000001</c:v>
                </c:pt>
              </c:numCache>
            </c:numRef>
          </c:val>
        </c:ser>
        <c:ser>
          <c:idx val="11"/>
          <c:order val="11"/>
          <c:tx>
            <c:strRef>
              <c:f>'CpVersusTSR&amp;Pitch-SortedByTSR'!$Q$3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cat>
          <c:val>
            <c:numRef>
              <c:f>'CpVersusTSR&amp;Pitch-SortedByTSR'!$Q$4:$Q$185</c:f>
              <c:numCache>
                <c:formatCode>General</c:formatCode>
                <c:ptCount val="182"/>
                <c:pt idx="0">
                  <c:v>3.5999999999999999E-3</c:v>
                </c:pt>
                <c:pt idx="1">
                  <c:v>3.8E-3</c:v>
                </c:pt>
                <c:pt idx="2">
                  <c:v>4.1000000000000003E-3</c:v>
                </c:pt>
                <c:pt idx="3">
                  <c:v>4.4000000000000003E-3</c:v>
                </c:pt>
                <c:pt idx="4">
                  <c:v>4.8999999999999998E-3</c:v>
                </c:pt>
                <c:pt idx="5">
                  <c:v>5.3E-3</c:v>
                </c:pt>
                <c:pt idx="6">
                  <c:v>6.0000000000000001E-3</c:v>
                </c:pt>
                <c:pt idx="7">
                  <c:v>6.7000000000000002E-3</c:v>
                </c:pt>
                <c:pt idx="8">
                  <c:v>7.7000000000000002E-3</c:v>
                </c:pt>
                <c:pt idx="9">
                  <c:v>7.7000000000000002E-3</c:v>
                </c:pt>
                <c:pt idx="10">
                  <c:v>8.3999999999999995E-3</c:v>
                </c:pt>
                <c:pt idx="11">
                  <c:v>9.1000000000000004E-3</c:v>
                </c:pt>
                <c:pt idx="12">
                  <c:v>9.1000000000000004E-3</c:v>
                </c:pt>
                <c:pt idx="13">
                  <c:v>0.01</c:v>
                </c:pt>
                <c:pt idx="14">
                  <c:v>1.12E-2</c:v>
                </c:pt>
                <c:pt idx="15">
                  <c:v>1.12E-2</c:v>
                </c:pt>
                <c:pt idx="16">
                  <c:v>1.2699999999999999E-2</c:v>
                </c:pt>
                <c:pt idx="17">
                  <c:v>1.3299999999999999E-2</c:v>
                </c:pt>
                <c:pt idx="18">
                  <c:v>1.5100000000000001E-2</c:v>
                </c:pt>
                <c:pt idx="19">
                  <c:v>1.5100000000000001E-2</c:v>
                </c:pt>
                <c:pt idx="20">
                  <c:v>1.5100000000000001E-2</c:v>
                </c:pt>
                <c:pt idx="21">
                  <c:v>1.7600000000000001E-2</c:v>
                </c:pt>
                <c:pt idx="22">
                  <c:v>1.9300000000000001E-2</c:v>
                </c:pt>
                <c:pt idx="23">
                  <c:v>2.1399999999999999E-2</c:v>
                </c:pt>
                <c:pt idx="24">
                  <c:v>2.7099999999999999E-2</c:v>
                </c:pt>
                <c:pt idx="25">
                  <c:v>2.7099999999999999E-2</c:v>
                </c:pt>
                <c:pt idx="26">
                  <c:v>2.7099999999999999E-2</c:v>
                </c:pt>
                <c:pt idx="27">
                  <c:v>2.7099999999999999E-2</c:v>
                </c:pt>
                <c:pt idx="28">
                  <c:v>3.3300000000000003E-2</c:v>
                </c:pt>
                <c:pt idx="29">
                  <c:v>3.5900000000000001E-2</c:v>
                </c:pt>
                <c:pt idx="30">
                  <c:v>4.19E-2</c:v>
                </c:pt>
                <c:pt idx="31">
                  <c:v>4.19E-2</c:v>
                </c:pt>
                <c:pt idx="32">
                  <c:v>4.9099999999999998E-2</c:v>
                </c:pt>
                <c:pt idx="33">
                  <c:v>5.3199999999999997E-2</c:v>
                </c:pt>
                <c:pt idx="34">
                  <c:v>5.5899999999999998E-2</c:v>
                </c:pt>
                <c:pt idx="35">
                  <c:v>6.7799999999999999E-2</c:v>
                </c:pt>
                <c:pt idx="36">
                  <c:v>6.7799999999999999E-2</c:v>
                </c:pt>
                <c:pt idx="37">
                  <c:v>6.7799999999999999E-2</c:v>
                </c:pt>
                <c:pt idx="38">
                  <c:v>6.7799999999999999E-2</c:v>
                </c:pt>
                <c:pt idx="39">
                  <c:v>6.7799999999999999E-2</c:v>
                </c:pt>
                <c:pt idx="40">
                  <c:v>8.2299999999999998E-2</c:v>
                </c:pt>
                <c:pt idx="41">
                  <c:v>8.6400000000000005E-2</c:v>
                </c:pt>
                <c:pt idx="42">
                  <c:v>9.3700000000000006E-2</c:v>
                </c:pt>
                <c:pt idx="43">
                  <c:v>9.3700000000000006E-2</c:v>
                </c:pt>
                <c:pt idx="44">
                  <c:v>0.1</c:v>
                </c:pt>
                <c:pt idx="45">
                  <c:v>0.1103</c:v>
                </c:pt>
                <c:pt idx="46">
                  <c:v>0.1103</c:v>
                </c:pt>
                <c:pt idx="47">
                  <c:v>0.1103</c:v>
                </c:pt>
                <c:pt idx="48">
                  <c:v>0.12189999999999999</c:v>
                </c:pt>
                <c:pt idx="49">
                  <c:v>0.13039999999999999</c:v>
                </c:pt>
                <c:pt idx="50">
                  <c:v>0.13039999999999999</c:v>
                </c:pt>
                <c:pt idx="51">
                  <c:v>0.13689999999999999</c:v>
                </c:pt>
                <c:pt idx="52">
                  <c:v>0.14199999999999999</c:v>
                </c:pt>
                <c:pt idx="53">
                  <c:v>0.14940000000000001</c:v>
                </c:pt>
                <c:pt idx="54">
                  <c:v>0.15459999999999999</c:v>
                </c:pt>
                <c:pt idx="55">
                  <c:v>0.15840000000000001</c:v>
                </c:pt>
                <c:pt idx="56">
                  <c:v>0.18240000000000001</c:v>
                </c:pt>
                <c:pt idx="57">
                  <c:v>0.18240000000000001</c:v>
                </c:pt>
                <c:pt idx="58">
                  <c:v>0.18240000000000001</c:v>
                </c:pt>
                <c:pt idx="59">
                  <c:v>0.18240000000000001</c:v>
                </c:pt>
                <c:pt idx="60">
                  <c:v>0.18240000000000001</c:v>
                </c:pt>
                <c:pt idx="61">
                  <c:v>0.18240000000000001</c:v>
                </c:pt>
                <c:pt idx="62">
                  <c:v>0.18240000000000001</c:v>
                </c:pt>
                <c:pt idx="63">
                  <c:v>0.2046</c:v>
                </c:pt>
                <c:pt idx="64">
                  <c:v>0.2079</c:v>
                </c:pt>
                <c:pt idx="65">
                  <c:v>0.21229999999999999</c:v>
                </c:pt>
                <c:pt idx="66">
                  <c:v>0.2235</c:v>
                </c:pt>
                <c:pt idx="67">
                  <c:v>0.2296</c:v>
                </c:pt>
                <c:pt idx="68">
                  <c:v>0.2296</c:v>
                </c:pt>
                <c:pt idx="69">
                  <c:v>0.24970000000000001</c:v>
                </c:pt>
                <c:pt idx="70">
                  <c:v>0.24970000000000001</c:v>
                </c:pt>
                <c:pt idx="71">
                  <c:v>0.24970000000000001</c:v>
                </c:pt>
                <c:pt idx="72">
                  <c:v>0.26040000000000002</c:v>
                </c:pt>
                <c:pt idx="73">
                  <c:v>0.2666</c:v>
                </c:pt>
                <c:pt idx="74">
                  <c:v>0.2666</c:v>
                </c:pt>
                <c:pt idx="75">
                  <c:v>0.27689999999999998</c:v>
                </c:pt>
                <c:pt idx="76">
                  <c:v>0.30009999999999998</c:v>
                </c:pt>
                <c:pt idx="77">
                  <c:v>0.30730000000000002</c:v>
                </c:pt>
                <c:pt idx="78">
                  <c:v>0.30730000000000002</c:v>
                </c:pt>
                <c:pt idx="79">
                  <c:v>0.31090000000000001</c:v>
                </c:pt>
                <c:pt idx="80">
                  <c:v>0.3125</c:v>
                </c:pt>
                <c:pt idx="81">
                  <c:v>0.31640000000000001</c:v>
                </c:pt>
                <c:pt idx="82">
                  <c:v>0.31640000000000001</c:v>
                </c:pt>
                <c:pt idx="83">
                  <c:v>0.31640000000000001</c:v>
                </c:pt>
                <c:pt idx="84">
                  <c:v>0.31640000000000001</c:v>
                </c:pt>
                <c:pt idx="85">
                  <c:v>0.32050000000000001</c:v>
                </c:pt>
                <c:pt idx="86">
                  <c:v>0.32219999999999999</c:v>
                </c:pt>
                <c:pt idx="87">
                  <c:v>0.32600000000000001</c:v>
                </c:pt>
                <c:pt idx="88">
                  <c:v>0.32600000000000001</c:v>
                </c:pt>
                <c:pt idx="89">
                  <c:v>0.32600000000000001</c:v>
                </c:pt>
                <c:pt idx="90">
                  <c:v>0.32790000000000002</c:v>
                </c:pt>
                <c:pt idx="91">
                  <c:v>0.3286</c:v>
                </c:pt>
                <c:pt idx="92">
                  <c:v>0.33040000000000003</c:v>
                </c:pt>
                <c:pt idx="93">
                  <c:v>0.33040000000000003</c:v>
                </c:pt>
                <c:pt idx="94">
                  <c:v>0.33250000000000002</c:v>
                </c:pt>
                <c:pt idx="95">
                  <c:v>0.33250000000000002</c:v>
                </c:pt>
                <c:pt idx="96">
                  <c:v>0.3332</c:v>
                </c:pt>
                <c:pt idx="97">
                  <c:v>0.3337</c:v>
                </c:pt>
                <c:pt idx="98">
                  <c:v>0.3337</c:v>
                </c:pt>
                <c:pt idx="99">
                  <c:v>0.33439999999999998</c:v>
                </c:pt>
                <c:pt idx="100">
                  <c:v>0.33489999999999998</c:v>
                </c:pt>
                <c:pt idx="101">
                  <c:v>0.3352</c:v>
                </c:pt>
                <c:pt idx="102">
                  <c:v>0.33539999999999998</c:v>
                </c:pt>
                <c:pt idx="103">
                  <c:v>0.33560000000000001</c:v>
                </c:pt>
                <c:pt idx="104">
                  <c:v>0.3357</c:v>
                </c:pt>
                <c:pt idx="105">
                  <c:v>0.33579999999999999</c:v>
                </c:pt>
                <c:pt idx="106">
                  <c:v>0.33550000000000002</c:v>
                </c:pt>
                <c:pt idx="107">
                  <c:v>0.33550000000000002</c:v>
                </c:pt>
                <c:pt idx="108">
                  <c:v>0.33550000000000002</c:v>
                </c:pt>
                <c:pt idx="109">
                  <c:v>0.33550000000000002</c:v>
                </c:pt>
                <c:pt idx="110">
                  <c:v>0.33550000000000002</c:v>
                </c:pt>
                <c:pt idx="111">
                  <c:v>0.33550000000000002</c:v>
                </c:pt>
                <c:pt idx="112">
                  <c:v>0.33550000000000002</c:v>
                </c:pt>
                <c:pt idx="113">
                  <c:v>0.33550000000000002</c:v>
                </c:pt>
                <c:pt idx="114">
                  <c:v>0.33550000000000002</c:v>
                </c:pt>
                <c:pt idx="115">
                  <c:v>0.33550000000000002</c:v>
                </c:pt>
                <c:pt idx="116">
                  <c:v>0.33550000000000002</c:v>
                </c:pt>
                <c:pt idx="117">
                  <c:v>0.33550000000000002</c:v>
                </c:pt>
                <c:pt idx="118">
                  <c:v>0.33179999999999998</c:v>
                </c:pt>
                <c:pt idx="119">
                  <c:v>0.33129999999999998</c:v>
                </c:pt>
                <c:pt idx="120">
                  <c:v>0.33069999999999999</c:v>
                </c:pt>
                <c:pt idx="121">
                  <c:v>0.32990000000000003</c:v>
                </c:pt>
                <c:pt idx="122">
                  <c:v>0.32890000000000003</c:v>
                </c:pt>
                <c:pt idx="123">
                  <c:v>0.3276</c:v>
                </c:pt>
                <c:pt idx="124">
                  <c:v>0.3256</c:v>
                </c:pt>
                <c:pt idx="125">
                  <c:v>0.32269999999999999</c:v>
                </c:pt>
                <c:pt idx="126">
                  <c:v>0.32269999999999999</c:v>
                </c:pt>
                <c:pt idx="127">
                  <c:v>0.32069999999999999</c:v>
                </c:pt>
                <c:pt idx="128">
                  <c:v>0.31809999999999999</c:v>
                </c:pt>
                <c:pt idx="129">
                  <c:v>0.31809999999999999</c:v>
                </c:pt>
                <c:pt idx="130">
                  <c:v>0.31459999999999999</c:v>
                </c:pt>
                <c:pt idx="131">
                  <c:v>0.30980000000000002</c:v>
                </c:pt>
                <c:pt idx="132">
                  <c:v>0.30980000000000002</c:v>
                </c:pt>
                <c:pt idx="133">
                  <c:v>0.30559999999999998</c:v>
                </c:pt>
                <c:pt idx="134">
                  <c:v>0.30309999999999998</c:v>
                </c:pt>
                <c:pt idx="135">
                  <c:v>0.30020000000000002</c:v>
                </c:pt>
                <c:pt idx="136">
                  <c:v>0.29289999999999999</c:v>
                </c:pt>
                <c:pt idx="137">
                  <c:v>0.29289999999999999</c:v>
                </c:pt>
                <c:pt idx="138">
                  <c:v>0.29289999999999999</c:v>
                </c:pt>
                <c:pt idx="139">
                  <c:v>0.2828</c:v>
                </c:pt>
                <c:pt idx="140">
                  <c:v>0.27610000000000001</c:v>
                </c:pt>
                <c:pt idx="141">
                  <c:v>0.27610000000000001</c:v>
                </c:pt>
                <c:pt idx="142">
                  <c:v>0.26800000000000002</c:v>
                </c:pt>
                <c:pt idx="143">
                  <c:v>0.26329999999999998</c:v>
                </c:pt>
                <c:pt idx="144">
                  <c:v>0.24560000000000001</c:v>
                </c:pt>
                <c:pt idx="145">
                  <c:v>0.24560000000000001</c:v>
                </c:pt>
                <c:pt idx="146">
                  <c:v>0.24560000000000001</c:v>
                </c:pt>
                <c:pt idx="147">
                  <c:v>0.22559999999999999</c:v>
                </c:pt>
                <c:pt idx="148">
                  <c:v>0.21940000000000001</c:v>
                </c:pt>
                <c:pt idx="149">
                  <c:v>0.2077</c:v>
                </c:pt>
                <c:pt idx="150">
                  <c:v>0.19689999999999999</c:v>
                </c:pt>
                <c:pt idx="151">
                  <c:v>0.17760000000000001</c:v>
                </c:pt>
                <c:pt idx="152">
                  <c:v>0.17760000000000001</c:v>
                </c:pt>
                <c:pt idx="153">
                  <c:v>0.15379999999999999</c:v>
                </c:pt>
                <c:pt idx="154">
                  <c:v>0.13450000000000001</c:v>
                </c:pt>
                <c:pt idx="155">
                  <c:v>0.13450000000000001</c:v>
                </c:pt>
                <c:pt idx="156">
                  <c:v>0.1055</c:v>
                </c:pt>
                <c:pt idx="157">
                  <c:v>8.48E-2</c:v>
                </c:pt>
                <c:pt idx="158">
                  <c:v>6.9400000000000003E-2</c:v>
                </c:pt>
                <c:pt idx="159">
                  <c:v>-3.2199999999999999E-2</c:v>
                </c:pt>
                <c:pt idx="160">
                  <c:v>-3.2199999999999999E-2</c:v>
                </c:pt>
                <c:pt idx="161">
                  <c:v>-3.2199999999999999E-2</c:v>
                </c:pt>
                <c:pt idx="162">
                  <c:v>-3.2199999999999999E-2</c:v>
                </c:pt>
                <c:pt idx="163">
                  <c:v>-3.2199999999999999E-2</c:v>
                </c:pt>
                <c:pt idx="164">
                  <c:v>-0.17380000000000001</c:v>
                </c:pt>
                <c:pt idx="165">
                  <c:v>-0.20530000000000001</c:v>
                </c:pt>
                <c:pt idx="166">
                  <c:v>-0.25480000000000003</c:v>
                </c:pt>
                <c:pt idx="167">
                  <c:v>-0.34039999999999998</c:v>
                </c:pt>
                <c:pt idx="168">
                  <c:v>-0.34039999999999998</c:v>
                </c:pt>
                <c:pt idx="169">
                  <c:v>-0.41210000000000002</c:v>
                </c:pt>
                <c:pt idx="170">
                  <c:v>-0.53290000000000004</c:v>
                </c:pt>
                <c:pt idx="171">
                  <c:v>-0.66469999999999996</c:v>
                </c:pt>
                <c:pt idx="172">
                  <c:v>-0.75839999999999996</c:v>
                </c:pt>
                <c:pt idx="173">
                  <c:v>-0.88229999999999997</c:v>
                </c:pt>
                <c:pt idx="174">
                  <c:v>-0.96179999999999999</c:v>
                </c:pt>
                <c:pt idx="175">
                  <c:v>-1.3108</c:v>
                </c:pt>
                <c:pt idx="176">
                  <c:v>-1.3108</c:v>
                </c:pt>
                <c:pt idx="177">
                  <c:v>-1.8353999999999999</c:v>
                </c:pt>
                <c:pt idx="178">
                  <c:v>-2.0438999999999998</c:v>
                </c:pt>
                <c:pt idx="179">
                  <c:v>-2.5148999999999999</c:v>
                </c:pt>
                <c:pt idx="180">
                  <c:v>-3.0255000000000001</c:v>
                </c:pt>
                <c:pt idx="181">
                  <c:v>-4.2347999999999999</c:v>
                </c:pt>
              </c:numCache>
            </c:numRef>
          </c:val>
        </c:ser>
        <c:ser>
          <c:idx val="12"/>
          <c:order val="12"/>
          <c:tx>
            <c:strRef>
              <c:f>'CpVersusTSR&amp;Pitch-SortedByTSR'!$R$3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cat>
          <c:val>
            <c:numRef>
              <c:f>'CpVersusTSR&amp;Pitch-SortedByTSR'!$R$4:$R$185</c:f>
              <c:numCache>
                <c:formatCode>General</c:formatCode>
                <c:ptCount val="182"/>
                <c:pt idx="0">
                  <c:v>3.8E-3</c:v>
                </c:pt>
                <c:pt idx="1">
                  <c:v>4.1000000000000003E-3</c:v>
                </c:pt>
                <c:pt idx="2">
                  <c:v>4.4000000000000003E-3</c:v>
                </c:pt>
                <c:pt idx="3">
                  <c:v>4.7000000000000002E-3</c:v>
                </c:pt>
                <c:pt idx="4">
                  <c:v>5.1999999999999998E-3</c:v>
                </c:pt>
                <c:pt idx="5">
                  <c:v>5.7000000000000002E-3</c:v>
                </c:pt>
                <c:pt idx="6">
                  <c:v>6.4000000000000003E-3</c:v>
                </c:pt>
                <c:pt idx="7">
                  <c:v>7.1999999999999998E-3</c:v>
                </c:pt>
                <c:pt idx="8">
                  <c:v>8.3000000000000001E-3</c:v>
                </c:pt>
                <c:pt idx="9">
                  <c:v>8.3000000000000001E-3</c:v>
                </c:pt>
                <c:pt idx="10">
                  <c:v>8.8999999999999999E-3</c:v>
                </c:pt>
                <c:pt idx="11">
                  <c:v>9.7000000000000003E-3</c:v>
                </c:pt>
                <c:pt idx="12">
                  <c:v>9.7000000000000003E-3</c:v>
                </c:pt>
                <c:pt idx="13">
                  <c:v>1.0699999999999999E-2</c:v>
                </c:pt>
                <c:pt idx="14">
                  <c:v>1.1900000000000001E-2</c:v>
                </c:pt>
                <c:pt idx="15">
                  <c:v>1.1900000000000001E-2</c:v>
                </c:pt>
                <c:pt idx="16">
                  <c:v>1.3599999999999999E-2</c:v>
                </c:pt>
                <c:pt idx="17">
                  <c:v>1.44E-2</c:v>
                </c:pt>
                <c:pt idx="18">
                  <c:v>1.6400000000000001E-2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1.9300000000000001E-2</c:v>
                </c:pt>
                <c:pt idx="22">
                  <c:v>2.12E-2</c:v>
                </c:pt>
                <c:pt idx="23">
                  <c:v>2.3599999999999999E-2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3.6799999999999999E-2</c:v>
                </c:pt>
                <c:pt idx="29">
                  <c:v>3.9600000000000003E-2</c:v>
                </c:pt>
                <c:pt idx="30">
                  <c:v>4.5900000000000003E-2</c:v>
                </c:pt>
                <c:pt idx="31">
                  <c:v>4.5900000000000003E-2</c:v>
                </c:pt>
                <c:pt idx="32">
                  <c:v>5.3499999999999999E-2</c:v>
                </c:pt>
                <c:pt idx="33">
                  <c:v>5.7700000000000001E-2</c:v>
                </c:pt>
                <c:pt idx="34">
                  <c:v>6.0400000000000002E-2</c:v>
                </c:pt>
                <c:pt idx="35">
                  <c:v>7.2599999999999998E-2</c:v>
                </c:pt>
                <c:pt idx="36">
                  <c:v>7.2599999999999998E-2</c:v>
                </c:pt>
                <c:pt idx="37">
                  <c:v>7.2599999999999998E-2</c:v>
                </c:pt>
                <c:pt idx="38">
                  <c:v>7.2599999999999998E-2</c:v>
                </c:pt>
                <c:pt idx="39">
                  <c:v>7.2599999999999998E-2</c:v>
                </c:pt>
                <c:pt idx="40">
                  <c:v>8.72E-2</c:v>
                </c:pt>
                <c:pt idx="41">
                  <c:v>9.1399999999999995E-2</c:v>
                </c:pt>
                <c:pt idx="42">
                  <c:v>9.8699999999999996E-2</c:v>
                </c:pt>
                <c:pt idx="43">
                  <c:v>9.8699999999999996E-2</c:v>
                </c:pt>
                <c:pt idx="44">
                  <c:v>0.1051</c:v>
                </c:pt>
                <c:pt idx="45">
                  <c:v>0.11559999999999999</c:v>
                </c:pt>
                <c:pt idx="46">
                  <c:v>0.11559999999999999</c:v>
                </c:pt>
                <c:pt idx="47">
                  <c:v>0.11559999999999999</c:v>
                </c:pt>
                <c:pt idx="48">
                  <c:v>0.1273</c:v>
                </c:pt>
                <c:pt idx="49">
                  <c:v>0.13569999999999999</c:v>
                </c:pt>
                <c:pt idx="50">
                  <c:v>0.13569999999999999</c:v>
                </c:pt>
                <c:pt idx="51">
                  <c:v>0.1421</c:v>
                </c:pt>
                <c:pt idx="52">
                  <c:v>0.14710000000000001</c:v>
                </c:pt>
                <c:pt idx="53">
                  <c:v>0.1542</c:v>
                </c:pt>
                <c:pt idx="54">
                  <c:v>0.15909999999999999</c:v>
                </c:pt>
                <c:pt idx="55">
                  <c:v>0.16259999999999999</c:v>
                </c:pt>
                <c:pt idx="56">
                  <c:v>0.18429999999999999</c:v>
                </c:pt>
                <c:pt idx="57">
                  <c:v>0.18429999999999999</c:v>
                </c:pt>
                <c:pt idx="58">
                  <c:v>0.18429999999999999</c:v>
                </c:pt>
                <c:pt idx="59">
                  <c:v>0.18429999999999999</c:v>
                </c:pt>
                <c:pt idx="60">
                  <c:v>0.18429999999999999</c:v>
                </c:pt>
                <c:pt idx="61">
                  <c:v>0.18429999999999999</c:v>
                </c:pt>
                <c:pt idx="62">
                  <c:v>0.18429999999999999</c:v>
                </c:pt>
                <c:pt idx="63">
                  <c:v>0.2046</c:v>
                </c:pt>
                <c:pt idx="64">
                  <c:v>0.20780000000000001</c:v>
                </c:pt>
                <c:pt idx="65">
                  <c:v>0.21229999999999999</c:v>
                </c:pt>
                <c:pt idx="66">
                  <c:v>0.22359999999999999</c:v>
                </c:pt>
                <c:pt idx="67">
                  <c:v>0.22950000000000001</c:v>
                </c:pt>
                <c:pt idx="68">
                  <c:v>0.22950000000000001</c:v>
                </c:pt>
                <c:pt idx="69">
                  <c:v>0.248</c:v>
                </c:pt>
                <c:pt idx="70">
                  <c:v>0.248</c:v>
                </c:pt>
                <c:pt idx="71">
                  <c:v>0.248</c:v>
                </c:pt>
                <c:pt idx="72">
                  <c:v>0.25640000000000002</c:v>
                </c:pt>
                <c:pt idx="73">
                  <c:v>0.26129999999999998</c:v>
                </c:pt>
                <c:pt idx="74">
                  <c:v>0.26129999999999998</c:v>
                </c:pt>
                <c:pt idx="75">
                  <c:v>0.26979999999999998</c:v>
                </c:pt>
                <c:pt idx="76">
                  <c:v>0.28599999999999998</c:v>
                </c:pt>
                <c:pt idx="77">
                  <c:v>0.2908</c:v>
                </c:pt>
                <c:pt idx="78">
                  <c:v>0.2908</c:v>
                </c:pt>
                <c:pt idx="79">
                  <c:v>0.29330000000000001</c:v>
                </c:pt>
                <c:pt idx="80">
                  <c:v>0.29430000000000001</c:v>
                </c:pt>
                <c:pt idx="81">
                  <c:v>0.29709999999999998</c:v>
                </c:pt>
                <c:pt idx="82">
                  <c:v>0.29709999999999998</c:v>
                </c:pt>
                <c:pt idx="83">
                  <c:v>0.29709999999999998</c:v>
                </c:pt>
                <c:pt idx="84">
                  <c:v>0.29709999999999998</c:v>
                </c:pt>
                <c:pt idx="85">
                  <c:v>0.29980000000000001</c:v>
                </c:pt>
                <c:pt idx="86">
                  <c:v>0.30080000000000001</c:v>
                </c:pt>
                <c:pt idx="87">
                  <c:v>0.30280000000000001</c:v>
                </c:pt>
                <c:pt idx="88">
                  <c:v>0.30280000000000001</c:v>
                </c:pt>
                <c:pt idx="89">
                  <c:v>0.30280000000000001</c:v>
                </c:pt>
                <c:pt idx="90">
                  <c:v>0.30359999999999998</c:v>
                </c:pt>
                <c:pt idx="91">
                  <c:v>0.30380000000000001</c:v>
                </c:pt>
                <c:pt idx="92">
                  <c:v>0.30430000000000001</c:v>
                </c:pt>
                <c:pt idx="93">
                  <c:v>0.30430000000000001</c:v>
                </c:pt>
                <c:pt idx="94">
                  <c:v>0.30470000000000003</c:v>
                </c:pt>
                <c:pt idx="95">
                  <c:v>0.30470000000000003</c:v>
                </c:pt>
                <c:pt idx="96">
                  <c:v>0.30480000000000002</c:v>
                </c:pt>
                <c:pt idx="97">
                  <c:v>0.30470000000000003</c:v>
                </c:pt>
                <c:pt idx="98">
                  <c:v>0.30470000000000003</c:v>
                </c:pt>
                <c:pt idx="99">
                  <c:v>0.30449999999999999</c:v>
                </c:pt>
                <c:pt idx="100">
                  <c:v>0.30430000000000001</c:v>
                </c:pt>
                <c:pt idx="101">
                  <c:v>0.30399999999999999</c:v>
                </c:pt>
                <c:pt idx="102">
                  <c:v>0.30370000000000003</c:v>
                </c:pt>
                <c:pt idx="103">
                  <c:v>0.30349999999999999</c:v>
                </c:pt>
                <c:pt idx="104">
                  <c:v>0.30320000000000003</c:v>
                </c:pt>
                <c:pt idx="105">
                  <c:v>0.30299999999999999</c:v>
                </c:pt>
                <c:pt idx="106">
                  <c:v>0.29799999999999999</c:v>
                </c:pt>
                <c:pt idx="107">
                  <c:v>0.29799999999999999</c:v>
                </c:pt>
                <c:pt idx="108">
                  <c:v>0.29799999999999999</c:v>
                </c:pt>
                <c:pt idx="109">
                  <c:v>0.29799999999999999</c:v>
                </c:pt>
                <c:pt idx="110">
                  <c:v>0.29799999999999999</c:v>
                </c:pt>
                <c:pt idx="111">
                  <c:v>0.29799999999999999</c:v>
                </c:pt>
                <c:pt idx="112">
                  <c:v>0.29799999999999999</c:v>
                </c:pt>
                <c:pt idx="113">
                  <c:v>0.29799999999999999</c:v>
                </c:pt>
                <c:pt idx="114">
                  <c:v>0.29799999999999999</c:v>
                </c:pt>
                <c:pt idx="115">
                  <c:v>0.29799999999999999</c:v>
                </c:pt>
                <c:pt idx="116">
                  <c:v>0.29799999999999999</c:v>
                </c:pt>
                <c:pt idx="117">
                  <c:v>0.29799999999999999</c:v>
                </c:pt>
                <c:pt idx="118">
                  <c:v>0.28820000000000001</c:v>
                </c:pt>
                <c:pt idx="119">
                  <c:v>0.28720000000000001</c:v>
                </c:pt>
                <c:pt idx="120">
                  <c:v>0.28599999999999998</c:v>
                </c:pt>
                <c:pt idx="121">
                  <c:v>0.28439999999999999</c:v>
                </c:pt>
                <c:pt idx="122">
                  <c:v>0.28249999999999997</c:v>
                </c:pt>
                <c:pt idx="123">
                  <c:v>0.27989999999999998</c:v>
                </c:pt>
                <c:pt idx="124">
                  <c:v>0.27639999999999998</c:v>
                </c:pt>
                <c:pt idx="125">
                  <c:v>0.27139999999999997</c:v>
                </c:pt>
                <c:pt idx="126">
                  <c:v>0.27139999999999997</c:v>
                </c:pt>
                <c:pt idx="127">
                  <c:v>0.26800000000000002</c:v>
                </c:pt>
                <c:pt idx="128">
                  <c:v>0.26369999999999999</c:v>
                </c:pt>
                <c:pt idx="129">
                  <c:v>0.26369999999999999</c:v>
                </c:pt>
                <c:pt idx="130">
                  <c:v>0.25800000000000001</c:v>
                </c:pt>
                <c:pt idx="131">
                  <c:v>0.2505</c:v>
                </c:pt>
                <c:pt idx="132">
                  <c:v>0.2505</c:v>
                </c:pt>
                <c:pt idx="133">
                  <c:v>0.24390000000000001</c:v>
                </c:pt>
                <c:pt idx="134">
                  <c:v>0.2399</c:v>
                </c:pt>
                <c:pt idx="135">
                  <c:v>0.2354</c:v>
                </c:pt>
                <c:pt idx="136">
                  <c:v>0.2243</c:v>
                </c:pt>
                <c:pt idx="137">
                  <c:v>0.2243</c:v>
                </c:pt>
                <c:pt idx="138">
                  <c:v>0.2243</c:v>
                </c:pt>
                <c:pt idx="139">
                  <c:v>0.2092</c:v>
                </c:pt>
                <c:pt idx="140">
                  <c:v>0.19939999999999999</c:v>
                </c:pt>
                <c:pt idx="141">
                  <c:v>0.19939999999999999</c:v>
                </c:pt>
                <c:pt idx="142">
                  <c:v>0.18740000000000001</c:v>
                </c:pt>
                <c:pt idx="143">
                  <c:v>0.18029999999999999</c:v>
                </c:pt>
                <c:pt idx="144">
                  <c:v>0.15359999999999999</c:v>
                </c:pt>
                <c:pt idx="145">
                  <c:v>0.15359999999999999</c:v>
                </c:pt>
                <c:pt idx="146">
                  <c:v>0.15359999999999999</c:v>
                </c:pt>
                <c:pt idx="147">
                  <c:v>0.1235</c:v>
                </c:pt>
                <c:pt idx="148">
                  <c:v>0.1143</c:v>
                </c:pt>
                <c:pt idx="149">
                  <c:v>9.7100000000000006E-2</c:v>
                </c:pt>
                <c:pt idx="150">
                  <c:v>8.1500000000000003E-2</c:v>
                </c:pt>
                <c:pt idx="151">
                  <c:v>5.4300000000000001E-2</c:v>
                </c:pt>
                <c:pt idx="152">
                  <c:v>5.4300000000000001E-2</c:v>
                </c:pt>
                <c:pt idx="153">
                  <c:v>2.1499999999999998E-2</c:v>
                </c:pt>
                <c:pt idx="154">
                  <c:v>-4.5999999999999999E-3</c:v>
                </c:pt>
                <c:pt idx="155">
                  <c:v>-4.5999999999999999E-3</c:v>
                </c:pt>
                <c:pt idx="156">
                  <c:v>-4.2900000000000001E-2</c:v>
                </c:pt>
                <c:pt idx="157">
                  <c:v>-6.9800000000000001E-2</c:v>
                </c:pt>
                <c:pt idx="158">
                  <c:v>-8.9800000000000005E-2</c:v>
                </c:pt>
                <c:pt idx="159">
                  <c:v>-0.222</c:v>
                </c:pt>
                <c:pt idx="160">
                  <c:v>-0.222</c:v>
                </c:pt>
                <c:pt idx="161">
                  <c:v>-0.222</c:v>
                </c:pt>
                <c:pt idx="162">
                  <c:v>-0.222</c:v>
                </c:pt>
                <c:pt idx="163">
                  <c:v>-0.222</c:v>
                </c:pt>
                <c:pt idx="164">
                  <c:v>-0.40360000000000001</c:v>
                </c:pt>
                <c:pt idx="165">
                  <c:v>-0.44390000000000002</c:v>
                </c:pt>
                <c:pt idx="166">
                  <c:v>-0.50780000000000003</c:v>
                </c:pt>
                <c:pt idx="167">
                  <c:v>-0.62209999999999999</c:v>
                </c:pt>
                <c:pt idx="168">
                  <c:v>-0.62209999999999999</c:v>
                </c:pt>
                <c:pt idx="169">
                  <c:v>-0.72070000000000001</c:v>
                </c:pt>
                <c:pt idx="170">
                  <c:v>-0.87739999999999996</c:v>
                </c:pt>
                <c:pt idx="171">
                  <c:v>-1.0471999999999999</c:v>
                </c:pt>
                <c:pt idx="172">
                  <c:v>-1.1693</c:v>
                </c:pt>
                <c:pt idx="173">
                  <c:v>-1.3311999999999999</c:v>
                </c:pt>
                <c:pt idx="174">
                  <c:v>-1.4335</c:v>
                </c:pt>
                <c:pt idx="175">
                  <c:v>-1.8926000000000001</c:v>
                </c:pt>
                <c:pt idx="176">
                  <c:v>-1.8926000000000001</c:v>
                </c:pt>
                <c:pt idx="177">
                  <c:v>-2.6202000000000001</c:v>
                </c:pt>
                <c:pt idx="178">
                  <c:v>-2.891</c:v>
                </c:pt>
                <c:pt idx="179">
                  <c:v>-3.4866000000000001</c:v>
                </c:pt>
                <c:pt idx="180">
                  <c:v>-4.1551</c:v>
                </c:pt>
                <c:pt idx="181">
                  <c:v>-5.7805999999999997</c:v>
                </c:pt>
              </c:numCache>
            </c:numRef>
          </c:val>
        </c:ser>
        <c:ser>
          <c:idx val="13"/>
          <c:order val="13"/>
          <c:tx>
            <c:strRef>
              <c:f>'CpVersusTSR&amp;Pitch-SortedByTSR'!$S$3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cat>
          <c:val>
            <c:numRef>
              <c:f>'CpVersusTSR&amp;Pitch-SortedByTSR'!$S$4:$S$185</c:f>
              <c:numCache>
                <c:formatCode>General</c:formatCode>
                <c:ptCount val="182"/>
                <c:pt idx="0">
                  <c:v>4.0000000000000001E-3</c:v>
                </c:pt>
                <c:pt idx="1">
                  <c:v>4.3E-3</c:v>
                </c:pt>
                <c:pt idx="2">
                  <c:v>4.5999999999999999E-3</c:v>
                </c:pt>
                <c:pt idx="3">
                  <c:v>5.0000000000000001E-3</c:v>
                </c:pt>
                <c:pt idx="4">
                  <c:v>5.4999999999999997E-3</c:v>
                </c:pt>
                <c:pt idx="5">
                  <c:v>6.1000000000000004E-3</c:v>
                </c:pt>
                <c:pt idx="6">
                  <c:v>6.7000000000000002E-3</c:v>
                </c:pt>
                <c:pt idx="7">
                  <c:v>7.6E-3</c:v>
                </c:pt>
                <c:pt idx="8">
                  <c:v>8.6999999999999994E-3</c:v>
                </c:pt>
                <c:pt idx="9">
                  <c:v>8.6999999999999994E-3</c:v>
                </c:pt>
                <c:pt idx="10">
                  <c:v>9.4999999999999998E-3</c:v>
                </c:pt>
                <c:pt idx="11">
                  <c:v>1.03E-2</c:v>
                </c:pt>
                <c:pt idx="12">
                  <c:v>1.03E-2</c:v>
                </c:pt>
                <c:pt idx="13">
                  <c:v>1.1299999999999999E-2</c:v>
                </c:pt>
                <c:pt idx="14">
                  <c:v>1.26E-2</c:v>
                </c:pt>
                <c:pt idx="15">
                  <c:v>1.26E-2</c:v>
                </c:pt>
                <c:pt idx="16">
                  <c:v>1.46E-2</c:v>
                </c:pt>
                <c:pt idx="17">
                  <c:v>1.55E-2</c:v>
                </c:pt>
                <c:pt idx="18">
                  <c:v>1.78E-2</c:v>
                </c:pt>
                <c:pt idx="19">
                  <c:v>1.78E-2</c:v>
                </c:pt>
                <c:pt idx="20">
                  <c:v>1.78E-2</c:v>
                </c:pt>
                <c:pt idx="21">
                  <c:v>2.1100000000000001E-2</c:v>
                </c:pt>
                <c:pt idx="22">
                  <c:v>2.3199999999999998E-2</c:v>
                </c:pt>
                <c:pt idx="23">
                  <c:v>2.5899999999999999E-2</c:v>
                </c:pt>
                <c:pt idx="24">
                  <c:v>3.2899999999999999E-2</c:v>
                </c:pt>
                <c:pt idx="25">
                  <c:v>3.2899999999999999E-2</c:v>
                </c:pt>
                <c:pt idx="26">
                  <c:v>3.2899999999999999E-2</c:v>
                </c:pt>
                <c:pt idx="27">
                  <c:v>3.2899999999999999E-2</c:v>
                </c:pt>
                <c:pt idx="28">
                  <c:v>4.0300000000000002E-2</c:v>
                </c:pt>
                <c:pt idx="29">
                  <c:v>4.3299999999999998E-2</c:v>
                </c:pt>
                <c:pt idx="30">
                  <c:v>4.99E-2</c:v>
                </c:pt>
                <c:pt idx="31">
                  <c:v>4.99E-2</c:v>
                </c:pt>
                <c:pt idx="32">
                  <c:v>5.7700000000000001E-2</c:v>
                </c:pt>
                <c:pt idx="33">
                  <c:v>6.2E-2</c:v>
                </c:pt>
                <c:pt idx="34">
                  <c:v>6.4699999999999994E-2</c:v>
                </c:pt>
                <c:pt idx="35">
                  <c:v>7.6999999999999999E-2</c:v>
                </c:pt>
                <c:pt idx="36">
                  <c:v>7.6999999999999999E-2</c:v>
                </c:pt>
                <c:pt idx="37">
                  <c:v>7.6999999999999999E-2</c:v>
                </c:pt>
                <c:pt idx="38">
                  <c:v>7.6999999999999999E-2</c:v>
                </c:pt>
                <c:pt idx="39">
                  <c:v>7.6999999999999999E-2</c:v>
                </c:pt>
                <c:pt idx="40">
                  <c:v>9.1800000000000007E-2</c:v>
                </c:pt>
                <c:pt idx="41">
                  <c:v>9.6000000000000002E-2</c:v>
                </c:pt>
                <c:pt idx="42">
                  <c:v>0.10340000000000001</c:v>
                </c:pt>
                <c:pt idx="43">
                  <c:v>0.10340000000000001</c:v>
                </c:pt>
                <c:pt idx="44">
                  <c:v>0.1099</c:v>
                </c:pt>
                <c:pt idx="45">
                  <c:v>0.12039999999999999</c:v>
                </c:pt>
                <c:pt idx="46">
                  <c:v>0.12039999999999999</c:v>
                </c:pt>
                <c:pt idx="47">
                  <c:v>0.12039999999999999</c:v>
                </c:pt>
                <c:pt idx="48">
                  <c:v>0.13189999999999999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0.14610000000000001</c:v>
                </c:pt>
                <c:pt idx="52">
                  <c:v>0.1507</c:v>
                </c:pt>
                <c:pt idx="53">
                  <c:v>0.15720000000000001</c:v>
                </c:pt>
                <c:pt idx="54">
                  <c:v>0.16159999999999999</c:v>
                </c:pt>
                <c:pt idx="55">
                  <c:v>0.16470000000000001</c:v>
                </c:pt>
                <c:pt idx="56">
                  <c:v>0.1842</c:v>
                </c:pt>
                <c:pt idx="57">
                  <c:v>0.1842</c:v>
                </c:pt>
                <c:pt idx="58">
                  <c:v>0.1842</c:v>
                </c:pt>
                <c:pt idx="59">
                  <c:v>0.1842</c:v>
                </c:pt>
                <c:pt idx="60">
                  <c:v>0.1842</c:v>
                </c:pt>
                <c:pt idx="61">
                  <c:v>0.1842</c:v>
                </c:pt>
                <c:pt idx="62">
                  <c:v>0.1842</c:v>
                </c:pt>
                <c:pt idx="63">
                  <c:v>0.20419999999999999</c:v>
                </c:pt>
                <c:pt idx="64">
                  <c:v>0.2074</c:v>
                </c:pt>
                <c:pt idx="65">
                  <c:v>0.2117</c:v>
                </c:pt>
                <c:pt idx="66">
                  <c:v>0.22239999999999999</c:v>
                </c:pt>
                <c:pt idx="67">
                  <c:v>0.2278</c:v>
                </c:pt>
                <c:pt idx="68">
                  <c:v>0.2278</c:v>
                </c:pt>
                <c:pt idx="69">
                  <c:v>0.2424</c:v>
                </c:pt>
                <c:pt idx="70">
                  <c:v>0.2424</c:v>
                </c:pt>
                <c:pt idx="71">
                  <c:v>0.2424</c:v>
                </c:pt>
                <c:pt idx="72">
                  <c:v>0.249</c:v>
                </c:pt>
                <c:pt idx="73">
                  <c:v>0.25290000000000001</c:v>
                </c:pt>
                <c:pt idx="74">
                  <c:v>0.25290000000000001</c:v>
                </c:pt>
                <c:pt idx="75">
                  <c:v>0.25869999999999999</c:v>
                </c:pt>
                <c:pt idx="76">
                  <c:v>0.26900000000000002</c:v>
                </c:pt>
                <c:pt idx="77">
                  <c:v>0.27210000000000001</c:v>
                </c:pt>
                <c:pt idx="78">
                  <c:v>0.27210000000000001</c:v>
                </c:pt>
                <c:pt idx="79">
                  <c:v>0.2737</c:v>
                </c:pt>
                <c:pt idx="80">
                  <c:v>0.27429999999999999</c:v>
                </c:pt>
                <c:pt idx="81">
                  <c:v>0.2757</c:v>
                </c:pt>
                <c:pt idx="82">
                  <c:v>0.2757</c:v>
                </c:pt>
                <c:pt idx="83">
                  <c:v>0.2757</c:v>
                </c:pt>
                <c:pt idx="84">
                  <c:v>0.2757</c:v>
                </c:pt>
                <c:pt idx="85">
                  <c:v>0.2767</c:v>
                </c:pt>
                <c:pt idx="86">
                  <c:v>0.27700000000000002</c:v>
                </c:pt>
                <c:pt idx="87">
                  <c:v>0.27700000000000002</c:v>
                </c:pt>
                <c:pt idx="88">
                  <c:v>0.27700000000000002</c:v>
                </c:pt>
                <c:pt idx="89">
                  <c:v>0.27700000000000002</c:v>
                </c:pt>
                <c:pt idx="90">
                  <c:v>0.27679999999999999</c:v>
                </c:pt>
                <c:pt idx="91">
                  <c:v>0.2767</c:v>
                </c:pt>
                <c:pt idx="92">
                  <c:v>0.27610000000000001</c:v>
                </c:pt>
                <c:pt idx="93">
                  <c:v>0.27610000000000001</c:v>
                </c:pt>
                <c:pt idx="94">
                  <c:v>0.27479999999999999</c:v>
                </c:pt>
                <c:pt idx="95">
                  <c:v>0.27479999999999999</c:v>
                </c:pt>
                <c:pt idx="96">
                  <c:v>0.2742</c:v>
                </c:pt>
                <c:pt idx="97">
                  <c:v>0.27350000000000002</c:v>
                </c:pt>
                <c:pt idx="98">
                  <c:v>0.27350000000000002</c:v>
                </c:pt>
                <c:pt idx="99">
                  <c:v>0.27229999999999999</c:v>
                </c:pt>
                <c:pt idx="100">
                  <c:v>0.27129999999999999</c:v>
                </c:pt>
                <c:pt idx="101">
                  <c:v>0.27029999999999998</c:v>
                </c:pt>
                <c:pt idx="102">
                  <c:v>0.26950000000000002</c:v>
                </c:pt>
                <c:pt idx="103">
                  <c:v>0.26869999999999999</c:v>
                </c:pt>
                <c:pt idx="104">
                  <c:v>0.26800000000000002</c:v>
                </c:pt>
                <c:pt idx="105">
                  <c:v>0.26740000000000003</c:v>
                </c:pt>
                <c:pt idx="106">
                  <c:v>0.25700000000000001</c:v>
                </c:pt>
                <c:pt idx="107">
                  <c:v>0.25700000000000001</c:v>
                </c:pt>
                <c:pt idx="108">
                  <c:v>0.25700000000000001</c:v>
                </c:pt>
                <c:pt idx="109">
                  <c:v>0.25700000000000001</c:v>
                </c:pt>
                <c:pt idx="110">
                  <c:v>0.25700000000000001</c:v>
                </c:pt>
                <c:pt idx="111">
                  <c:v>0.25700000000000001</c:v>
                </c:pt>
                <c:pt idx="112">
                  <c:v>0.25700000000000001</c:v>
                </c:pt>
                <c:pt idx="113">
                  <c:v>0.25700000000000001</c:v>
                </c:pt>
                <c:pt idx="114">
                  <c:v>0.25700000000000001</c:v>
                </c:pt>
                <c:pt idx="115">
                  <c:v>0.25700000000000001</c:v>
                </c:pt>
                <c:pt idx="116">
                  <c:v>0.25700000000000001</c:v>
                </c:pt>
                <c:pt idx="117">
                  <c:v>0.25700000000000001</c:v>
                </c:pt>
                <c:pt idx="118">
                  <c:v>0.2404</c:v>
                </c:pt>
                <c:pt idx="119">
                  <c:v>0.23880000000000001</c:v>
                </c:pt>
                <c:pt idx="120">
                  <c:v>0.2369</c:v>
                </c:pt>
                <c:pt idx="121">
                  <c:v>0.2344</c:v>
                </c:pt>
                <c:pt idx="122">
                  <c:v>0.23139999999999999</c:v>
                </c:pt>
                <c:pt idx="123">
                  <c:v>0.22739999999999999</c:v>
                </c:pt>
                <c:pt idx="124">
                  <c:v>0.222</c:v>
                </c:pt>
                <c:pt idx="125">
                  <c:v>0.21440000000000001</c:v>
                </c:pt>
                <c:pt idx="126">
                  <c:v>0.21440000000000001</c:v>
                </c:pt>
                <c:pt idx="127">
                  <c:v>0.20930000000000001</c:v>
                </c:pt>
                <c:pt idx="128">
                  <c:v>0.2029</c:v>
                </c:pt>
                <c:pt idx="129">
                  <c:v>0.2029</c:v>
                </c:pt>
                <c:pt idx="130">
                  <c:v>0.19470000000000001</c:v>
                </c:pt>
                <c:pt idx="131">
                  <c:v>0.18379999999999999</c:v>
                </c:pt>
                <c:pt idx="132">
                  <c:v>0.18379999999999999</c:v>
                </c:pt>
                <c:pt idx="133">
                  <c:v>0.1741</c:v>
                </c:pt>
                <c:pt idx="134">
                  <c:v>0.16830000000000001</c:v>
                </c:pt>
                <c:pt idx="135">
                  <c:v>0.16170000000000001</c:v>
                </c:pt>
                <c:pt idx="136">
                  <c:v>0.14510000000000001</c:v>
                </c:pt>
                <c:pt idx="137">
                  <c:v>0.14510000000000001</c:v>
                </c:pt>
                <c:pt idx="138">
                  <c:v>0.14510000000000001</c:v>
                </c:pt>
                <c:pt idx="139">
                  <c:v>0.1227</c:v>
                </c:pt>
                <c:pt idx="140">
                  <c:v>0.10829999999999999</c:v>
                </c:pt>
                <c:pt idx="141">
                  <c:v>0.10829999999999999</c:v>
                </c:pt>
                <c:pt idx="142">
                  <c:v>9.0999999999999998E-2</c:v>
                </c:pt>
                <c:pt idx="143">
                  <c:v>8.1100000000000005E-2</c:v>
                </c:pt>
                <c:pt idx="144">
                  <c:v>4.4699999999999997E-2</c:v>
                </c:pt>
                <c:pt idx="145">
                  <c:v>4.4699999999999997E-2</c:v>
                </c:pt>
                <c:pt idx="146">
                  <c:v>4.4699999999999997E-2</c:v>
                </c:pt>
                <c:pt idx="147">
                  <c:v>5.7000000000000002E-3</c:v>
                </c:pt>
                <c:pt idx="148">
                  <c:v>-6.0000000000000001E-3</c:v>
                </c:pt>
                <c:pt idx="149">
                  <c:v>-2.7799999999999998E-2</c:v>
                </c:pt>
                <c:pt idx="150">
                  <c:v>-4.7500000000000001E-2</c:v>
                </c:pt>
                <c:pt idx="151">
                  <c:v>-8.1799999999999998E-2</c:v>
                </c:pt>
                <c:pt idx="152">
                  <c:v>-8.1799999999999998E-2</c:v>
                </c:pt>
                <c:pt idx="153">
                  <c:v>-0.1235</c:v>
                </c:pt>
                <c:pt idx="154">
                  <c:v>-0.15679999999999999</c:v>
                </c:pt>
                <c:pt idx="155">
                  <c:v>-0.15679999999999999</c:v>
                </c:pt>
                <c:pt idx="156">
                  <c:v>-0.20649999999999999</c:v>
                </c:pt>
                <c:pt idx="157">
                  <c:v>-0.24179999999999999</c:v>
                </c:pt>
                <c:pt idx="158">
                  <c:v>-0.26790000000000003</c:v>
                </c:pt>
                <c:pt idx="159">
                  <c:v>-0.43890000000000001</c:v>
                </c:pt>
                <c:pt idx="160">
                  <c:v>-0.43890000000000001</c:v>
                </c:pt>
                <c:pt idx="161">
                  <c:v>-0.43890000000000001</c:v>
                </c:pt>
                <c:pt idx="162">
                  <c:v>-0.43890000000000001</c:v>
                </c:pt>
                <c:pt idx="163">
                  <c:v>-0.43890000000000001</c:v>
                </c:pt>
                <c:pt idx="164">
                  <c:v>-0.68</c:v>
                </c:pt>
                <c:pt idx="165">
                  <c:v>-0.73350000000000004</c:v>
                </c:pt>
                <c:pt idx="166">
                  <c:v>-0.81569999999999998</c:v>
                </c:pt>
                <c:pt idx="167">
                  <c:v>-0.95909999999999995</c:v>
                </c:pt>
                <c:pt idx="168">
                  <c:v>-0.95909999999999995</c:v>
                </c:pt>
                <c:pt idx="169">
                  <c:v>-1.0824</c:v>
                </c:pt>
                <c:pt idx="170">
                  <c:v>-1.2807999999999999</c:v>
                </c:pt>
                <c:pt idx="171">
                  <c:v>-1.4983</c:v>
                </c:pt>
                <c:pt idx="172">
                  <c:v>-1.6532</c:v>
                </c:pt>
                <c:pt idx="173">
                  <c:v>-1.8576999999999999</c:v>
                </c:pt>
                <c:pt idx="174">
                  <c:v>-1.9906999999999999</c:v>
                </c:pt>
                <c:pt idx="175">
                  <c:v>-2.6031</c:v>
                </c:pt>
                <c:pt idx="176">
                  <c:v>-2.6031</c:v>
                </c:pt>
                <c:pt idx="177">
                  <c:v>-3.5268000000000002</c:v>
                </c:pt>
                <c:pt idx="178">
                  <c:v>-3.8883000000000001</c:v>
                </c:pt>
                <c:pt idx="179">
                  <c:v>-4.6904000000000003</c:v>
                </c:pt>
                <c:pt idx="180">
                  <c:v>-5.5857999999999999</c:v>
                </c:pt>
                <c:pt idx="181">
                  <c:v>-7.5758999999999999</c:v>
                </c:pt>
              </c:numCache>
            </c:numRef>
          </c:val>
        </c:ser>
        <c:ser>
          <c:idx val="14"/>
          <c:order val="14"/>
          <c:tx>
            <c:strRef>
              <c:f>'CpVersusTSR&amp;Pitch-SortedByTSR'!$T$3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cat>
          <c:val>
            <c:numRef>
              <c:f>'CpVersusTSR&amp;Pitch-SortedByTSR'!$T$4:$T$185</c:f>
              <c:numCache>
                <c:formatCode>General</c:formatCode>
                <c:ptCount val="182"/>
                <c:pt idx="0">
                  <c:v>4.3E-3</c:v>
                </c:pt>
                <c:pt idx="1">
                  <c:v>4.5999999999999999E-3</c:v>
                </c:pt>
                <c:pt idx="2">
                  <c:v>4.8999999999999998E-3</c:v>
                </c:pt>
                <c:pt idx="3">
                  <c:v>5.3E-3</c:v>
                </c:pt>
                <c:pt idx="4">
                  <c:v>5.7999999999999996E-3</c:v>
                </c:pt>
                <c:pt idx="5">
                  <c:v>6.4000000000000003E-3</c:v>
                </c:pt>
                <c:pt idx="6">
                  <c:v>7.1000000000000004E-3</c:v>
                </c:pt>
                <c:pt idx="7">
                  <c:v>8.0000000000000002E-3</c:v>
                </c:pt>
                <c:pt idx="8">
                  <c:v>9.1999999999999998E-3</c:v>
                </c:pt>
                <c:pt idx="9">
                  <c:v>9.1999999999999998E-3</c:v>
                </c:pt>
                <c:pt idx="10">
                  <c:v>0.01</c:v>
                </c:pt>
                <c:pt idx="11">
                  <c:v>1.09E-2</c:v>
                </c:pt>
                <c:pt idx="12">
                  <c:v>1.09E-2</c:v>
                </c:pt>
                <c:pt idx="13">
                  <c:v>1.2E-2</c:v>
                </c:pt>
                <c:pt idx="14">
                  <c:v>1.34E-2</c:v>
                </c:pt>
                <c:pt idx="15">
                  <c:v>1.34E-2</c:v>
                </c:pt>
                <c:pt idx="16">
                  <c:v>1.5599999999999999E-2</c:v>
                </c:pt>
                <c:pt idx="17">
                  <c:v>1.66E-2</c:v>
                </c:pt>
                <c:pt idx="18">
                  <c:v>1.9199999999999998E-2</c:v>
                </c:pt>
                <c:pt idx="19">
                  <c:v>1.9199999999999998E-2</c:v>
                </c:pt>
                <c:pt idx="20">
                  <c:v>1.9199999999999998E-2</c:v>
                </c:pt>
                <c:pt idx="21">
                  <c:v>2.29E-2</c:v>
                </c:pt>
                <c:pt idx="22">
                  <c:v>2.53E-2</c:v>
                </c:pt>
                <c:pt idx="23">
                  <c:v>2.8199999999999999E-2</c:v>
                </c:pt>
                <c:pt idx="24">
                  <c:v>3.5900000000000001E-2</c:v>
                </c:pt>
                <c:pt idx="25">
                  <c:v>3.5900000000000001E-2</c:v>
                </c:pt>
                <c:pt idx="26">
                  <c:v>3.5900000000000001E-2</c:v>
                </c:pt>
                <c:pt idx="27">
                  <c:v>3.5900000000000001E-2</c:v>
                </c:pt>
                <c:pt idx="28">
                  <c:v>4.3799999999999999E-2</c:v>
                </c:pt>
                <c:pt idx="29">
                  <c:v>4.6899999999999997E-2</c:v>
                </c:pt>
                <c:pt idx="30">
                  <c:v>5.3699999999999998E-2</c:v>
                </c:pt>
                <c:pt idx="31">
                  <c:v>5.3699999999999998E-2</c:v>
                </c:pt>
                <c:pt idx="32">
                  <c:v>6.1600000000000002E-2</c:v>
                </c:pt>
                <c:pt idx="33">
                  <c:v>6.6000000000000003E-2</c:v>
                </c:pt>
                <c:pt idx="34">
                  <c:v>6.8699999999999997E-2</c:v>
                </c:pt>
                <c:pt idx="35">
                  <c:v>8.1100000000000005E-2</c:v>
                </c:pt>
                <c:pt idx="36">
                  <c:v>8.1100000000000005E-2</c:v>
                </c:pt>
                <c:pt idx="37">
                  <c:v>8.1100000000000005E-2</c:v>
                </c:pt>
                <c:pt idx="38">
                  <c:v>8.1100000000000005E-2</c:v>
                </c:pt>
                <c:pt idx="39">
                  <c:v>8.1100000000000005E-2</c:v>
                </c:pt>
                <c:pt idx="40">
                  <c:v>9.6100000000000005E-2</c:v>
                </c:pt>
                <c:pt idx="41">
                  <c:v>0.1003</c:v>
                </c:pt>
                <c:pt idx="42">
                  <c:v>0.1077</c:v>
                </c:pt>
                <c:pt idx="43">
                  <c:v>0.1077</c:v>
                </c:pt>
                <c:pt idx="44">
                  <c:v>0.11409999999999999</c:v>
                </c:pt>
                <c:pt idx="45">
                  <c:v>0.1244</c:v>
                </c:pt>
                <c:pt idx="46">
                  <c:v>0.1244</c:v>
                </c:pt>
                <c:pt idx="47">
                  <c:v>0.1244</c:v>
                </c:pt>
                <c:pt idx="48">
                  <c:v>0.1353</c:v>
                </c:pt>
                <c:pt idx="49">
                  <c:v>0.1429</c:v>
                </c:pt>
                <c:pt idx="50">
                  <c:v>0.1429</c:v>
                </c:pt>
                <c:pt idx="51">
                  <c:v>0.14829999999999999</c:v>
                </c:pt>
                <c:pt idx="52">
                  <c:v>0.15240000000000001</c:v>
                </c:pt>
                <c:pt idx="53">
                  <c:v>0.15820000000000001</c:v>
                </c:pt>
                <c:pt idx="54">
                  <c:v>0.16209999999999999</c:v>
                </c:pt>
                <c:pt idx="55">
                  <c:v>0.16489999999999999</c:v>
                </c:pt>
                <c:pt idx="56">
                  <c:v>0.18329999999999999</c:v>
                </c:pt>
                <c:pt idx="57">
                  <c:v>0.18329999999999999</c:v>
                </c:pt>
                <c:pt idx="58">
                  <c:v>0.18329999999999999</c:v>
                </c:pt>
                <c:pt idx="59">
                  <c:v>0.18329999999999999</c:v>
                </c:pt>
                <c:pt idx="60">
                  <c:v>0.18329999999999999</c:v>
                </c:pt>
                <c:pt idx="61">
                  <c:v>0.18329999999999999</c:v>
                </c:pt>
                <c:pt idx="62">
                  <c:v>0.18329999999999999</c:v>
                </c:pt>
                <c:pt idx="63">
                  <c:v>0.20280000000000001</c:v>
                </c:pt>
                <c:pt idx="64">
                  <c:v>0.20569999999999999</c:v>
                </c:pt>
                <c:pt idx="65">
                  <c:v>0.20979999999999999</c:v>
                </c:pt>
                <c:pt idx="66">
                  <c:v>0.21870000000000001</c:v>
                </c:pt>
                <c:pt idx="67">
                  <c:v>0.22270000000000001</c:v>
                </c:pt>
                <c:pt idx="68">
                  <c:v>0.22270000000000001</c:v>
                </c:pt>
                <c:pt idx="69">
                  <c:v>0.23369999999999999</c:v>
                </c:pt>
                <c:pt idx="70">
                  <c:v>0.23369999999999999</c:v>
                </c:pt>
                <c:pt idx="71">
                  <c:v>0.23369999999999999</c:v>
                </c:pt>
                <c:pt idx="72">
                  <c:v>0.23849999999999999</c:v>
                </c:pt>
                <c:pt idx="73">
                  <c:v>0.24079999999999999</c:v>
                </c:pt>
                <c:pt idx="74">
                  <c:v>0.24079999999999999</c:v>
                </c:pt>
                <c:pt idx="75">
                  <c:v>0.2442</c:v>
                </c:pt>
                <c:pt idx="76">
                  <c:v>0.25030000000000002</c:v>
                </c:pt>
                <c:pt idx="77">
                  <c:v>0.25180000000000002</c:v>
                </c:pt>
                <c:pt idx="78">
                  <c:v>0.25180000000000002</c:v>
                </c:pt>
                <c:pt idx="79">
                  <c:v>0.25219999999999998</c:v>
                </c:pt>
                <c:pt idx="80">
                  <c:v>0.25230000000000002</c:v>
                </c:pt>
                <c:pt idx="81">
                  <c:v>0.25219999999999998</c:v>
                </c:pt>
                <c:pt idx="82">
                  <c:v>0.25219999999999998</c:v>
                </c:pt>
                <c:pt idx="83">
                  <c:v>0.25219999999999998</c:v>
                </c:pt>
                <c:pt idx="84">
                  <c:v>0.25219999999999998</c:v>
                </c:pt>
                <c:pt idx="85">
                  <c:v>0.25159999999999999</c:v>
                </c:pt>
                <c:pt idx="86">
                  <c:v>0.25109999999999999</c:v>
                </c:pt>
                <c:pt idx="87">
                  <c:v>0.2495</c:v>
                </c:pt>
                <c:pt idx="88">
                  <c:v>0.2495</c:v>
                </c:pt>
                <c:pt idx="89">
                  <c:v>0.2495</c:v>
                </c:pt>
                <c:pt idx="90">
                  <c:v>0.24829999999999999</c:v>
                </c:pt>
                <c:pt idx="91">
                  <c:v>0.2477</c:v>
                </c:pt>
                <c:pt idx="92">
                  <c:v>0.246</c:v>
                </c:pt>
                <c:pt idx="93">
                  <c:v>0.246</c:v>
                </c:pt>
                <c:pt idx="94">
                  <c:v>0.2429</c:v>
                </c:pt>
                <c:pt idx="95">
                  <c:v>0.2429</c:v>
                </c:pt>
                <c:pt idx="96">
                  <c:v>0.24149999999999999</c:v>
                </c:pt>
                <c:pt idx="97">
                  <c:v>0.2402</c:v>
                </c:pt>
                <c:pt idx="98">
                  <c:v>0.2402</c:v>
                </c:pt>
                <c:pt idx="99">
                  <c:v>0.2379</c:v>
                </c:pt>
                <c:pt idx="100">
                  <c:v>0.23599999999999999</c:v>
                </c:pt>
                <c:pt idx="101">
                  <c:v>0.23430000000000001</c:v>
                </c:pt>
                <c:pt idx="102">
                  <c:v>0.23280000000000001</c:v>
                </c:pt>
                <c:pt idx="103">
                  <c:v>0.23150000000000001</c:v>
                </c:pt>
                <c:pt idx="104">
                  <c:v>0.23039999999999999</c:v>
                </c:pt>
                <c:pt idx="105">
                  <c:v>0.22939999999999999</c:v>
                </c:pt>
                <c:pt idx="106">
                  <c:v>0.21290000000000001</c:v>
                </c:pt>
                <c:pt idx="107">
                  <c:v>0.21290000000000001</c:v>
                </c:pt>
                <c:pt idx="108">
                  <c:v>0.21290000000000001</c:v>
                </c:pt>
                <c:pt idx="109">
                  <c:v>0.21290000000000001</c:v>
                </c:pt>
                <c:pt idx="110">
                  <c:v>0.21290000000000001</c:v>
                </c:pt>
                <c:pt idx="111">
                  <c:v>0.21290000000000001</c:v>
                </c:pt>
                <c:pt idx="112">
                  <c:v>0.21290000000000001</c:v>
                </c:pt>
                <c:pt idx="113">
                  <c:v>0.21290000000000001</c:v>
                </c:pt>
                <c:pt idx="114">
                  <c:v>0.21290000000000001</c:v>
                </c:pt>
                <c:pt idx="115">
                  <c:v>0.21290000000000001</c:v>
                </c:pt>
                <c:pt idx="116">
                  <c:v>0.21290000000000001</c:v>
                </c:pt>
                <c:pt idx="117">
                  <c:v>0.21290000000000001</c:v>
                </c:pt>
                <c:pt idx="118">
                  <c:v>0.18820000000000001</c:v>
                </c:pt>
                <c:pt idx="119">
                  <c:v>0.18590000000000001</c:v>
                </c:pt>
                <c:pt idx="120">
                  <c:v>0.18310000000000001</c:v>
                </c:pt>
                <c:pt idx="121">
                  <c:v>0.1797</c:v>
                </c:pt>
                <c:pt idx="122">
                  <c:v>0.1754</c:v>
                </c:pt>
                <c:pt idx="123">
                  <c:v>0.16980000000000001</c:v>
                </c:pt>
                <c:pt idx="124">
                  <c:v>0.16209999999999999</c:v>
                </c:pt>
                <c:pt idx="125">
                  <c:v>0.151</c:v>
                </c:pt>
                <c:pt idx="126">
                  <c:v>0.151</c:v>
                </c:pt>
                <c:pt idx="127">
                  <c:v>0.14360000000000001</c:v>
                </c:pt>
                <c:pt idx="128">
                  <c:v>0.13420000000000001</c:v>
                </c:pt>
                <c:pt idx="129">
                  <c:v>0.13420000000000001</c:v>
                </c:pt>
                <c:pt idx="130">
                  <c:v>0.12239999999999999</c:v>
                </c:pt>
                <c:pt idx="131">
                  <c:v>0.1067</c:v>
                </c:pt>
                <c:pt idx="132">
                  <c:v>0.1067</c:v>
                </c:pt>
                <c:pt idx="133">
                  <c:v>9.3100000000000002E-2</c:v>
                </c:pt>
                <c:pt idx="134">
                  <c:v>8.5199999999999998E-2</c:v>
                </c:pt>
                <c:pt idx="135">
                  <c:v>7.6200000000000004E-2</c:v>
                </c:pt>
                <c:pt idx="136">
                  <c:v>5.4699999999999999E-2</c:v>
                </c:pt>
                <c:pt idx="137">
                  <c:v>5.4699999999999999E-2</c:v>
                </c:pt>
                <c:pt idx="138">
                  <c:v>5.4699999999999999E-2</c:v>
                </c:pt>
                <c:pt idx="139">
                  <c:v>2.6499999999999999E-2</c:v>
                </c:pt>
                <c:pt idx="140">
                  <c:v>8.6999999999999994E-3</c:v>
                </c:pt>
                <c:pt idx="141">
                  <c:v>8.6999999999999994E-3</c:v>
                </c:pt>
                <c:pt idx="142">
                  <c:v>-1.23E-2</c:v>
                </c:pt>
                <c:pt idx="143">
                  <c:v>-2.4400000000000002E-2</c:v>
                </c:pt>
                <c:pt idx="144">
                  <c:v>-6.9199999999999998E-2</c:v>
                </c:pt>
                <c:pt idx="145">
                  <c:v>-6.9199999999999998E-2</c:v>
                </c:pt>
                <c:pt idx="146">
                  <c:v>-6.9199999999999998E-2</c:v>
                </c:pt>
                <c:pt idx="147">
                  <c:v>-0.11899999999999999</c:v>
                </c:pt>
                <c:pt idx="148">
                  <c:v>-0.1341</c:v>
                </c:pt>
                <c:pt idx="149">
                  <c:v>-0.16250000000000001</c:v>
                </c:pt>
                <c:pt idx="150">
                  <c:v>-0.18840000000000001</c:v>
                </c:pt>
                <c:pt idx="151">
                  <c:v>-0.2336</c:v>
                </c:pt>
                <c:pt idx="152">
                  <c:v>-0.2336</c:v>
                </c:pt>
                <c:pt idx="153">
                  <c:v>-0.2888</c:v>
                </c:pt>
                <c:pt idx="154">
                  <c:v>-0.33279999999999998</c:v>
                </c:pt>
                <c:pt idx="155">
                  <c:v>-0.33279999999999998</c:v>
                </c:pt>
                <c:pt idx="156">
                  <c:v>-0.39710000000000001</c:v>
                </c:pt>
                <c:pt idx="157">
                  <c:v>-0.44230000000000003</c:v>
                </c:pt>
                <c:pt idx="158">
                  <c:v>-0.47539999999999999</c:v>
                </c:pt>
                <c:pt idx="159">
                  <c:v>-0.69540000000000002</c:v>
                </c:pt>
                <c:pt idx="160">
                  <c:v>-0.69540000000000002</c:v>
                </c:pt>
                <c:pt idx="161">
                  <c:v>-0.69540000000000002</c:v>
                </c:pt>
                <c:pt idx="162">
                  <c:v>-0.69540000000000002</c:v>
                </c:pt>
                <c:pt idx="163">
                  <c:v>-0.69540000000000002</c:v>
                </c:pt>
                <c:pt idx="164">
                  <c:v>-0.98870000000000002</c:v>
                </c:pt>
                <c:pt idx="165">
                  <c:v>-1.0526</c:v>
                </c:pt>
                <c:pt idx="166">
                  <c:v>-1.1525000000000001</c:v>
                </c:pt>
                <c:pt idx="167">
                  <c:v>-1.3303</c:v>
                </c:pt>
                <c:pt idx="168">
                  <c:v>-1.3303</c:v>
                </c:pt>
                <c:pt idx="169">
                  <c:v>-1.4814000000000001</c:v>
                </c:pt>
                <c:pt idx="170">
                  <c:v>-1.7253000000000001</c:v>
                </c:pt>
                <c:pt idx="171">
                  <c:v>-1.9911000000000001</c:v>
                </c:pt>
                <c:pt idx="172">
                  <c:v>-2.1859000000000002</c:v>
                </c:pt>
                <c:pt idx="173">
                  <c:v>-2.4548999999999999</c:v>
                </c:pt>
                <c:pt idx="174">
                  <c:v>-2.6257999999999999</c:v>
                </c:pt>
                <c:pt idx="175">
                  <c:v>-3.4308999999999998</c:v>
                </c:pt>
                <c:pt idx="176">
                  <c:v>-3.4308999999999998</c:v>
                </c:pt>
                <c:pt idx="177">
                  <c:v>-4.641</c:v>
                </c:pt>
                <c:pt idx="178">
                  <c:v>-5.0812999999999997</c:v>
                </c:pt>
                <c:pt idx="179">
                  <c:v>-6.0190000000000001</c:v>
                </c:pt>
                <c:pt idx="180">
                  <c:v>-7.0297999999999998</c:v>
                </c:pt>
                <c:pt idx="181">
                  <c:v>-9.3255999999999997</c:v>
                </c:pt>
              </c:numCache>
            </c:numRef>
          </c:val>
        </c:ser>
        <c:bandFmts>
          <c:bandFmt>
            <c:idx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bandFmt>
          <c:bandFmt>
            <c:idx val="1"/>
            <c:spPr>
              <a:ln>
                <a:solidFill>
                  <a:srgbClr val="92D050"/>
                </a:solidFill>
              </a:ln>
            </c:spPr>
          </c:bandFmt>
          <c:bandFmt>
            <c:idx val="2"/>
            <c:spPr>
              <a:ln>
                <a:solidFill>
                  <a:srgbClr val="00B050"/>
                </a:solidFill>
              </a:ln>
            </c:spPr>
          </c:bandFmt>
          <c:bandFmt>
            <c:idx val="3"/>
            <c:spPr>
              <a:ln>
                <a:solidFill>
                  <a:srgbClr val="00B0F0"/>
                </a:solidFill>
              </a:ln>
            </c:spPr>
          </c:bandFmt>
          <c:bandFmt>
            <c:idx val="4"/>
            <c:spPr>
              <a:ln>
                <a:solidFill>
                  <a:srgbClr val="0070C0"/>
                </a:solidFill>
              </a:ln>
            </c:spPr>
          </c:bandFmt>
        </c:bandFmts>
        <c:axId val="142479744"/>
        <c:axId val="142481280"/>
        <c:axId val="142458880"/>
      </c:surfaceChart>
      <c:catAx>
        <c:axId val="142479744"/>
        <c:scaling>
          <c:orientation val="minMax"/>
        </c:scaling>
        <c:axPos val="b"/>
        <c:numFmt formatCode="0.00" sourceLinked="0"/>
        <c:tickLblPos val="nextTo"/>
        <c:crossAx val="142481280"/>
        <c:crosses val="autoZero"/>
        <c:auto val="1"/>
        <c:lblAlgn val="ctr"/>
        <c:lblOffset val="100"/>
        <c:tickLblSkip val="15"/>
      </c:catAx>
      <c:valAx>
        <c:axId val="142481280"/>
        <c:scaling>
          <c:orientation val="minMax"/>
          <c:max val="0.5"/>
          <c:min val="0"/>
        </c:scaling>
        <c:axPos val="l"/>
        <c:majorGridlines/>
        <c:numFmt formatCode="General" sourceLinked="1"/>
        <c:tickLblPos val="none"/>
        <c:crossAx val="142479744"/>
        <c:crosses val="autoZero"/>
        <c:crossBetween val="midCat"/>
        <c:majorUnit val="0.1"/>
      </c:valAx>
      <c:serAx>
        <c:axId val="142458880"/>
        <c:scaling>
          <c:orientation val="minMax"/>
        </c:scaling>
        <c:axPos val="b"/>
        <c:tickLblPos val="nextTo"/>
        <c:crossAx val="142481280"/>
        <c:crosses val="autoZero"/>
      </c:serAx>
    </c:plotArea>
    <c:legend>
      <c:legendPos val="r"/>
      <c:legendEntry>
        <c:idx val="0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WT_Perf</a:t>
            </a:r>
          </a:p>
        </c:rich>
      </c:tx>
      <c:layout>
        <c:manualLayout>
          <c:xMode val="edge"/>
          <c:yMode val="edge"/>
          <c:x val="0.46386030218977808"/>
          <c:y val="0"/>
        </c:manualLayout>
      </c:layout>
    </c:title>
    <c:plotArea>
      <c:layout>
        <c:manualLayout>
          <c:layoutTarget val="inner"/>
          <c:xMode val="edge"/>
          <c:yMode val="edge"/>
          <c:x val="4.7381230070723125E-2"/>
          <c:y val="5.5595968439667305E-2"/>
          <c:w val="0.86617726506366288"/>
          <c:h val="0.88063308369252902"/>
        </c:manualLayout>
      </c:layout>
      <c:scatterChart>
        <c:scatterStyle val="lineMarker"/>
        <c:ser>
          <c:idx val="0"/>
          <c:order val="0"/>
          <c:tx>
            <c:v>-5 deg</c:v>
          </c:tx>
          <c:xVal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xVal>
          <c:yVal>
            <c:numRef>
              <c:f>'CpVersusTSR&amp;Pitch-SortedByTSR'!$F$4:$F$185</c:f>
              <c:numCache>
                <c:formatCode>General</c:formatCode>
                <c:ptCount val="182"/>
                <c:pt idx="0">
                  <c:v>6.9999999999999999E-4</c:v>
                </c:pt>
                <c:pt idx="1">
                  <c:v>8.0000000000000004E-4</c:v>
                </c:pt>
                <c:pt idx="2">
                  <c:v>8.9999999999999998E-4</c:v>
                </c:pt>
                <c:pt idx="3">
                  <c:v>8.9999999999999998E-4</c:v>
                </c:pt>
                <c:pt idx="4">
                  <c:v>1E-3</c:v>
                </c:pt>
                <c:pt idx="5">
                  <c:v>1.1000000000000001E-3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1.6000000000000001E-3</c:v>
                </c:pt>
                <c:pt idx="10">
                  <c:v>1.6999999999999999E-3</c:v>
                </c:pt>
                <c:pt idx="11">
                  <c:v>1.8E-3</c:v>
                </c:pt>
                <c:pt idx="12">
                  <c:v>1.8E-3</c:v>
                </c:pt>
                <c:pt idx="13">
                  <c:v>2E-3</c:v>
                </c:pt>
                <c:pt idx="14">
                  <c:v>2.2000000000000001E-3</c:v>
                </c:pt>
                <c:pt idx="15">
                  <c:v>2.2000000000000001E-3</c:v>
                </c:pt>
                <c:pt idx="16">
                  <c:v>2.3999999999999998E-3</c:v>
                </c:pt>
                <c:pt idx="17">
                  <c:v>2.5000000000000001E-3</c:v>
                </c:pt>
                <c:pt idx="18">
                  <c:v>2.7000000000000001E-3</c:v>
                </c:pt>
                <c:pt idx="19">
                  <c:v>2.7000000000000001E-3</c:v>
                </c:pt>
                <c:pt idx="20">
                  <c:v>2.7000000000000001E-3</c:v>
                </c:pt>
                <c:pt idx="21">
                  <c:v>2.8999999999999998E-3</c:v>
                </c:pt>
                <c:pt idx="22">
                  <c:v>3.0000000000000001E-3</c:v>
                </c:pt>
                <c:pt idx="23">
                  <c:v>3.2000000000000002E-3</c:v>
                </c:pt>
                <c:pt idx="24">
                  <c:v>3.5000000000000001E-3</c:v>
                </c:pt>
                <c:pt idx="25">
                  <c:v>3.5000000000000001E-3</c:v>
                </c:pt>
                <c:pt idx="26">
                  <c:v>3.5000000000000001E-3</c:v>
                </c:pt>
                <c:pt idx="27">
                  <c:v>3.5000000000000001E-3</c:v>
                </c:pt>
                <c:pt idx="28">
                  <c:v>3.8999999999999998E-3</c:v>
                </c:pt>
                <c:pt idx="29">
                  <c:v>4.1000000000000003E-3</c:v>
                </c:pt>
                <c:pt idx="30">
                  <c:v>4.7999999999999996E-3</c:v>
                </c:pt>
                <c:pt idx="31">
                  <c:v>4.7999999999999996E-3</c:v>
                </c:pt>
                <c:pt idx="32">
                  <c:v>5.7999999999999996E-3</c:v>
                </c:pt>
                <c:pt idx="33">
                  <c:v>6.4999999999999997E-3</c:v>
                </c:pt>
                <c:pt idx="34">
                  <c:v>7.0000000000000001E-3</c:v>
                </c:pt>
                <c:pt idx="35">
                  <c:v>9.7999999999999997E-3</c:v>
                </c:pt>
                <c:pt idx="36">
                  <c:v>9.7999999999999997E-3</c:v>
                </c:pt>
                <c:pt idx="37">
                  <c:v>9.7999999999999997E-3</c:v>
                </c:pt>
                <c:pt idx="38">
                  <c:v>9.7999999999999997E-3</c:v>
                </c:pt>
                <c:pt idx="39">
                  <c:v>9.7999999999999997E-3</c:v>
                </c:pt>
                <c:pt idx="40">
                  <c:v>1.4200000000000001E-2</c:v>
                </c:pt>
                <c:pt idx="41">
                  <c:v>1.5599999999999999E-2</c:v>
                </c:pt>
                <c:pt idx="42">
                  <c:v>1.83E-2</c:v>
                </c:pt>
                <c:pt idx="43">
                  <c:v>1.83E-2</c:v>
                </c:pt>
                <c:pt idx="44">
                  <c:v>2.0899999999999998E-2</c:v>
                </c:pt>
                <c:pt idx="45">
                  <c:v>2.5600000000000001E-2</c:v>
                </c:pt>
                <c:pt idx="46">
                  <c:v>2.5600000000000001E-2</c:v>
                </c:pt>
                <c:pt idx="47">
                  <c:v>2.5600000000000001E-2</c:v>
                </c:pt>
                <c:pt idx="48">
                  <c:v>3.1399999999999997E-2</c:v>
                </c:pt>
                <c:pt idx="49">
                  <c:v>3.6299999999999999E-2</c:v>
                </c:pt>
                <c:pt idx="50">
                  <c:v>3.6299999999999999E-2</c:v>
                </c:pt>
                <c:pt idx="51">
                  <c:v>4.02E-2</c:v>
                </c:pt>
                <c:pt idx="52">
                  <c:v>4.3499999999999997E-2</c:v>
                </c:pt>
                <c:pt idx="53">
                  <c:v>4.8599999999999997E-2</c:v>
                </c:pt>
                <c:pt idx="54">
                  <c:v>5.2200000000000003E-2</c:v>
                </c:pt>
                <c:pt idx="55">
                  <c:v>5.5100000000000003E-2</c:v>
                </c:pt>
                <c:pt idx="56">
                  <c:v>7.4700000000000003E-2</c:v>
                </c:pt>
                <c:pt idx="57">
                  <c:v>7.4700000000000003E-2</c:v>
                </c:pt>
                <c:pt idx="58">
                  <c:v>7.4700000000000003E-2</c:v>
                </c:pt>
                <c:pt idx="59">
                  <c:v>7.4700000000000003E-2</c:v>
                </c:pt>
                <c:pt idx="60">
                  <c:v>7.4700000000000003E-2</c:v>
                </c:pt>
                <c:pt idx="61">
                  <c:v>7.4700000000000003E-2</c:v>
                </c:pt>
                <c:pt idx="62">
                  <c:v>7.4700000000000003E-2</c:v>
                </c:pt>
                <c:pt idx="63">
                  <c:v>9.6100000000000005E-2</c:v>
                </c:pt>
                <c:pt idx="64">
                  <c:v>9.9400000000000002E-2</c:v>
                </c:pt>
                <c:pt idx="65">
                  <c:v>0.1041</c:v>
                </c:pt>
                <c:pt idx="66">
                  <c:v>0.11550000000000001</c:v>
                </c:pt>
                <c:pt idx="67">
                  <c:v>0.12139999999999999</c:v>
                </c:pt>
                <c:pt idx="68">
                  <c:v>0.12139999999999999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0.14990000000000001</c:v>
                </c:pt>
                <c:pt idx="73">
                  <c:v>0.15620000000000001</c:v>
                </c:pt>
                <c:pt idx="74">
                  <c:v>0.15620000000000001</c:v>
                </c:pt>
                <c:pt idx="75">
                  <c:v>0.1681</c:v>
                </c:pt>
                <c:pt idx="76">
                  <c:v>0.20269999999999999</c:v>
                </c:pt>
                <c:pt idx="77">
                  <c:v>0.21840000000000001</c:v>
                </c:pt>
                <c:pt idx="78">
                  <c:v>0.21840000000000001</c:v>
                </c:pt>
                <c:pt idx="79">
                  <c:v>0.22789999999999999</c:v>
                </c:pt>
                <c:pt idx="80">
                  <c:v>0.23250000000000001</c:v>
                </c:pt>
                <c:pt idx="81">
                  <c:v>0.24529999999999999</c:v>
                </c:pt>
                <c:pt idx="82">
                  <c:v>0.24529999999999999</c:v>
                </c:pt>
                <c:pt idx="83">
                  <c:v>0.24529999999999999</c:v>
                </c:pt>
                <c:pt idx="84">
                  <c:v>0.24529999999999999</c:v>
                </c:pt>
                <c:pt idx="85">
                  <c:v>0.26069999999999999</c:v>
                </c:pt>
                <c:pt idx="86">
                  <c:v>0.26779999999999998</c:v>
                </c:pt>
                <c:pt idx="87">
                  <c:v>0.28649999999999998</c:v>
                </c:pt>
                <c:pt idx="88">
                  <c:v>0.28649999999999998</c:v>
                </c:pt>
                <c:pt idx="89">
                  <c:v>0.28660000000000002</c:v>
                </c:pt>
                <c:pt idx="90">
                  <c:v>0.29749999999999999</c:v>
                </c:pt>
                <c:pt idx="91">
                  <c:v>0.30249999999999999</c:v>
                </c:pt>
                <c:pt idx="92">
                  <c:v>0.31640000000000001</c:v>
                </c:pt>
                <c:pt idx="93">
                  <c:v>0.31640000000000001</c:v>
                </c:pt>
                <c:pt idx="94">
                  <c:v>0.33929999999999999</c:v>
                </c:pt>
                <c:pt idx="95">
                  <c:v>0.33929999999999999</c:v>
                </c:pt>
                <c:pt idx="96">
                  <c:v>0.3488</c:v>
                </c:pt>
                <c:pt idx="97">
                  <c:v>0.35730000000000001</c:v>
                </c:pt>
                <c:pt idx="98">
                  <c:v>0.35730000000000001</c:v>
                </c:pt>
                <c:pt idx="99">
                  <c:v>0.37190000000000001</c:v>
                </c:pt>
                <c:pt idx="100">
                  <c:v>0.38440000000000002</c:v>
                </c:pt>
                <c:pt idx="101">
                  <c:v>0.39479999999999998</c:v>
                </c:pt>
                <c:pt idx="102">
                  <c:v>0.4032</c:v>
                </c:pt>
                <c:pt idx="103">
                  <c:v>0.4103</c:v>
                </c:pt>
                <c:pt idx="104">
                  <c:v>0.41639999999999999</c:v>
                </c:pt>
                <c:pt idx="105">
                  <c:v>0.42149999999999999</c:v>
                </c:pt>
                <c:pt idx="106">
                  <c:v>0.4461</c:v>
                </c:pt>
                <c:pt idx="107">
                  <c:v>0.4461</c:v>
                </c:pt>
                <c:pt idx="108">
                  <c:v>0.4461</c:v>
                </c:pt>
                <c:pt idx="109">
                  <c:v>0.4461</c:v>
                </c:pt>
                <c:pt idx="110">
                  <c:v>0.4461</c:v>
                </c:pt>
                <c:pt idx="111">
                  <c:v>0.4461</c:v>
                </c:pt>
                <c:pt idx="112">
                  <c:v>0.4461</c:v>
                </c:pt>
                <c:pt idx="113">
                  <c:v>0.4461</c:v>
                </c:pt>
                <c:pt idx="114">
                  <c:v>0.4461</c:v>
                </c:pt>
                <c:pt idx="115">
                  <c:v>0.4461</c:v>
                </c:pt>
                <c:pt idx="116">
                  <c:v>0.4461</c:v>
                </c:pt>
                <c:pt idx="117">
                  <c:v>0.4461</c:v>
                </c:pt>
                <c:pt idx="118">
                  <c:v>0.43109999999999998</c:v>
                </c:pt>
                <c:pt idx="119">
                  <c:v>0.42949999999999999</c:v>
                </c:pt>
                <c:pt idx="120">
                  <c:v>0.42770000000000002</c:v>
                </c:pt>
                <c:pt idx="121">
                  <c:v>0.4254</c:v>
                </c:pt>
                <c:pt idx="122">
                  <c:v>0.42259999999999998</c:v>
                </c:pt>
                <c:pt idx="123">
                  <c:v>0.41909999999999997</c:v>
                </c:pt>
                <c:pt idx="124">
                  <c:v>0.41449999999999998</c:v>
                </c:pt>
                <c:pt idx="125">
                  <c:v>0.40820000000000001</c:v>
                </c:pt>
                <c:pt idx="126">
                  <c:v>0.40820000000000001</c:v>
                </c:pt>
                <c:pt idx="127">
                  <c:v>0.40410000000000001</c:v>
                </c:pt>
                <c:pt idx="128">
                  <c:v>0.3992</c:v>
                </c:pt>
                <c:pt idx="129">
                  <c:v>0.3992</c:v>
                </c:pt>
                <c:pt idx="130">
                  <c:v>0.3931</c:v>
                </c:pt>
                <c:pt idx="131">
                  <c:v>0.38529999999999998</c:v>
                </c:pt>
                <c:pt idx="132">
                  <c:v>0.38529999999999998</c:v>
                </c:pt>
                <c:pt idx="133">
                  <c:v>0.37869999999999998</c:v>
                </c:pt>
                <c:pt idx="134">
                  <c:v>0.37490000000000001</c:v>
                </c:pt>
                <c:pt idx="135">
                  <c:v>0.37059999999999998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</c:v>
                </c:pt>
                <c:pt idx="139">
                  <c:v>0.34599999999999997</c:v>
                </c:pt>
                <c:pt idx="140">
                  <c:v>0.33710000000000001</c:v>
                </c:pt>
                <c:pt idx="141">
                  <c:v>0.33710000000000001</c:v>
                </c:pt>
                <c:pt idx="142">
                  <c:v>0.32629999999999998</c:v>
                </c:pt>
                <c:pt idx="143">
                  <c:v>0.32</c:v>
                </c:pt>
                <c:pt idx="144">
                  <c:v>0.29670000000000002</c:v>
                </c:pt>
                <c:pt idx="145">
                  <c:v>0.29670000000000002</c:v>
                </c:pt>
                <c:pt idx="146">
                  <c:v>0.29670000000000002</c:v>
                </c:pt>
                <c:pt idx="147">
                  <c:v>0.27139999999999997</c:v>
                </c:pt>
                <c:pt idx="148">
                  <c:v>0.26390000000000002</c:v>
                </c:pt>
                <c:pt idx="149">
                  <c:v>0.24979999999999999</c:v>
                </c:pt>
                <c:pt idx="150">
                  <c:v>0.23699999999999999</c:v>
                </c:pt>
                <c:pt idx="151">
                  <c:v>0.21490000000000001</c:v>
                </c:pt>
                <c:pt idx="152">
                  <c:v>0.21490000000000001</c:v>
                </c:pt>
                <c:pt idx="153">
                  <c:v>0.1895</c:v>
                </c:pt>
                <c:pt idx="154">
                  <c:v>0.17169999999999999</c:v>
                </c:pt>
                <c:pt idx="155">
                  <c:v>0.17169999999999999</c:v>
                </c:pt>
                <c:pt idx="156">
                  <c:v>0.1477</c:v>
                </c:pt>
                <c:pt idx="157">
                  <c:v>0.1326</c:v>
                </c:pt>
                <c:pt idx="158">
                  <c:v>0.122</c:v>
                </c:pt>
                <c:pt idx="159">
                  <c:v>6.6199999999999995E-2</c:v>
                </c:pt>
                <c:pt idx="160">
                  <c:v>6.6199999999999995E-2</c:v>
                </c:pt>
                <c:pt idx="161">
                  <c:v>6.6199999999999995E-2</c:v>
                </c:pt>
                <c:pt idx="162">
                  <c:v>6.6199999999999995E-2</c:v>
                </c:pt>
                <c:pt idx="163">
                  <c:v>6.6199999999999995E-2</c:v>
                </c:pt>
                <c:pt idx="164">
                  <c:v>1.3100000000000001E-2</c:v>
                </c:pt>
                <c:pt idx="165">
                  <c:v>3.3999999999999998E-3</c:v>
                </c:pt>
                <c:pt idx="166">
                  <c:v>-1.09E-2</c:v>
                </c:pt>
                <c:pt idx="167">
                  <c:v>-3.4599999999999999E-2</c:v>
                </c:pt>
                <c:pt idx="168">
                  <c:v>-3.4599999999999999E-2</c:v>
                </c:pt>
                <c:pt idx="169">
                  <c:v>-5.3800000000000001E-2</c:v>
                </c:pt>
                <c:pt idx="170">
                  <c:v>-8.3599999999999994E-2</c:v>
                </c:pt>
                <c:pt idx="171">
                  <c:v>-0.1154</c:v>
                </c:pt>
                <c:pt idx="172">
                  <c:v>-0.1381</c:v>
                </c:pt>
                <c:pt idx="173">
                  <c:v>-0.16830000000000001</c:v>
                </c:pt>
                <c:pt idx="174">
                  <c:v>-0.18729999999999999</c:v>
                </c:pt>
                <c:pt idx="175">
                  <c:v>-0.26979999999999998</c:v>
                </c:pt>
                <c:pt idx="176">
                  <c:v>-0.26979999999999998</c:v>
                </c:pt>
                <c:pt idx="177">
                  <c:v>-0.39</c:v>
                </c:pt>
                <c:pt idx="178">
                  <c:v>-0.43469999999999998</c:v>
                </c:pt>
                <c:pt idx="179">
                  <c:v>-0.53129999999999999</c:v>
                </c:pt>
                <c:pt idx="180">
                  <c:v>-0.6381</c:v>
                </c:pt>
                <c:pt idx="181">
                  <c:v>-0.8841</c:v>
                </c:pt>
              </c:numCache>
            </c:numRef>
          </c:yVal>
        </c:ser>
        <c:ser>
          <c:idx val="1"/>
          <c:order val="1"/>
          <c:tx>
            <c:v>-4 deg</c:v>
          </c:tx>
          <c:xVal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xVal>
          <c:yVal>
            <c:numRef>
              <c:f>'CpVersusTSR&amp;Pitch-SortedByTSR'!$G$4:$G$185</c:f>
              <c:numCache>
                <c:formatCode>General</c:formatCode>
                <c:ptCount val="182"/>
                <c:pt idx="0">
                  <c:v>1E-3</c:v>
                </c:pt>
                <c:pt idx="1">
                  <c:v>1.1000000000000001E-3</c:v>
                </c:pt>
                <c:pt idx="2">
                  <c:v>1.1999999999999999E-3</c:v>
                </c:pt>
                <c:pt idx="3">
                  <c:v>1.2999999999999999E-3</c:v>
                </c:pt>
                <c:pt idx="4">
                  <c:v>1.4E-3</c:v>
                </c:pt>
                <c:pt idx="5">
                  <c:v>1.5E-3</c:v>
                </c:pt>
                <c:pt idx="6">
                  <c:v>1.6999999999999999E-3</c:v>
                </c:pt>
                <c:pt idx="7">
                  <c:v>1.9E-3</c:v>
                </c:pt>
                <c:pt idx="8">
                  <c:v>2.2000000000000001E-3</c:v>
                </c:pt>
                <c:pt idx="9">
                  <c:v>2.2000000000000001E-3</c:v>
                </c:pt>
                <c:pt idx="10">
                  <c:v>2.3E-3</c:v>
                </c:pt>
                <c:pt idx="11">
                  <c:v>2.5000000000000001E-3</c:v>
                </c:pt>
                <c:pt idx="12">
                  <c:v>2.5000000000000001E-3</c:v>
                </c:pt>
                <c:pt idx="13">
                  <c:v>2.8E-3</c:v>
                </c:pt>
                <c:pt idx="14">
                  <c:v>3.0999999999999999E-3</c:v>
                </c:pt>
                <c:pt idx="15">
                  <c:v>3.0999999999999999E-3</c:v>
                </c:pt>
                <c:pt idx="16">
                  <c:v>3.3999999999999998E-3</c:v>
                </c:pt>
                <c:pt idx="17">
                  <c:v>3.5000000000000001E-3</c:v>
                </c:pt>
                <c:pt idx="18">
                  <c:v>3.8E-3</c:v>
                </c:pt>
                <c:pt idx="19">
                  <c:v>3.8E-3</c:v>
                </c:pt>
                <c:pt idx="20">
                  <c:v>3.8E-3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5.1999999999999998E-3</c:v>
                </c:pt>
                <c:pt idx="25">
                  <c:v>5.1999999999999998E-3</c:v>
                </c:pt>
                <c:pt idx="26">
                  <c:v>5.1999999999999998E-3</c:v>
                </c:pt>
                <c:pt idx="27">
                  <c:v>5.1999999999999998E-3</c:v>
                </c:pt>
                <c:pt idx="28">
                  <c:v>6.0000000000000001E-3</c:v>
                </c:pt>
                <c:pt idx="29">
                  <c:v>6.4000000000000003E-3</c:v>
                </c:pt>
                <c:pt idx="30">
                  <c:v>7.4000000000000003E-3</c:v>
                </c:pt>
                <c:pt idx="31">
                  <c:v>7.4000000000000003E-3</c:v>
                </c:pt>
                <c:pt idx="32">
                  <c:v>8.8999999999999999E-3</c:v>
                </c:pt>
                <c:pt idx="33">
                  <c:v>9.9000000000000008E-3</c:v>
                </c:pt>
                <c:pt idx="34">
                  <c:v>1.06E-2</c:v>
                </c:pt>
                <c:pt idx="35">
                  <c:v>1.43E-2</c:v>
                </c:pt>
                <c:pt idx="36">
                  <c:v>1.43E-2</c:v>
                </c:pt>
                <c:pt idx="37">
                  <c:v>1.43E-2</c:v>
                </c:pt>
                <c:pt idx="38">
                  <c:v>1.43E-2</c:v>
                </c:pt>
                <c:pt idx="39">
                  <c:v>1.43E-2</c:v>
                </c:pt>
                <c:pt idx="40">
                  <c:v>1.9900000000000001E-2</c:v>
                </c:pt>
                <c:pt idx="41">
                  <c:v>2.1600000000000001E-2</c:v>
                </c:pt>
                <c:pt idx="42">
                  <c:v>2.5000000000000001E-2</c:v>
                </c:pt>
                <c:pt idx="43">
                  <c:v>2.5000000000000001E-2</c:v>
                </c:pt>
                <c:pt idx="44">
                  <c:v>2.81E-2</c:v>
                </c:pt>
                <c:pt idx="45">
                  <c:v>3.3799999999999997E-2</c:v>
                </c:pt>
                <c:pt idx="46">
                  <c:v>3.3799999999999997E-2</c:v>
                </c:pt>
                <c:pt idx="47">
                  <c:v>3.3799999999999997E-2</c:v>
                </c:pt>
                <c:pt idx="48">
                  <c:v>4.1000000000000002E-2</c:v>
                </c:pt>
                <c:pt idx="49">
                  <c:v>4.6800000000000001E-2</c:v>
                </c:pt>
                <c:pt idx="50">
                  <c:v>4.6800000000000001E-2</c:v>
                </c:pt>
                <c:pt idx="51">
                  <c:v>5.1400000000000001E-2</c:v>
                </c:pt>
                <c:pt idx="52">
                  <c:v>5.5199999999999999E-2</c:v>
                </c:pt>
                <c:pt idx="53">
                  <c:v>6.0999999999999999E-2</c:v>
                </c:pt>
                <c:pt idx="54">
                  <c:v>6.5100000000000005E-2</c:v>
                </c:pt>
                <c:pt idx="55">
                  <c:v>6.8199999999999997E-2</c:v>
                </c:pt>
                <c:pt idx="56">
                  <c:v>8.9300000000000004E-2</c:v>
                </c:pt>
                <c:pt idx="57">
                  <c:v>8.9300000000000004E-2</c:v>
                </c:pt>
                <c:pt idx="58">
                  <c:v>8.9300000000000004E-2</c:v>
                </c:pt>
                <c:pt idx="59">
                  <c:v>8.9300000000000004E-2</c:v>
                </c:pt>
                <c:pt idx="60">
                  <c:v>8.9300000000000004E-2</c:v>
                </c:pt>
                <c:pt idx="61">
                  <c:v>8.9300000000000004E-2</c:v>
                </c:pt>
                <c:pt idx="62">
                  <c:v>8.9300000000000004E-2</c:v>
                </c:pt>
                <c:pt idx="63">
                  <c:v>0.1115</c:v>
                </c:pt>
                <c:pt idx="64">
                  <c:v>0.1149</c:v>
                </c:pt>
                <c:pt idx="65">
                  <c:v>0.1197</c:v>
                </c:pt>
                <c:pt idx="66">
                  <c:v>0.13109999999999999</c:v>
                </c:pt>
                <c:pt idx="67">
                  <c:v>0.13700000000000001</c:v>
                </c:pt>
                <c:pt idx="68">
                  <c:v>0.13700000000000001</c:v>
                </c:pt>
                <c:pt idx="69">
                  <c:v>0.15609999999999999</c:v>
                </c:pt>
                <c:pt idx="70">
                  <c:v>0.15609999999999999</c:v>
                </c:pt>
                <c:pt idx="71">
                  <c:v>0.15609999999999999</c:v>
                </c:pt>
                <c:pt idx="72">
                  <c:v>0.1668</c:v>
                </c:pt>
                <c:pt idx="73">
                  <c:v>0.17369999999999999</c:v>
                </c:pt>
                <c:pt idx="74">
                  <c:v>0.17369999999999999</c:v>
                </c:pt>
                <c:pt idx="75">
                  <c:v>0.1867</c:v>
                </c:pt>
                <c:pt idx="76">
                  <c:v>0.2238</c:v>
                </c:pt>
                <c:pt idx="77">
                  <c:v>0.24129999999999999</c:v>
                </c:pt>
                <c:pt idx="78">
                  <c:v>0.24129999999999999</c:v>
                </c:pt>
                <c:pt idx="79">
                  <c:v>0.252</c:v>
                </c:pt>
                <c:pt idx="80">
                  <c:v>0.2571</c:v>
                </c:pt>
                <c:pt idx="81">
                  <c:v>0.27139999999999997</c:v>
                </c:pt>
                <c:pt idx="82">
                  <c:v>0.27139999999999997</c:v>
                </c:pt>
                <c:pt idx="83">
                  <c:v>0.27139999999999997</c:v>
                </c:pt>
                <c:pt idx="84">
                  <c:v>0.27139999999999997</c:v>
                </c:pt>
                <c:pt idx="85">
                  <c:v>0.28839999999999999</c:v>
                </c:pt>
                <c:pt idx="86">
                  <c:v>0.29620000000000002</c:v>
                </c:pt>
                <c:pt idx="87">
                  <c:v>0.31730000000000003</c:v>
                </c:pt>
                <c:pt idx="88">
                  <c:v>0.31730000000000003</c:v>
                </c:pt>
                <c:pt idx="89">
                  <c:v>0.31730000000000003</c:v>
                </c:pt>
                <c:pt idx="90">
                  <c:v>0.32969999999999999</c:v>
                </c:pt>
                <c:pt idx="91">
                  <c:v>0.33550000000000002</c:v>
                </c:pt>
                <c:pt idx="92">
                  <c:v>0.35120000000000001</c:v>
                </c:pt>
                <c:pt idx="93">
                  <c:v>0.35120000000000001</c:v>
                </c:pt>
                <c:pt idx="94">
                  <c:v>0.37680000000000002</c:v>
                </c:pt>
                <c:pt idx="95">
                  <c:v>0.37680000000000002</c:v>
                </c:pt>
                <c:pt idx="96">
                  <c:v>0.38779999999999998</c:v>
                </c:pt>
                <c:pt idx="97">
                  <c:v>0.39739999999999998</c:v>
                </c:pt>
                <c:pt idx="98">
                  <c:v>0.39739999999999998</c:v>
                </c:pt>
                <c:pt idx="99">
                  <c:v>0.4133</c:v>
                </c:pt>
                <c:pt idx="100">
                  <c:v>0.42499999999999999</c:v>
                </c:pt>
                <c:pt idx="101">
                  <c:v>0.43330000000000002</c:v>
                </c:pt>
                <c:pt idx="102">
                  <c:v>0.4395</c:v>
                </c:pt>
                <c:pt idx="103">
                  <c:v>0.44419999999999998</c:v>
                </c:pt>
                <c:pt idx="104">
                  <c:v>0.44769999999999999</c:v>
                </c:pt>
                <c:pt idx="105">
                  <c:v>0.45040000000000002</c:v>
                </c:pt>
                <c:pt idx="106">
                  <c:v>0.45800000000000002</c:v>
                </c:pt>
                <c:pt idx="107">
                  <c:v>0.45800000000000002</c:v>
                </c:pt>
                <c:pt idx="108">
                  <c:v>0.45800000000000002</c:v>
                </c:pt>
                <c:pt idx="109">
                  <c:v>0.45800000000000002</c:v>
                </c:pt>
                <c:pt idx="110">
                  <c:v>0.45800000000000002</c:v>
                </c:pt>
                <c:pt idx="111">
                  <c:v>0.45800000000000002</c:v>
                </c:pt>
                <c:pt idx="112">
                  <c:v>0.45800000000000002</c:v>
                </c:pt>
                <c:pt idx="113">
                  <c:v>0.45800000000000002</c:v>
                </c:pt>
                <c:pt idx="114">
                  <c:v>0.45800000000000002</c:v>
                </c:pt>
                <c:pt idx="115">
                  <c:v>0.45800000000000002</c:v>
                </c:pt>
                <c:pt idx="116">
                  <c:v>0.45800000000000002</c:v>
                </c:pt>
                <c:pt idx="117">
                  <c:v>0.45800000000000002</c:v>
                </c:pt>
                <c:pt idx="118">
                  <c:v>0.44579999999999997</c:v>
                </c:pt>
                <c:pt idx="119">
                  <c:v>0.4446</c:v>
                </c:pt>
                <c:pt idx="120">
                  <c:v>0.44309999999999999</c:v>
                </c:pt>
                <c:pt idx="121">
                  <c:v>0.44130000000000003</c:v>
                </c:pt>
                <c:pt idx="122">
                  <c:v>0.43909999999999999</c:v>
                </c:pt>
                <c:pt idx="123">
                  <c:v>0.43630000000000002</c:v>
                </c:pt>
                <c:pt idx="124">
                  <c:v>0.43280000000000002</c:v>
                </c:pt>
                <c:pt idx="125">
                  <c:v>0.42820000000000003</c:v>
                </c:pt>
                <c:pt idx="126">
                  <c:v>0.42820000000000003</c:v>
                </c:pt>
                <c:pt idx="127">
                  <c:v>0.42530000000000001</c:v>
                </c:pt>
                <c:pt idx="128">
                  <c:v>0.42180000000000001</c:v>
                </c:pt>
                <c:pt idx="129">
                  <c:v>0.42180000000000001</c:v>
                </c:pt>
                <c:pt idx="130">
                  <c:v>0.41739999999999999</c:v>
                </c:pt>
                <c:pt idx="131">
                  <c:v>0.41170000000000001</c:v>
                </c:pt>
                <c:pt idx="132">
                  <c:v>0.41170000000000001</c:v>
                </c:pt>
                <c:pt idx="133">
                  <c:v>0.40670000000000001</c:v>
                </c:pt>
                <c:pt idx="134">
                  <c:v>0.40379999999999999</c:v>
                </c:pt>
                <c:pt idx="135">
                  <c:v>0.40039999999999998</c:v>
                </c:pt>
                <c:pt idx="136">
                  <c:v>0.3921</c:v>
                </c:pt>
                <c:pt idx="137">
                  <c:v>0.3921</c:v>
                </c:pt>
                <c:pt idx="138">
                  <c:v>0.3921</c:v>
                </c:pt>
                <c:pt idx="139">
                  <c:v>0.38059999999999999</c:v>
                </c:pt>
                <c:pt idx="140">
                  <c:v>0.37330000000000002</c:v>
                </c:pt>
                <c:pt idx="141">
                  <c:v>0.37330000000000002</c:v>
                </c:pt>
                <c:pt idx="142">
                  <c:v>0.3644</c:v>
                </c:pt>
                <c:pt idx="143">
                  <c:v>0.35920000000000002</c:v>
                </c:pt>
                <c:pt idx="144">
                  <c:v>0.33979999999999999</c:v>
                </c:pt>
                <c:pt idx="145">
                  <c:v>0.33979999999999999</c:v>
                </c:pt>
                <c:pt idx="146">
                  <c:v>0.33979999999999999</c:v>
                </c:pt>
                <c:pt idx="147">
                  <c:v>0.31869999999999998</c:v>
                </c:pt>
                <c:pt idx="148">
                  <c:v>0.31230000000000002</c:v>
                </c:pt>
                <c:pt idx="149">
                  <c:v>0.30049999999999999</c:v>
                </c:pt>
                <c:pt idx="150">
                  <c:v>0.2898</c:v>
                </c:pt>
                <c:pt idx="151">
                  <c:v>0.27110000000000001</c:v>
                </c:pt>
                <c:pt idx="152">
                  <c:v>0.27110000000000001</c:v>
                </c:pt>
                <c:pt idx="153">
                  <c:v>0.2485</c:v>
                </c:pt>
                <c:pt idx="154">
                  <c:v>0.23069999999999999</c:v>
                </c:pt>
                <c:pt idx="155">
                  <c:v>0.23069999999999999</c:v>
                </c:pt>
                <c:pt idx="156">
                  <c:v>0.2051</c:v>
                </c:pt>
                <c:pt idx="157">
                  <c:v>0.1885</c:v>
                </c:pt>
                <c:pt idx="158">
                  <c:v>0.17699999999999999</c:v>
                </c:pt>
                <c:pt idx="159">
                  <c:v>0.11219999999999999</c:v>
                </c:pt>
                <c:pt idx="160">
                  <c:v>0.11219999999999999</c:v>
                </c:pt>
                <c:pt idx="161">
                  <c:v>0.11219999999999999</c:v>
                </c:pt>
                <c:pt idx="162">
                  <c:v>0.11219999999999999</c:v>
                </c:pt>
                <c:pt idx="163">
                  <c:v>0.11219999999999999</c:v>
                </c:pt>
                <c:pt idx="164">
                  <c:v>4.6800000000000001E-2</c:v>
                </c:pt>
                <c:pt idx="165">
                  <c:v>3.5099999999999999E-2</c:v>
                </c:pt>
                <c:pt idx="166">
                  <c:v>1.7999999999999999E-2</c:v>
                </c:pt>
                <c:pt idx="167">
                  <c:v>-0.01</c:v>
                </c:pt>
                <c:pt idx="168">
                  <c:v>-0.01</c:v>
                </c:pt>
                <c:pt idx="169">
                  <c:v>-3.2199999999999999E-2</c:v>
                </c:pt>
                <c:pt idx="170">
                  <c:v>-6.5299999999999997E-2</c:v>
                </c:pt>
                <c:pt idx="171">
                  <c:v>-9.9199999999999997E-2</c:v>
                </c:pt>
                <c:pt idx="172">
                  <c:v>-0.1226</c:v>
                </c:pt>
                <c:pt idx="173">
                  <c:v>-0.153</c:v>
                </c:pt>
                <c:pt idx="174">
                  <c:v>-0.17199999999999999</c:v>
                </c:pt>
                <c:pt idx="175">
                  <c:v>-0.25469999999999998</c:v>
                </c:pt>
                <c:pt idx="176">
                  <c:v>-0.25469999999999998</c:v>
                </c:pt>
                <c:pt idx="177">
                  <c:v>-0.3755</c:v>
                </c:pt>
                <c:pt idx="178">
                  <c:v>-0.42049999999999998</c:v>
                </c:pt>
                <c:pt idx="179">
                  <c:v>-0.51800000000000002</c:v>
                </c:pt>
                <c:pt idx="180">
                  <c:v>-0.62570000000000003</c:v>
                </c:pt>
                <c:pt idx="181">
                  <c:v>-0.87429999999999997</c:v>
                </c:pt>
              </c:numCache>
            </c:numRef>
          </c:yVal>
        </c:ser>
        <c:ser>
          <c:idx val="2"/>
          <c:order val="2"/>
          <c:tx>
            <c:v>-3 deg</c:v>
          </c:tx>
          <c:xVal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xVal>
          <c:yVal>
            <c:numRef>
              <c:f>'CpVersusTSR&amp;Pitch-SortedByTSR'!$H$4:$H$185</c:f>
              <c:numCache>
                <c:formatCode>General</c:formatCode>
                <c:ptCount val="182"/>
                <c:pt idx="0">
                  <c:v>1.2999999999999999E-3</c:v>
                </c:pt>
                <c:pt idx="1">
                  <c:v>1.4E-3</c:v>
                </c:pt>
                <c:pt idx="2">
                  <c:v>1.5E-3</c:v>
                </c:pt>
                <c:pt idx="3">
                  <c:v>1.6000000000000001E-3</c:v>
                </c:pt>
                <c:pt idx="4">
                  <c:v>1.6999999999999999E-3</c:v>
                </c:pt>
                <c:pt idx="5">
                  <c:v>1.9E-3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2.8E-3</c:v>
                </c:pt>
                <c:pt idx="9">
                  <c:v>2.8E-3</c:v>
                </c:pt>
                <c:pt idx="10">
                  <c:v>3.0000000000000001E-3</c:v>
                </c:pt>
                <c:pt idx="11">
                  <c:v>3.2000000000000002E-3</c:v>
                </c:pt>
                <c:pt idx="12">
                  <c:v>3.2000000000000002E-3</c:v>
                </c:pt>
                <c:pt idx="13">
                  <c:v>3.5000000000000001E-3</c:v>
                </c:pt>
                <c:pt idx="14">
                  <c:v>3.8999999999999998E-3</c:v>
                </c:pt>
                <c:pt idx="15">
                  <c:v>3.8999999999999998E-3</c:v>
                </c:pt>
                <c:pt idx="16">
                  <c:v>4.4000000000000003E-3</c:v>
                </c:pt>
                <c:pt idx="17">
                  <c:v>4.5999999999999999E-3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5.4999999999999997E-3</c:v>
                </c:pt>
                <c:pt idx="22">
                  <c:v>5.7999999999999996E-3</c:v>
                </c:pt>
                <c:pt idx="23">
                  <c:v>6.1000000000000004E-3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8.2000000000000007E-3</c:v>
                </c:pt>
                <c:pt idx="29">
                  <c:v>8.6999999999999994E-3</c:v>
                </c:pt>
                <c:pt idx="30">
                  <c:v>1.0200000000000001E-2</c:v>
                </c:pt>
                <c:pt idx="31">
                  <c:v>1.0200000000000001E-2</c:v>
                </c:pt>
                <c:pt idx="32">
                  <c:v>1.2200000000000001E-2</c:v>
                </c:pt>
                <c:pt idx="33">
                  <c:v>1.35E-2</c:v>
                </c:pt>
                <c:pt idx="34">
                  <c:v>1.44E-2</c:v>
                </c:pt>
                <c:pt idx="35">
                  <c:v>1.9099999999999999E-2</c:v>
                </c:pt>
                <c:pt idx="36">
                  <c:v>1.9099999999999999E-2</c:v>
                </c:pt>
                <c:pt idx="37">
                  <c:v>1.9099999999999999E-2</c:v>
                </c:pt>
                <c:pt idx="38">
                  <c:v>1.9099999999999999E-2</c:v>
                </c:pt>
                <c:pt idx="39">
                  <c:v>1.9099999999999999E-2</c:v>
                </c:pt>
                <c:pt idx="40">
                  <c:v>2.5700000000000001E-2</c:v>
                </c:pt>
                <c:pt idx="41">
                  <c:v>2.7799999999999998E-2</c:v>
                </c:pt>
                <c:pt idx="42">
                  <c:v>3.1899999999999998E-2</c:v>
                </c:pt>
                <c:pt idx="43">
                  <c:v>3.1899999999999998E-2</c:v>
                </c:pt>
                <c:pt idx="44">
                  <c:v>3.5700000000000003E-2</c:v>
                </c:pt>
                <c:pt idx="45">
                  <c:v>4.2599999999999999E-2</c:v>
                </c:pt>
                <c:pt idx="46">
                  <c:v>4.2599999999999999E-2</c:v>
                </c:pt>
                <c:pt idx="47">
                  <c:v>4.2599999999999999E-2</c:v>
                </c:pt>
                <c:pt idx="48">
                  <c:v>5.0999999999999997E-2</c:v>
                </c:pt>
                <c:pt idx="49">
                  <c:v>5.7500000000000002E-2</c:v>
                </c:pt>
                <c:pt idx="50">
                  <c:v>5.7500000000000002E-2</c:v>
                </c:pt>
                <c:pt idx="51">
                  <c:v>6.2700000000000006E-2</c:v>
                </c:pt>
                <c:pt idx="52">
                  <c:v>6.6799999999999998E-2</c:v>
                </c:pt>
                <c:pt idx="53">
                  <c:v>7.2999999999999995E-2</c:v>
                </c:pt>
                <c:pt idx="54">
                  <c:v>7.7399999999999997E-2</c:v>
                </c:pt>
                <c:pt idx="55">
                  <c:v>8.0699999999999994E-2</c:v>
                </c:pt>
                <c:pt idx="56">
                  <c:v>0.1027</c:v>
                </c:pt>
                <c:pt idx="57">
                  <c:v>0.1027</c:v>
                </c:pt>
                <c:pt idx="58">
                  <c:v>0.1027</c:v>
                </c:pt>
                <c:pt idx="59">
                  <c:v>0.1027</c:v>
                </c:pt>
                <c:pt idx="60">
                  <c:v>0.1027</c:v>
                </c:pt>
                <c:pt idx="61">
                  <c:v>0.1027</c:v>
                </c:pt>
                <c:pt idx="62">
                  <c:v>0.1027</c:v>
                </c:pt>
                <c:pt idx="63">
                  <c:v>0.12529999999999999</c:v>
                </c:pt>
                <c:pt idx="64">
                  <c:v>0.12870000000000001</c:v>
                </c:pt>
                <c:pt idx="65">
                  <c:v>0.13350000000000001</c:v>
                </c:pt>
                <c:pt idx="66">
                  <c:v>0.14510000000000001</c:v>
                </c:pt>
                <c:pt idx="67">
                  <c:v>0.15129999999999999</c:v>
                </c:pt>
                <c:pt idx="68">
                  <c:v>0.15129999999999999</c:v>
                </c:pt>
                <c:pt idx="69">
                  <c:v>0.17180000000000001</c:v>
                </c:pt>
                <c:pt idx="70">
                  <c:v>0.17180000000000001</c:v>
                </c:pt>
                <c:pt idx="71">
                  <c:v>0.17180000000000001</c:v>
                </c:pt>
                <c:pt idx="72">
                  <c:v>0.18329999999999999</c:v>
                </c:pt>
                <c:pt idx="73">
                  <c:v>0.19070000000000001</c:v>
                </c:pt>
                <c:pt idx="74">
                  <c:v>0.19070000000000001</c:v>
                </c:pt>
                <c:pt idx="75">
                  <c:v>0.2044</c:v>
                </c:pt>
                <c:pt idx="76">
                  <c:v>0.2445</c:v>
                </c:pt>
                <c:pt idx="77">
                  <c:v>0.2636</c:v>
                </c:pt>
                <c:pt idx="78">
                  <c:v>0.2636</c:v>
                </c:pt>
                <c:pt idx="79">
                  <c:v>0.2752</c:v>
                </c:pt>
                <c:pt idx="80">
                  <c:v>0.28070000000000001</c:v>
                </c:pt>
                <c:pt idx="81">
                  <c:v>0.29630000000000001</c:v>
                </c:pt>
                <c:pt idx="82">
                  <c:v>0.29630000000000001</c:v>
                </c:pt>
                <c:pt idx="83">
                  <c:v>0.29630000000000001</c:v>
                </c:pt>
                <c:pt idx="84">
                  <c:v>0.29630000000000001</c:v>
                </c:pt>
                <c:pt idx="85">
                  <c:v>0.31519999999999998</c:v>
                </c:pt>
                <c:pt idx="86">
                  <c:v>0.32400000000000001</c:v>
                </c:pt>
                <c:pt idx="87">
                  <c:v>0.34710000000000002</c:v>
                </c:pt>
                <c:pt idx="88">
                  <c:v>0.34710000000000002</c:v>
                </c:pt>
                <c:pt idx="89">
                  <c:v>0.34710000000000002</c:v>
                </c:pt>
                <c:pt idx="90">
                  <c:v>0.36049999999999999</c:v>
                </c:pt>
                <c:pt idx="91">
                  <c:v>0.36659999999999998</c:v>
                </c:pt>
                <c:pt idx="92">
                  <c:v>0.3836</c:v>
                </c:pt>
                <c:pt idx="93">
                  <c:v>0.3836</c:v>
                </c:pt>
                <c:pt idx="94">
                  <c:v>0.41010000000000002</c:v>
                </c:pt>
                <c:pt idx="95">
                  <c:v>0.41010000000000002</c:v>
                </c:pt>
                <c:pt idx="96">
                  <c:v>0.41970000000000002</c:v>
                </c:pt>
                <c:pt idx="97">
                  <c:v>0.4274</c:v>
                </c:pt>
                <c:pt idx="98">
                  <c:v>0.4274</c:v>
                </c:pt>
                <c:pt idx="99">
                  <c:v>0.43830000000000002</c:v>
                </c:pt>
                <c:pt idx="100">
                  <c:v>0.4456</c:v>
                </c:pt>
                <c:pt idx="101">
                  <c:v>0.45079999999999998</c:v>
                </c:pt>
                <c:pt idx="102">
                  <c:v>0.45400000000000001</c:v>
                </c:pt>
                <c:pt idx="103">
                  <c:v>0.45629999999999998</c:v>
                </c:pt>
                <c:pt idx="104">
                  <c:v>0.45810000000000001</c:v>
                </c:pt>
                <c:pt idx="105">
                  <c:v>0.45939999999999998</c:v>
                </c:pt>
                <c:pt idx="106">
                  <c:v>0.4667</c:v>
                </c:pt>
                <c:pt idx="107">
                  <c:v>0.4667</c:v>
                </c:pt>
                <c:pt idx="108">
                  <c:v>0.4667</c:v>
                </c:pt>
                <c:pt idx="109">
                  <c:v>0.4667</c:v>
                </c:pt>
                <c:pt idx="110">
                  <c:v>0.4667</c:v>
                </c:pt>
                <c:pt idx="111">
                  <c:v>0.4667</c:v>
                </c:pt>
                <c:pt idx="112">
                  <c:v>0.4667</c:v>
                </c:pt>
                <c:pt idx="113">
                  <c:v>0.4667</c:v>
                </c:pt>
                <c:pt idx="114">
                  <c:v>0.4667</c:v>
                </c:pt>
                <c:pt idx="115">
                  <c:v>0.4667</c:v>
                </c:pt>
                <c:pt idx="116">
                  <c:v>0.4667</c:v>
                </c:pt>
                <c:pt idx="117">
                  <c:v>0.4667</c:v>
                </c:pt>
                <c:pt idx="118">
                  <c:v>0.46</c:v>
                </c:pt>
                <c:pt idx="119">
                  <c:v>0.4592</c:v>
                </c:pt>
                <c:pt idx="120">
                  <c:v>0.4582</c:v>
                </c:pt>
                <c:pt idx="121">
                  <c:v>0.45710000000000001</c:v>
                </c:pt>
                <c:pt idx="122">
                  <c:v>0.45569999999999999</c:v>
                </c:pt>
                <c:pt idx="123">
                  <c:v>0.45390000000000003</c:v>
                </c:pt>
                <c:pt idx="124">
                  <c:v>0.45169999999999999</c:v>
                </c:pt>
                <c:pt idx="125">
                  <c:v>0.44869999999999999</c:v>
                </c:pt>
                <c:pt idx="126">
                  <c:v>0.44869999999999999</c:v>
                </c:pt>
                <c:pt idx="127">
                  <c:v>0.44679999999999997</c:v>
                </c:pt>
                <c:pt idx="128">
                  <c:v>0.44440000000000002</c:v>
                </c:pt>
                <c:pt idx="129">
                  <c:v>0.44440000000000002</c:v>
                </c:pt>
                <c:pt idx="130">
                  <c:v>0.44109999999999999</c:v>
                </c:pt>
                <c:pt idx="131">
                  <c:v>0.43659999999999999</c:v>
                </c:pt>
                <c:pt idx="132">
                  <c:v>0.43659999999999999</c:v>
                </c:pt>
                <c:pt idx="133">
                  <c:v>0.43259999999999998</c:v>
                </c:pt>
                <c:pt idx="134">
                  <c:v>0.43020000000000003</c:v>
                </c:pt>
                <c:pt idx="135">
                  <c:v>0.4274</c:v>
                </c:pt>
                <c:pt idx="136">
                  <c:v>0.4204</c:v>
                </c:pt>
                <c:pt idx="137">
                  <c:v>0.4204</c:v>
                </c:pt>
                <c:pt idx="138">
                  <c:v>0.4204</c:v>
                </c:pt>
                <c:pt idx="139">
                  <c:v>0.41070000000000001</c:v>
                </c:pt>
                <c:pt idx="140">
                  <c:v>0.40439999999999998</c:v>
                </c:pt>
                <c:pt idx="141">
                  <c:v>0.40439999999999998</c:v>
                </c:pt>
                <c:pt idx="142">
                  <c:v>0.39679999999999999</c:v>
                </c:pt>
                <c:pt idx="143">
                  <c:v>0.39240000000000003</c:v>
                </c:pt>
                <c:pt idx="144">
                  <c:v>0.376</c:v>
                </c:pt>
                <c:pt idx="145">
                  <c:v>0.376</c:v>
                </c:pt>
                <c:pt idx="146">
                  <c:v>0.376</c:v>
                </c:pt>
                <c:pt idx="147">
                  <c:v>0.35809999999999997</c:v>
                </c:pt>
                <c:pt idx="148">
                  <c:v>0.3528</c:v>
                </c:pt>
                <c:pt idx="149">
                  <c:v>0.34279999999999999</c:v>
                </c:pt>
                <c:pt idx="150">
                  <c:v>0.3337</c:v>
                </c:pt>
                <c:pt idx="151">
                  <c:v>0.31809999999999999</c:v>
                </c:pt>
                <c:pt idx="152">
                  <c:v>0.31809999999999999</c:v>
                </c:pt>
                <c:pt idx="153">
                  <c:v>0.29920000000000002</c:v>
                </c:pt>
                <c:pt idx="154">
                  <c:v>0.28439999999999999</c:v>
                </c:pt>
                <c:pt idx="155">
                  <c:v>0.28439999999999999</c:v>
                </c:pt>
                <c:pt idx="156">
                  <c:v>0.26269999999999999</c:v>
                </c:pt>
                <c:pt idx="157">
                  <c:v>0.2475</c:v>
                </c:pt>
                <c:pt idx="158">
                  <c:v>0.2364</c:v>
                </c:pt>
                <c:pt idx="159">
                  <c:v>0.16689999999999999</c:v>
                </c:pt>
                <c:pt idx="160">
                  <c:v>0.16689999999999999</c:v>
                </c:pt>
                <c:pt idx="161">
                  <c:v>0.16689999999999999</c:v>
                </c:pt>
                <c:pt idx="162">
                  <c:v>0.16689999999999999</c:v>
                </c:pt>
                <c:pt idx="163">
                  <c:v>0.16689999999999999</c:v>
                </c:pt>
                <c:pt idx="164">
                  <c:v>9.0200000000000002E-2</c:v>
                </c:pt>
                <c:pt idx="165">
                  <c:v>7.5600000000000001E-2</c:v>
                </c:pt>
                <c:pt idx="166">
                  <c:v>5.4199999999999998E-2</c:v>
                </c:pt>
                <c:pt idx="167">
                  <c:v>2.01E-2</c:v>
                </c:pt>
                <c:pt idx="168">
                  <c:v>2.01E-2</c:v>
                </c:pt>
                <c:pt idx="169">
                  <c:v>-6.4999999999999997E-3</c:v>
                </c:pt>
                <c:pt idx="170">
                  <c:v>-4.5199999999999997E-2</c:v>
                </c:pt>
                <c:pt idx="171">
                  <c:v>-8.4199999999999997E-2</c:v>
                </c:pt>
                <c:pt idx="172">
                  <c:v>-0.1104</c:v>
                </c:pt>
                <c:pt idx="173">
                  <c:v>-0.14399999999999999</c:v>
                </c:pt>
                <c:pt idx="174">
                  <c:v>-0.1646</c:v>
                </c:pt>
                <c:pt idx="175">
                  <c:v>-0.25319999999999998</c:v>
                </c:pt>
                <c:pt idx="176">
                  <c:v>-0.25319999999999998</c:v>
                </c:pt>
                <c:pt idx="177">
                  <c:v>-0.37990000000000002</c:v>
                </c:pt>
                <c:pt idx="178">
                  <c:v>-0.42659999999999998</c:v>
                </c:pt>
                <c:pt idx="179">
                  <c:v>-0.52759999999999996</c:v>
                </c:pt>
                <c:pt idx="180">
                  <c:v>-0.63919999999999999</c:v>
                </c:pt>
                <c:pt idx="181">
                  <c:v>-0.89729999999999999</c:v>
                </c:pt>
              </c:numCache>
            </c:numRef>
          </c:yVal>
        </c:ser>
        <c:ser>
          <c:idx val="3"/>
          <c:order val="3"/>
          <c:tx>
            <c:v>-2 deg</c:v>
          </c:tx>
          <c:xVal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xVal>
          <c:yVal>
            <c:numRef>
              <c:f>'CpVersusTSR&amp;Pitch-SortedByTSR'!$I$4:$I$185</c:f>
              <c:numCache>
                <c:formatCode>General</c:formatCode>
                <c:ptCount val="182"/>
                <c:pt idx="0">
                  <c:v>1.5E-3</c:v>
                </c:pt>
                <c:pt idx="1">
                  <c:v>1.6000000000000001E-3</c:v>
                </c:pt>
                <c:pt idx="2">
                  <c:v>1.8E-3</c:v>
                </c:pt>
                <c:pt idx="3">
                  <c:v>1.9E-3</c:v>
                </c:pt>
                <c:pt idx="4">
                  <c:v>2.0999999999999999E-3</c:v>
                </c:pt>
                <c:pt idx="5">
                  <c:v>2.3E-3</c:v>
                </c:pt>
                <c:pt idx="6">
                  <c:v>2.5999999999999999E-3</c:v>
                </c:pt>
                <c:pt idx="7">
                  <c:v>2.8999999999999998E-3</c:v>
                </c:pt>
                <c:pt idx="8">
                  <c:v>3.3E-3</c:v>
                </c:pt>
                <c:pt idx="9">
                  <c:v>3.3E-3</c:v>
                </c:pt>
                <c:pt idx="10">
                  <c:v>3.5999999999999999E-3</c:v>
                </c:pt>
                <c:pt idx="11">
                  <c:v>3.8999999999999998E-3</c:v>
                </c:pt>
                <c:pt idx="12">
                  <c:v>3.8999999999999998E-3</c:v>
                </c:pt>
                <c:pt idx="13">
                  <c:v>4.3E-3</c:v>
                </c:pt>
                <c:pt idx="14">
                  <c:v>4.7999999999999996E-3</c:v>
                </c:pt>
                <c:pt idx="15">
                  <c:v>4.7999999999999996E-3</c:v>
                </c:pt>
                <c:pt idx="16">
                  <c:v>5.4000000000000003E-3</c:v>
                </c:pt>
                <c:pt idx="17">
                  <c:v>5.5999999999999999E-3</c:v>
                </c:pt>
                <c:pt idx="18">
                  <c:v>6.1000000000000004E-3</c:v>
                </c:pt>
                <c:pt idx="19">
                  <c:v>6.1000000000000004E-3</c:v>
                </c:pt>
                <c:pt idx="20">
                  <c:v>6.1000000000000004E-3</c:v>
                </c:pt>
                <c:pt idx="21">
                  <c:v>6.7000000000000002E-3</c:v>
                </c:pt>
                <c:pt idx="22">
                  <c:v>7.1000000000000004E-3</c:v>
                </c:pt>
                <c:pt idx="23">
                  <c:v>7.6E-3</c:v>
                </c:pt>
                <c:pt idx="24">
                  <c:v>8.8000000000000005E-3</c:v>
                </c:pt>
                <c:pt idx="25">
                  <c:v>8.8000000000000005E-3</c:v>
                </c:pt>
                <c:pt idx="26">
                  <c:v>8.8000000000000005E-3</c:v>
                </c:pt>
                <c:pt idx="27">
                  <c:v>8.8000000000000005E-3</c:v>
                </c:pt>
                <c:pt idx="28">
                  <c:v>1.04E-2</c:v>
                </c:pt>
                <c:pt idx="29">
                  <c:v>1.12E-2</c:v>
                </c:pt>
                <c:pt idx="30">
                  <c:v>1.3100000000000001E-2</c:v>
                </c:pt>
                <c:pt idx="31">
                  <c:v>1.3100000000000001E-2</c:v>
                </c:pt>
                <c:pt idx="32">
                  <c:v>1.5699999999999999E-2</c:v>
                </c:pt>
                <c:pt idx="33">
                  <c:v>1.7299999999999999E-2</c:v>
                </c:pt>
                <c:pt idx="34">
                  <c:v>1.8499999999999999E-2</c:v>
                </c:pt>
                <c:pt idx="35">
                  <c:v>2.4E-2</c:v>
                </c:pt>
                <c:pt idx="36">
                  <c:v>2.4E-2</c:v>
                </c:pt>
                <c:pt idx="37">
                  <c:v>2.4E-2</c:v>
                </c:pt>
                <c:pt idx="38">
                  <c:v>2.4E-2</c:v>
                </c:pt>
                <c:pt idx="39">
                  <c:v>2.4E-2</c:v>
                </c:pt>
                <c:pt idx="40">
                  <c:v>3.1899999999999998E-2</c:v>
                </c:pt>
                <c:pt idx="41">
                  <c:v>3.44E-2</c:v>
                </c:pt>
                <c:pt idx="42">
                  <c:v>3.9199999999999999E-2</c:v>
                </c:pt>
                <c:pt idx="43">
                  <c:v>3.9199999999999999E-2</c:v>
                </c:pt>
                <c:pt idx="44">
                  <c:v>4.3700000000000003E-2</c:v>
                </c:pt>
                <c:pt idx="45">
                  <c:v>5.16E-2</c:v>
                </c:pt>
                <c:pt idx="46">
                  <c:v>5.16E-2</c:v>
                </c:pt>
                <c:pt idx="47">
                  <c:v>5.16E-2</c:v>
                </c:pt>
                <c:pt idx="48">
                  <c:v>6.0900000000000003E-2</c:v>
                </c:pt>
                <c:pt idx="49">
                  <c:v>6.8000000000000005E-2</c:v>
                </c:pt>
                <c:pt idx="50">
                  <c:v>6.8000000000000005E-2</c:v>
                </c:pt>
                <c:pt idx="51">
                  <c:v>7.3599999999999999E-2</c:v>
                </c:pt>
                <c:pt idx="52">
                  <c:v>7.7899999999999997E-2</c:v>
                </c:pt>
                <c:pt idx="53">
                  <c:v>8.4400000000000003E-2</c:v>
                </c:pt>
                <c:pt idx="54">
                  <c:v>8.8999999999999996E-2</c:v>
                </c:pt>
                <c:pt idx="55">
                  <c:v>9.2399999999999996E-2</c:v>
                </c:pt>
                <c:pt idx="56">
                  <c:v>0.1149</c:v>
                </c:pt>
                <c:pt idx="57">
                  <c:v>0.1149</c:v>
                </c:pt>
                <c:pt idx="58">
                  <c:v>0.1149</c:v>
                </c:pt>
                <c:pt idx="59">
                  <c:v>0.1149</c:v>
                </c:pt>
                <c:pt idx="60">
                  <c:v>0.1149</c:v>
                </c:pt>
                <c:pt idx="61">
                  <c:v>0.1149</c:v>
                </c:pt>
                <c:pt idx="62">
                  <c:v>0.1149</c:v>
                </c:pt>
                <c:pt idx="63">
                  <c:v>0.13769999999999999</c:v>
                </c:pt>
                <c:pt idx="64">
                  <c:v>0.14130000000000001</c:v>
                </c:pt>
                <c:pt idx="65">
                  <c:v>0.1462</c:v>
                </c:pt>
                <c:pt idx="66">
                  <c:v>0.1585</c:v>
                </c:pt>
                <c:pt idx="67">
                  <c:v>0.1651</c:v>
                </c:pt>
                <c:pt idx="68">
                  <c:v>0.1651</c:v>
                </c:pt>
                <c:pt idx="69">
                  <c:v>0.18690000000000001</c:v>
                </c:pt>
                <c:pt idx="70">
                  <c:v>0.18690000000000001</c:v>
                </c:pt>
                <c:pt idx="71">
                  <c:v>0.18690000000000001</c:v>
                </c:pt>
                <c:pt idx="72">
                  <c:v>0.19900000000000001</c:v>
                </c:pt>
                <c:pt idx="73">
                  <c:v>0.20669999999999999</c:v>
                </c:pt>
                <c:pt idx="74">
                  <c:v>0.20669999999999999</c:v>
                </c:pt>
                <c:pt idx="75">
                  <c:v>0.2213</c:v>
                </c:pt>
                <c:pt idx="76">
                  <c:v>0.26429999999999998</c:v>
                </c:pt>
                <c:pt idx="77">
                  <c:v>0.2848</c:v>
                </c:pt>
                <c:pt idx="78">
                  <c:v>0.2848</c:v>
                </c:pt>
                <c:pt idx="79">
                  <c:v>0.2974</c:v>
                </c:pt>
                <c:pt idx="80">
                  <c:v>0.3034</c:v>
                </c:pt>
                <c:pt idx="81">
                  <c:v>0.32029999999999997</c:v>
                </c:pt>
                <c:pt idx="82">
                  <c:v>0.32029999999999997</c:v>
                </c:pt>
                <c:pt idx="83">
                  <c:v>0.32029999999999997</c:v>
                </c:pt>
                <c:pt idx="84">
                  <c:v>0.32029999999999997</c:v>
                </c:pt>
                <c:pt idx="85">
                  <c:v>0.34029999999999999</c:v>
                </c:pt>
                <c:pt idx="86">
                  <c:v>0.34920000000000001</c:v>
                </c:pt>
                <c:pt idx="87">
                  <c:v>0.37280000000000002</c:v>
                </c:pt>
                <c:pt idx="88">
                  <c:v>0.37280000000000002</c:v>
                </c:pt>
                <c:pt idx="89">
                  <c:v>0.37280000000000002</c:v>
                </c:pt>
                <c:pt idx="90">
                  <c:v>0.38640000000000002</c:v>
                </c:pt>
                <c:pt idx="91">
                  <c:v>0.39219999999999999</c:v>
                </c:pt>
                <c:pt idx="92">
                  <c:v>0.40710000000000002</c:v>
                </c:pt>
                <c:pt idx="93">
                  <c:v>0.40710000000000002</c:v>
                </c:pt>
                <c:pt idx="94">
                  <c:v>0.42709999999999998</c:v>
                </c:pt>
                <c:pt idx="95">
                  <c:v>0.42709999999999998</c:v>
                </c:pt>
                <c:pt idx="96">
                  <c:v>0.43390000000000001</c:v>
                </c:pt>
                <c:pt idx="97">
                  <c:v>0.43919999999999998</c:v>
                </c:pt>
                <c:pt idx="98">
                  <c:v>0.43919999999999998</c:v>
                </c:pt>
                <c:pt idx="99">
                  <c:v>0.44640000000000002</c:v>
                </c:pt>
                <c:pt idx="100">
                  <c:v>0.45090000000000002</c:v>
                </c:pt>
                <c:pt idx="101">
                  <c:v>0.45400000000000001</c:v>
                </c:pt>
                <c:pt idx="102">
                  <c:v>0.45629999999999998</c:v>
                </c:pt>
                <c:pt idx="103">
                  <c:v>0.45810000000000001</c:v>
                </c:pt>
                <c:pt idx="104">
                  <c:v>0.45950000000000002</c:v>
                </c:pt>
                <c:pt idx="105">
                  <c:v>0.46060000000000001</c:v>
                </c:pt>
                <c:pt idx="106">
                  <c:v>0.47099999999999997</c:v>
                </c:pt>
                <c:pt idx="107">
                  <c:v>0.47099999999999997</c:v>
                </c:pt>
                <c:pt idx="108">
                  <c:v>0.47099999999999997</c:v>
                </c:pt>
                <c:pt idx="109">
                  <c:v>0.47099999999999997</c:v>
                </c:pt>
                <c:pt idx="110">
                  <c:v>0.47099999999999997</c:v>
                </c:pt>
                <c:pt idx="111">
                  <c:v>0.47099999999999997</c:v>
                </c:pt>
                <c:pt idx="112">
                  <c:v>0.47099999999999997</c:v>
                </c:pt>
                <c:pt idx="113">
                  <c:v>0.47099999999999997</c:v>
                </c:pt>
                <c:pt idx="114">
                  <c:v>0.47099999999999997</c:v>
                </c:pt>
                <c:pt idx="115">
                  <c:v>0.47099999999999997</c:v>
                </c:pt>
                <c:pt idx="116">
                  <c:v>0.47099999999999997</c:v>
                </c:pt>
                <c:pt idx="117">
                  <c:v>0.47099999999999997</c:v>
                </c:pt>
                <c:pt idx="118">
                  <c:v>0.47310000000000002</c:v>
                </c:pt>
                <c:pt idx="119">
                  <c:v>0.47299999999999998</c:v>
                </c:pt>
                <c:pt idx="120">
                  <c:v>0.47270000000000001</c:v>
                </c:pt>
                <c:pt idx="121">
                  <c:v>0.4723</c:v>
                </c:pt>
                <c:pt idx="122">
                  <c:v>0.47189999999999999</c:v>
                </c:pt>
                <c:pt idx="123">
                  <c:v>0.47120000000000001</c:v>
                </c:pt>
                <c:pt idx="124">
                  <c:v>0.47010000000000002</c:v>
                </c:pt>
                <c:pt idx="125">
                  <c:v>0.46829999999999999</c:v>
                </c:pt>
                <c:pt idx="126">
                  <c:v>0.46829999999999999</c:v>
                </c:pt>
                <c:pt idx="127">
                  <c:v>0.46679999999999999</c:v>
                </c:pt>
                <c:pt idx="128">
                  <c:v>0.4647</c:v>
                </c:pt>
                <c:pt idx="129">
                  <c:v>0.4647</c:v>
                </c:pt>
                <c:pt idx="130">
                  <c:v>0.46179999999999999</c:v>
                </c:pt>
                <c:pt idx="131">
                  <c:v>0.45760000000000001</c:v>
                </c:pt>
                <c:pt idx="132">
                  <c:v>0.45760000000000001</c:v>
                </c:pt>
                <c:pt idx="133">
                  <c:v>0.45400000000000001</c:v>
                </c:pt>
                <c:pt idx="134">
                  <c:v>0.45169999999999999</c:v>
                </c:pt>
                <c:pt idx="135">
                  <c:v>0.44919999999999999</c:v>
                </c:pt>
                <c:pt idx="136">
                  <c:v>0.44290000000000002</c:v>
                </c:pt>
                <c:pt idx="137">
                  <c:v>0.44290000000000002</c:v>
                </c:pt>
                <c:pt idx="138">
                  <c:v>0.44290000000000002</c:v>
                </c:pt>
                <c:pt idx="139">
                  <c:v>0.43440000000000001</c:v>
                </c:pt>
                <c:pt idx="140">
                  <c:v>0.42909999999999998</c:v>
                </c:pt>
                <c:pt idx="141">
                  <c:v>0.42909999999999998</c:v>
                </c:pt>
                <c:pt idx="142">
                  <c:v>0.42259999999999998</c:v>
                </c:pt>
                <c:pt idx="143">
                  <c:v>0.41889999999999999</c:v>
                </c:pt>
                <c:pt idx="144">
                  <c:v>0.4052</c:v>
                </c:pt>
                <c:pt idx="145">
                  <c:v>0.4052</c:v>
                </c:pt>
                <c:pt idx="146">
                  <c:v>0.4052</c:v>
                </c:pt>
                <c:pt idx="147">
                  <c:v>0.39029999999999998</c:v>
                </c:pt>
                <c:pt idx="148">
                  <c:v>0.38590000000000002</c:v>
                </c:pt>
                <c:pt idx="149">
                  <c:v>0.37759999999999999</c:v>
                </c:pt>
                <c:pt idx="150">
                  <c:v>0.37009999999999998</c:v>
                </c:pt>
                <c:pt idx="151">
                  <c:v>0.35720000000000002</c:v>
                </c:pt>
                <c:pt idx="152">
                  <c:v>0.35720000000000002</c:v>
                </c:pt>
                <c:pt idx="153">
                  <c:v>0.3417</c:v>
                </c:pt>
                <c:pt idx="154">
                  <c:v>0.32950000000000002</c:v>
                </c:pt>
                <c:pt idx="155">
                  <c:v>0.32950000000000002</c:v>
                </c:pt>
                <c:pt idx="156">
                  <c:v>0.3115</c:v>
                </c:pt>
                <c:pt idx="157">
                  <c:v>0.29899999999999999</c:v>
                </c:pt>
                <c:pt idx="158">
                  <c:v>0.28970000000000001</c:v>
                </c:pt>
                <c:pt idx="159">
                  <c:v>0.22919999999999999</c:v>
                </c:pt>
                <c:pt idx="160">
                  <c:v>0.22919999999999999</c:v>
                </c:pt>
                <c:pt idx="161">
                  <c:v>0.22919999999999999</c:v>
                </c:pt>
                <c:pt idx="162">
                  <c:v>0.22919999999999999</c:v>
                </c:pt>
                <c:pt idx="163">
                  <c:v>0.22919999999999999</c:v>
                </c:pt>
                <c:pt idx="164">
                  <c:v>0.14949999999999999</c:v>
                </c:pt>
                <c:pt idx="165">
                  <c:v>0.1333</c:v>
                </c:pt>
                <c:pt idx="166">
                  <c:v>0.10920000000000001</c:v>
                </c:pt>
                <c:pt idx="167">
                  <c:v>6.9400000000000003E-2</c:v>
                </c:pt>
                <c:pt idx="168">
                  <c:v>6.9400000000000003E-2</c:v>
                </c:pt>
                <c:pt idx="169">
                  <c:v>3.7600000000000001E-2</c:v>
                </c:pt>
                <c:pt idx="170">
                  <c:v>-8.0999999999999996E-3</c:v>
                </c:pt>
                <c:pt idx="171">
                  <c:v>-5.3699999999999998E-2</c:v>
                </c:pt>
                <c:pt idx="172">
                  <c:v>-8.4500000000000006E-2</c:v>
                </c:pt>
                <c:pt idx="173">
                  <c:v>-0.12330000000000001</c:v>
                </c:pt>
                <c:pt idx="174">
                  <c:v>-0.14699999999999999</c:v>
                </c:pt>
                <c:pt idx="175">
                  <c:v>-0.2452</c:v>
                </c:pt>
                <c:pt idx="176">
                  <c:v>-0.2452</c:v>
                </c:pt>
                <c:pt idx="177">
                  <c:v>-0.38179999999999997</c:v>
                </c:pt>
                <c:pt idx="178">
                  <c:v>-0.432</c:v>
                </c:pt>
                <c:pt idx="179">
                  <c:v>-0.53959999999999997</c:v>
                </c:pt>
                <c:pt idx="180">
                  <c:v>-0.65849999999999997</c:v>
                </c:pt>
                <c:pt idx="181">
                  <c:v>-0.93189999999999995</c:v>
                </c:pt>
              </c:numCache>
            </c:numRef>
          </c:yVal>
        </c:ser>
        <c:ser>
          <c:idx val="4"/>
          <c:order val="4"/>
          <c:tx>
            <c:v>-1 deg</c:v>
          </c:tx>
          <c:xVal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xVal>
          <c:yVal>
            <c:numRef>
              <c:f>'CpVersusTSR&amp;Pitch-SortedByTSR'!$J$4:$J$185</c:f>
              <c:numCache>
                <c:formatCode>General</c:formatCode>
                <c:ptCount val="182"/>
                <c:pt idx="0">
                  <c:v>1.8E-3</c:v>
                </c:pt>
                <c:pt idx="1">
                  <c:v>1.9E-3</c:v>
                </c:pt>
                <c:pt idx="2">
                  <c:v>2.0999999999999999E-3</c:v>
                </c:pt>
                <c:pt idx="3">
                  <c:v>2.2000000000000001E-3</c:v>
                </c:pt>
                <c:pt idx="4">
                  <c:v>2.3999999999999998E-3</c:v>
                </c:pt>
                <c:pt idx="5">
                  <c:v>2.7000000000000001E-3</c:v>
                </c:pt>
                <c:pt idx="6">
                  <c:v>3.0000000000000001E-3</c:v>
                </c:pt>
                <c:pt idx="7">
                  <c:v>3.3999999999999998E-3</c:v>
                </c:pt>
                <c:pt idx="8">
                  <c:v>3.8999999999999998E-3</c:v>
                </c:pt>
                <c:pt idx="9">
                  <c:v>3.8999999999999998E-3</c:v>
                </c:pt>
                <c:pt idx="10">
                  <c:v>4.1999999999999997E-3</c:v>
                </c:pt>
                <c:pt idx="11">
                  <c:v>4.5999999999999999E-3</c:v>
                </c:pt>
                <c:pt idx="12">
                  <c:v>4.5999999999999999E-3</c:v>
                </c:pt>
                <c:pt idx="13">
                  <c:v>5.1000000000000004E-3</c:v>
                </c:pt>
                <c:pt idx="14">
                  <c:v>5.5999999999999999E-3</c:v>
                </c:pt>
                <c:pt idx="15">
                  <c:v>5.5999999999999999E-3</c:v>
                </c:pt>
                <c:pt idx="16">
                  <c:v>6.3E-3</c:v>
                </c:pt>
                <c:pt idx="17">
                  <c:v>6.6E-3</c:v>
                </c:pt>
                <c:pt idx="18">
                  <c:v>7.1999999999999998E-3</c:v>
                </c:pt>
                <c:pt idx="19">
                  <c:v>7.1999999999999998E-3</c:v>
                </c:pt>
                <c:pt idx="20">
                  <c:v>7.1999999999999998E-3</c:v>
                </c:pt>
                <c:pt idx="21">
                  <c:v>8.0000000000000002E-3</c:v>
                </c:pt>
                <c:pt idx="22">
                  <c:v>8.5000000000000006E-3</c:v>
                </c:pt>
                <c:pt idx="23">
                  <c:v>8.9999999999999993E-3</c:v>
                </c:pt>
                <c:pt idx="24">
                  <c:v>1.0699999999999999E-2</c:v>
                </c:pt>
                <c:pt idx="25">
                  <c:v>1.0699999999999999E-2</c:v>
                </c:pt>
                <c:pt idx="26">
                  <c:v>1.0699999999999999E-2</c:v>
                </c:pt>
                <c:pt idx="27">
                  <c:v>1.0699999999999999E-2</c:v>
                </c:pt>
                <c:pt idx="28">
                  <c:v>1.29E-2</c:v>
                </c:pt>
                <c:pt idx="29">
                  <c:v>1.38E-2</c:v>
                </c:pt>
                <c:pt idx="30">
                  <c:v>1.6199999999999999E-2</c:v>
                </c:pt>
                <c:pt idx="31">
                  <c:v>1.6199999999999999E-2</c:v>
                </c:pt>
                <c:pt idx="32">
                  <c:v>1.9400000000000001E-2</c:v>
                </c:pt>
                <c:pt idx="33">
                  <c:v>2.1299999999999999E-2</c:v>
                </c:pt>
                <c:pt idx="34">
                  <c:v>2.2599999999999999E-2</c:v>
                </c:pt>
                <c:pt idx="35">
                  <c:v>2.9100000000000001E-2</c:v>
                </c:pt>
                <c:pt idx="36">
                  <c:v>2.9100000000000001E-2</c:v>
                </c:pt>
                <c:pt idx="37">
                  <c:v>2.9100000000000001E-2</c:v>
                </c:pt>
                <c:pt idx="38">
                  <c:v>2.9100000000000001E-2</c:v>
                </c:pt>
                <c:pt idx="39">
                  <c:v>2.9100000000000001E-2</c:v>
                </c:pt>
                <c:pt idx="40">
                  <c:v>3.8399999999999997E-2</c:v>
                </c:pt>
                <c:pt idx="41">
                  <c:v>4.1300000000000003E-2</c:v>
                </c:pt>
                <c:pt idx="42">
                  <c:v>4.6899999999999997E-2</c:v>
                </c:pt>
                <c:pt idx="43">
                  <c:v>4.6899999999999997E-2</c:v>
                </c:pt>
                <c:pt idx="44">
                  <c:v>5.1900000000000002E-2</c:v>
                </c:pt>
                <c:pt idx="45">
                  <c:v>6.0600000000000001E-2</c:v>
                </c:pt>
                <c:pt idx="46">
                  <c:v>6.0600000000000001E-2</c:v>
                </c:pt>
                <c:pt idx="47">
                  <c:v>6.0600000000000001E-2</c:v>
                </c:pt>
                <c:pt idx="48">
                  <c:v>7.0599999999999996E-2</c:v>
                </c:pt>
                <c:pt idx="49">
                  <c:v>7.8E-2</c:v>
                </c:pt>
                <c:pt idx="50">
                  <c:v>7.8E-2</c:v>
                </c:pt>
                <c:pt idx="51">
                  <c:v>8.3799999999999999E-2</c:v>
                </c:pt>
                <c:pt idx="52">
                  <c:v>8.8300000000000003E-2</c:v>
                </c:pt>
                <c:pt idx="53">
                  <c:v>9.5000000000000001E-2</c:v>
                </c:pt>
                <c:pt idx="54">
                  <c:v>9.9699999999999997E-2</c:v>
                </c:pt>
                <c:pt idx="55">
                  <c:v>0.1031</c:v>
                </c:pt>
                <c:pt idx="56">
                  <c:v>0.12590000000000001</c:v>
                </c:pt>
                <c:pt idx="57">
                  <c:v>0.12590000000000001</c:v>
                </c:pt>
                <c:pt idx="58">
                  <c:v>0.12590000000000001</c:v>
                </c:pt>
                <c:pt idx="59">
                  <c:v>0.12590000000000001</c:v>
                </c:pt>
                <c:pt idx="60">
                  <c:v>0.12590000000000001</c:v>
                </c:pt>
                <c:pt idx="61">
                  <c:v>0.12590000000000001</c:v>
                </c:pt>
                <c:pt idx="62">
                  <c:v>0.12590000000000001</c:v>
                </c:pt>
                <c:pt idx="63">
                  <c:v>0.14949999999999999</c:v>
                </c:pt>
                <c:pt idx="64">
                  <c:v>0.1532</c:v>
                </c:pt>
                <c:pt idx="65">
                  <c:v>0.15840000000000001</c:v>
                </c:pt>
                <c:pt idx="66">
                  <c:v>0.1714</c:v>
                </c:pt>
                <c:pt idx="67">
                  <c:v>0.1784</c:v>
                </c:pt>
                <c:pt idx="68">
                  <c:v>0.1784</c:v>
                </c:pt>
                <c:pt idx="69">
                  <c:v>0.20119999999999999</c:v>
                </c:pt>
                <c:pt idx="70">
                  <c:v>0.20119999999999999</c:v>
                </c:pt>
                <c:pt idx="71">
                  <c:v>0.20119999999999999</c:v>
                </c:pt>
                <c:pt idx="72">
                  <c:v>0.21390000000000001</c:v>
                </c:pt>
                <c:pt idx="73">
                  <c:v>0.222</c:v>
                </c:pt>
                <c:pt idx="74">
                  <c:v>0.222</c:v>
                </c:pt>
                <c:pt idx="75">
                  <c:v>0.2374</c:v>
                </c:pt>
                <c:pt idx="76">
                  <c:v>0.28299999999999997</c:v>
                </c:pt>
                <c:pt idx="77">
                  <c:v>0.30459999999999998</c:v>
                </c:pt>
                <c:pt idx="78">
                  <c:v>0.30459999999999998</c:v>
                </c:pt>
                <c:pt idx="79">
                  <c:v>0.3175</c:v>
                </c:pt>
                <c:pt idx="80">
                  <c:v>0.3236</c:v>
                </c:pt>
                <c:pt idx="81">
                  <c:v>0.34029999999999999</c:v>
                </c:pt>
                <c:pt idx="82">
                  <c:v>0.34029999999999999</c:v>
                </c:pt>
                <c:pt idx="83">
                  <c:v>0.34029999999999999</c:v>
                </c:pt>
                <c:pt idx="84">
                  <c:v>0.34029999999999999</c:v>
                </c:pt>
                <c:pt idx="85">
                  <c:v>0.35930000000000001</c:v>
                </c:pt>
                <c:pt idx="86">
                  <c:v>0.36799999999999999</c:v>
                </c:pt>
                <c:pt idx="87">
                  <c:v>0.38940000000000002</c:v>
                </c:pt>
                <c:pt idx="88">
                  <c:v>0.38940000000000002</c:v>
                </c:pt>
                <c:pt idx="89">
                  <c:v>0.38940000000000002</c:v>
                </c:pt>
                <c:pt idx="90">
                  <c:v>0.40050000000000002</c:v>
                </c:pt>
                <c:pt idx="91">
                  <c:v>0.40529999999999999</c:v>
                </c:pt>
                <c:pt idx="92">
                  <c:v>0.4168</c:v>
                </c:pt>
                <c:pt idx="93">
                  <c:v>0.4168</c:v>
                </c:pt>
                <c:pt idx="94">
                  <c:v>0.43149999999999999</c:v>
                </c:pt>
                <c:pt idx="95">
                  <c:v>0.43149999999999999</c:v>
                </c:pt>
                <c:pt idx="96">
                  <c:v>0.43609999999999999</c:v>
                </c:pt>
                <c:pt idx="97">
                  <c:v>0.43959999999999999</c:v>
                </c:pt>
                <c:pt idx="98">
                  <c:v>0.43959999999999999</c:v>
                </c:pt>
                <c:pt idx="99">
                  <c:v>0.44479999999999997</c:v>
                </c:pt>
                <c:pt idx="100">
                  <c:v>0.44850000000000001</c:v>
                </c:pt>
                <c:pt idx="101">
                  <c:v>0.45129999999999998</c:v>
                </c:pt>
                <c:pt idx="102">
                  <c:v>0.45350000000000001</c:v>
                </c:pt>
                <c:pt idx="103">
                  <c:v>0.45529999999999998</c:v>
                </c:pt>
                <c:pt idx="104">
                  <c:v>0.45679999999999998</c:v>
                </c:pt>
                <c:pt idx="105">
                  <c:v>0.45810000000000001</c:v>
                </c:pt>
                <c:pt idx="106">
                  <c:v>0.47220000000000001</c:v>
                </c:pt>
                <c:pt idx="107">
                  <c:v>0.47220000000000001</c:v>
                </c:pt>
                <c:pt idx="108">
                  <c:v>0.47220000000000001</c:v>
                </c:pt>
                <c:pt idx="109">
                  <c:v>0.47220000000000001</c:v>
                </c:pt>
                <c:pt idx="110">
                  <c:v>0.47220000000000001</c:v>
                </c:pt>
                <c:pt idx="111">
                  <c:v>0.47220000000000001</c:v>
                </c:pt>
                <c:pt idx="112">
                  <c:v>0.47220000000000001</c:v>
                </c:pt>
                <c:pt idx="113">
                  <c:v>0.47220000000000001</c:v>
                </c:pt>
                <c:pt idx="114">
                  <c:v>0.47220000000000001</c:v>
                </c:pt>
                <c:pt idx="115">
                  <c:v>0.47220000000000001</c:v>
                </c:pt>
                <c:pt idx="116">
                  <c:v>0.47220000000000001</c:v>
                </c:pt>
                <c:pt idx="117">
                  <c:v>0.47220000000000001</c:v>
                </c:pt>
                <c:pt idx="118">
                  <c:v>0.48209999999999997</c:v>
                </c:pt>
                <c:pt idx="119">
                  <c:v>0.48259999999999997</c:v>
                </c:pt>
                <c:pt idx="120">
                  <c:v>0.48320000000000002</c:v>
                </c:pt>
                <c:pt idx="121">
                  <c:v>0.48380000000000001</c:v>
                </c:pt>
                <c:pt idx="122">
                  <c:v>0.48420000000000002</c:v>
                </c:pt>
                <c:pt idx="123">
                  <c:v>0.4844</c:v>
                </c:pt>
                <c:pt idx="124">
                  <c:v>0.48399999999999999</c:v>
                </c:pt>
                <c:pt idx="125">
                  <c:v>0.48249999999999998</c:v>
                </c:pt>
                <c:pt idx="126">
                  <c:v>0.48249999999999998</c:v>
                </c:pt>
                <c:pt idx="127">
                  <c:v>0.48110000000000003</c:v>
                </c:pt>
                <c:pt idx="128">
                  <c:v>0.47920000000000001</c:v>
                </c:pt>
                <c:pt idx="129">
                  <c:v>0.47920000000000001</c:v>
                </c:pt>
                <c:pt idx="130">
                  <c:v>0.47670000000000001</c:v>
                </c:pt>
                <c:pt idx="131">
                  <c:v>0.47310000000000002</c:v>
                </c:pt>
                <c:pt idx="132">
                  <c:v>0.47310000000000002</c:v>
                </c:pt>
                <c:pt idx="133">
                  <c:v>0.46989999999999998</c:v>
                </c:pt>
                <c:pt idx="134">
                  <c:v>0.46800000000000003</c:v>
                </c:pt>
                <c:pt idx="135">
                  <c:v>0.46589999999999998</c:v>
                </c:pt>
                <c:pt idx="136">
                  <c:v>0.46060000000000001</c:v>
                </c:pt>
                <c:pt idx="137">
                  <c:v>0.46060000000000001</c:v>
                </c:pt>
                <c:pt idx="138">
                  <c:v>0.46060000000000001</c:v>
                </c:pt>
                <c:pt idx="139">
                  <c:v>0.45350000000000001</c:v>
                </c:pt>
                <c:pt idx="140">
                  <c:v>0.44900000000000001</c:v>
                </c:pt>
                <c:pt idx="141">
                  <c:v>0.44900000000000001</c:v>
                </c:pt>
                <c:pt idx="142">
                  <c:v>0.44350000000000001</c:v>
                </c:pt>
                <c:pt idx="143">
                  <c:v>0.44040000000000001</c:v>
                </c:pt>
                <c:pt idx="144">
                  <c:v>0.4289</c:v>
                </c:pt>
                <c:pt idx="145">
                  <c:v>0.4289</c:v>
                </c:pt>
                <c:pt idx="146">
                  <c:v>0.4289</c:v>
                </c:pt>
                <c:pt idx="147">
                  <c:v>0.41660000000000003</c:v>
                </c:pt>
                <c:pt idx="148">
                  <c:v>0.41289999999999999</c:v>
                </c:pt>
                <c:pt idx="149">
                  <c:v>0.40610000000000002</c:v>
                </c:pt>
                <c:pt idx="150">
                  <c:v>0.39989999999999998</c:v>
                </c:pt>
                <c:pt idx="151">
                  <c:v>0.38919999999999999</c:v>
                </c:pt>
                <c:pt idx="152">
                  <c:v>0.38919999999999999</c:v>
                </c:pt>
                <c:pt idx="153">
                  <c:v>0.37630000000000002</c:v>
                </c:pt>
                <c:pt idx="154">
                  <c:v>0.36609999999999998</c:v>
                </c:pt>
                <c:pt idx="155">
                  <c:v>0.36609999999999998</c:v>
                </c:pt>
                <c:pt idx="156">
                  <c:v>0.35120000000000001</c:v>
                </c:pt>
                <c:pt idx="157">
                  <c:v>0.3407</c:v>
                </c:pt>
                <c:pt idx="158">
                  <c:v>0.33300000000000002</c:v>
                </c:pt>
                <c:pt idx="159">
                  <c:v>0.2823</c:v>
                </c:pt>
                <c:pt idx="160">
                  <c:v>0.2823</c:v>
                </c:pt>
                <c:pt idx="161">
                  <c:v>0.2823</c:v>
                </c:pt>
                <c:pt idx="162">
                  <c:v>0.2823</c:v>
                </c:pt>
                <c:pt idx="163">
                  <c:v>0.2823</c:v>
                </c:pt>
                <c:pt idx="164">
                  <c:v>0.2137</c:v>
                </c:pt>
                <c:pt idx="165">
                  <c:v>0.1986</c:v>
                </c:pt>
                <c:pt idx="166">
                  <c:v>0.17510000000000001</c:v>
                </c:pt>
                <c:pt idx="167">
                  <c:v>0.1338</c:v>
                </c:pt>
                <c:pt idx="168">
                  <c:v>0.1338</c:v>
                </c:pt>
                <c:pt idx="169">
                  <c:v>0.1002</c:v>
                </c:pt>
                <c:pt idx="170">
                  <c:v>4.82E-2</c:v>
                </c:pt>
                <c:pt idx="171">
                  <c:v>-5.0000000000000001E-3</c:v>
                </c:pt>
                <c:pt idx="172">
                  <c:v>-4.0800000000000003E-2</c:v>
                </c:pt>
                <c:pt idx="173">
                  <c:v>-8.5999999999999993E-2</c:v>
                </c:pt>
                <c:pt idx="174">
                  <c:v>-0.1134</c:v>
                </c:pt>
                <c:pt idx="175">
                  <c:v>-0.2261</c:v>
                </c:pt>
                <c:pt idx="176">
                  <c:v>-0.2261</c:v>
                </c:pt>
                <c:pt idx="177">
                  <c:v>-0.37859999999999999</c:v>
                </c:pt>
                <c:pt idx="178">
                  <c:v>-0.43459999999999999</c:v>
                </c:pt>
                <c:pt idx="179">
                  <c:v>-0.55389999999999995</c:v>
                </c:pt>
                <c:pt idx="180">
                  <c:v>-0.68410000000000004</c:v>
                </c:pt>
                <c:pt idx="181">
                  <c:v>-0.98319999999999996</c:v>
                </c:pt>
              </c:numCache>
            </c:numRef>
          </c:yVal>
        </c:ser>
        <c:ser>
          <c:idx val="5"/>
          <c:order val="5"/>
          <c:tx>
            <c:v>0 deg</c:v>
          </c:tx>
          <c:xVal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xVal>
          <c:yVal>
            <c:numRef>
              <c:f>'CpVersusTSR&amp;Pitch-SortedByTSR'!$K$4:$K$185</c:f>
              <c:numCache>
                <c:formatCode>General</c:formatCode>
                <c:ptCount val="182"/>
                <c:pt idx="0">
                  <c:v>2.0999999999999999E-3</c:v>
                </c:pt>
                <c:pt idx="1">
                  <c:v>2.2000000000000001E-3</c:v>
                </c:pt>
                <c:pt idx="2">
                  <c:v>2.3999999999999998E-3</c:v>
                </c:pt>
                <c:pt idx="3">
                  <c:v>2.5999999999999999E-3</c:v>
                </c:pt>
                <c:pt idx="4">
                  <c:v>2.8E-3</c:v>
                </c:pt>
                <c:pt idx="5">
                  <c:v>3.0999999999999999E-3</c:v>
                </c:pt>
                <c:pt idx="6">
                  <c:v>3.3999999999999998E-3</c:v>
                </c:pt>
                <c:pt idx="7">
                  <c:v>3.8999999999999998E-3</c:v>
                </c:pt>
                <c:pt idx="8">
                  <c:v>4.4999999999999997E-3</c:v>
                </c:pt>
                <c:pt idx="9">
                  <c:v>4.4999999999999997E-3</c:v>
                </c:pt>
                <c:pt idx="10">
                  <c:v>4.8999999999999998E-3</c:v>
                </c:pt>
                <c:pt idx="11">
                  <c:v>5.3E-3</c:v>
                </c:pt>
                <c:pt idx="12">
                  <c:v>5.3E-3</c:v>
                </c:pt>
                <c:pt idx="13">
                  <c:v>5.7999999999999996E-3</c:v>
                </c:pt>
                <c:pt idx="14">
                  <c:v>6.4999999999999997E-3</c:v>
                </c:pt>
                <c:pt idx="15">
                  <c:v>6.4999999999999997E-3</c:v>
                </c:pt>
                <c:pt idx="16">
                  <c:v>7.3000000000000001E-3</c:v>
                </c:pt>
                <c:pt idx="17">
                  <c:v>7.6E-3</c:v>
                </c:pt>
                <c:pt idx="18">
                  <c:v>8.3000000000000001E-3</c:v>
                </c:pt>
                <c:pt idx="19">
                  <c:v>8.3000000000000001E-3</c:v>
                </c:pt>
                <c:pt idx="20">
                  <c:v>8.3000000000000001E-3</c:v>
                </c:pt>
                <c:pt idx="21">
                  <c:v>9.1999999999999998E-3</c:v>
                </c:pt>
                <c:pt idx="22">
                  <c:v>9.7999999999999997E-3</c:v>
                </c:pt>
                <c:pt idx="23">
                  <c:v>1.06E-2</c:v>
                </c:pt>
                <c:pt idx="24">
                  <c:v>1.2699999999999999E-2</c:v>
                </c:pt>
                <c:pt idx="25">
                  <c:v>1.2699999999999999E-2</c:v>
                </c:pt>
                <c:pt idx="26">
                  <c:v>1.2699999999999999E-2</c:v>
                </c:pt>
                <c:pt idx="27">
                  <c:v>1.2699999999999999E-2</c:v>
                </c:pt>
                <c:pt idx="28">
                  <c:v>1.54E-2</c:v>
                </c:pt>
                <c:pt idx="29">
                  <c:v>1.66E-2</c:v>
                </c:pt>
                <c:pt idx="30">
                  <c:v>1.9400000000000001E-2</c:v>
                </c:pt>
                <c:pt idx="31">
                  <c:v>1.9400000000000001E-2</c:v>
                </c:pt>
                <c:pt idx="32">
                  <c:v>2.3099999999999999E-2</c:v>
                </c:pt>
                <c:pt idx="33">
                  <c:v>2.5399999999999999E-2</c:v>
                </c:pt>
                <c:pt idx="34">
                  <c:v>2.69E-2</c:v>
                </c:pt>
                <c:pt idx="35">
                  <c:v>3.44E-2</c:v>
                </c:pt>
                <c:pt idx="36">
                  <c:v>3.44E-2</c:v>
                </c:pt>
                <c:pt idx="37">
                  <c:v>3.44E-2</c:v>
                </c:pt>
                <c:pt idx="38">
                  <c:v>3.44E-2</c:v>
                </c:pt>
                <c:pt idx="39">
                  <c:v>3.44E-2</c:v>
                </c:pt>
                <c:pt idx="40">
                  <c:v>4.5199999999999997E-2</c:v>
                </c:pt>
                <c:pt idx="41">
                  <c:v>4.8500000000000001E-2</c:v>
                </c:pt>
                <c:pt idx="42">
                  <c:v>5.4600000000000003E-2</c:v>
                </c:pt>
                <c:pt idx="43">
                  <c:v>5.4600000000000003E-2</c:v>
                </c:pt>
                <c:pt idx="44">
                  <c:v>6.0100000000000001E-2</c:v>
                </c:pt>
                <c:pt idx="45">
                  <c:v>6.93E-2</c:v>
                </c:pt>
                <c:pt idx="46">
                  <c:v>6.93E-2</c:v>
                </c:pt>
                <c:pt idx="47">
                  <c:v>6.93E-2</c:v>
                </c:pt>
                <c:pt idx="48">
                  <c:v>7.9699999999999993E-2</c:v>
                </c:pt>
                <c:pt idx="49">
                  <c:v>8.7400000000000005E-2</c:v>
                </c:pt>
                <c:pt idx="50">
                  <c:v>8.7400000000000005E-2</c:v>
                </c:pt>
                <c:pt idx="51">
                  <c:v>9.3200000000000005E-2</c:v>
                </c:pt>
                <c:pt idx="52">
                  <c:v>9.7900000000000001E-2</c:v>
                </c:pt>
                <c:pt idx="53">
                  <c:v>0.1047</c:v>
                </c:pt>
                <c:pt idx="54">
                  <c:v>0.1094</c:v>
                </c:pt>
                <c:pt idx="55">
                  <c:v>0.1129</c:v>
                </c:pt>
                <c:pt idx="56">
                  <c:v>0.1361</c:v>
                </c:pt>
                <c:pt idx="57">
                  <c:v>0.1361</c:v>
                </c:pt>
                <c:pt idx="58">
                  <c:v>0.1361</c:v>
                </c:pt>
                <c:pt idx="59">
                  <c:v>0.1361</c:v>
                </c:pt>
                <c:pt idx="60">
                  <c:v>0.1361</c:v>
                </c:pt>
                <c:pt idx="61">
                  <c:v>0.1361</c:v>
                </c:pt>
                <c:pt idx="62">
                  <c:v>0.1361</c:v>
                </c:pt>
                <c:pt idx="63">
                  <c:v>0.1608</c:v>
                </c:pt>
                <c:pt idx="64">
                  <c:v>0.1648</c:v>
                </c:pt>
                <c:pt idx="65">
                  <c:v>0.17019999999999999</c:v>
                </c:pt>
                <c:pt idx="66">
                  <c:v>0.1837</c:v>
                </c:pt>
                <c:pt idx="67">
                  <c:v>0.19089999999999999</c:v>
                </c:pt>
                <c:pt idx="68">
                  <c:v>0.19089999999999999</c:v>
                </c:pt>
                <c:pt idx="69">
                  <c:v>0.21460000000000001</c:v>
                </c:pt>
                <c:pt idx="70">
                  <c:v>0.21460000000000001</c:v>
                </c:pt>
                <c:pt idx="71">
                  <c:v>0.21460000000000001</c:v>
                </c:pt>
                <c:pt idx="72">
                  <c:v>0.2278</c:v>
                </c:pt>
                <c:pt idx="73">
                  <c:v>0.23630000000000001</c:v>
                </c:pt>
                <c:pt idx="74">
                  <c:v>0.23630000000000001</c:v>
                </c:pt>
                <c:pt idx="75">
                  <c:v>0.2525</c:v>
                </c:pt>
                <c:pt idx="76">
                  <c:v>0.29899999999999999</c:v>
                </c:pt>
                <c:pt idx="77">
                  <c:v>0.3196</c:v>
                </c:pt>
                <c:pt idx="78">
                  <c:v>0.3196</c:v>
                </c:pt>
                <c:pt idx="79">
                  <c:v>0.33160000000000001</c:v>
                </c:pt>
                <c:pt idx="80">
                  <c:v>0.3372</c:v>
                </c:pt>
                <c:pt idx="81">
                  <c:v>0.35299999999999998</c:v>
                </c:pt>
                <c:pt idx="82">
                  <c:v>0.35299999999999998</c:v>
                </c:pt>
                <c:pt idx="83">
                  <c:v>0.35299999999999998</c:v>
                </c:pt>
                <c:pt idx="84">
                  <c:v>0.35299999999999998</c:v>
                </c:pt>
                <c:pt idx="85">
                  <c:v>0.37090000000000001</c:v>
                </c:pt>
                <c:pt idx="86">
                  <c:v>0.3785</c:v>
                </c:pt>
                <c:pt idx="87">
                  <c:v>0.3962</c:v>
                </c:pt>
                <c:pt idx="88">
                  <c:v>0.3962</c:v>
                </c:pt>
                <c:pt idx="89">
                  <c:v>0.3962</c:v>
                </c:pt>
                <c:pt idx="90">
                  <c:v>0.4047</c:v>
                </c:pt>
                <c:pt idx="91">
                  <c:v>0.4083</c:v>
                </c:pt>
                <c:pt idx="92">
                  <c:v>0.4168</c:v>
                </c:pt>
                <c:pt idx="93">
                  <c:v>0.4168</c:v>
                </c:pt>
                <c:pt idx="94">
                  <c:v>0.42720000000000002</c:v>
                </c:pt>
                <c:pt idx="95">
                  <c:v>0.42720000000000002</c:v>
                </c:pt>
                <c:pt idx="96">
                  <c:v>0.43090000000000001</c:v>
                </c:pt>
                <c:pt idx="97">
                  <c:v>0.434</c:v>
                </c:pt>
                <c:pt idx="98">
                  <c:v>0.434</c:v>
                </c:pt>
                <c:pt idx="99">
                  <c:v>0.43890000000000001</c:v>
                </c:pt>
                <c:pt idx="100">
                  <c:v>0.44269999999999998</c:v>
                </c:pt>
                <c:pt idx="101">
                  <c:v>0.4456</c:v>
                </c:pt>
                <c:pt idx="102">
                  <c:v>0.44800000000000001</c:v>
                </c:pt>
                <c:pt idx="103">
                  <c:v>0.45</c:v>
                </c:pt>
                <c:pt idx="104">
                  <c:v>0.45169999999999999</c:v>
                </c:pt>
                <c:pt idx="105">
                  <c:v>0.4531</c:v>
                </c:pt>
                <c:pt idx="106">
                  <c:v>0.47020000000000001</c:v>
                </c:pt>
                <c:pt idx="107">
                  <c:v>0.47020000000000001</c:v>
                </c:pt>
                <c:pt idx="108">
                  <c:v>0.47020000000000001</c:v>
                </c:pt>
                <c:pt idx="109">
                  <c:v>0.47020000000000001</c:v>
                </c:pt>
                <c:pt idx="110">
                  <c:v>0.47020000000000001</c:v>
                </c:pt>
                <c:pt idx="111">
                  <c:v>0.47020000000000001</c:v>
                </c:pt>
                <c:pt idx="112">
                  <c:v>0.47020000000000001</c:v>
                </c:pt>
                <c:pt idx="113">
                  <c:v>0.47020000000000001</c:v>
                </c:pt>
                <c:pt idx="114">
                  <c:v>0.47020000000000001</c:v>
                </c:pt>
                <c:pt idx="115">
                  <c:v>0.47020000000000001</c:v>
                </c:pt>
                <c:pt idx="116">
                  <c:v>0.47020000000000001</c:v>
                </c:pt>
                <c:pt idx="117">
                  <c:v>0.47020000000000001</c:v>
                </c:pt>
                <c:pt idx="118">
                  <c:v>0.48349999999999999</c:v>
                </c:pt>
                <c:pt idx="119">
                  <c:v>0.48409999999999997</c:v>
                </c:pt>
                <c:pt idx="120">
                  <c:v>0.48470000000000002</c:v>
                </c:pt>
                <c:pt idx="121">
                  <c:v>0.48520000000000002</c:v>
                </c:pt>
                <c:pt idx="122">
                  <c:v>0.48580000000000001</c:v>
                </c:pt>
                <c:pt idx="123">
                  <c:v>0.48630000000000001</c:v>
                </c:pt>
                <c:pt idx="124">
                  <c:v>0.48670000000000002</c:v>
                </c:pt>
                <c:pt idx="125">
                  <c:v>0.48680000000000001</c:v>
                </c:pt>
                <c:pt idx="126">
                  <c:v>0.48680000000000001</c:v>
                </c:pt>
                <c:pt idx="127">
                  <c:v>0.48649999999999999</c:v>
                </c:pt>
                <c:pt idx="128">
                  <c:v>0.4859</c:v>
                </c:pt>
                <c:pt idx="129">
                  <c:v>0.4859</c:v>
                </c:pt>
                <c:pt idx="130">
                  <c:v>0.48480000000000001</c:v>
                </c:pt>
                <c:pt idx="131">
                  <c:v>0.4829</c:v>
                </c:pt>
                <c:pt idx="132">
                  <c:v>0.4829</c:v>
                </c:pt>
                <c:pt idx="133">
                  <c:v>0.48089999999999999</c:v>
                </c:pt>
                <c:pt idx="134">
                  <c:v>0.47960000000000003</c:v>
                </c:pt>
                <c:pt idx="135">
                  <c:v>0.47799999999999998</c:v>
                </c:pt>
                <c:pt idx="136">
                  <c:v>0.47389999999999999</c:v>
                </c:pt>
                <c:pt idx="137">
                  <c:v>0.47389999999999999</c:v>
                </c:pt>
                <c:pt idx="138">
                  <c:v>0.47389999999999999</c:v>
                </c:pt>
                <c:pt idx="139">
                  <c:v>0.46800000000000003</c:v>
                </c:pt>
                <c:pt idx="140">
                  <c:v>0.4642</c:v>
                </c:pt>
                <c:pt idx="141">
                  <c:v>0.4642</c:v>
                </c:pt>
                <c:pt idx="142">
                  <c:v>0.45950000000000002</c:v>
                </c:pt>
                <c:pt idx="143">
                  <c:v>0.45679999999999998</c:v>
                </c:pt>
                <c:pt idx="144">
                  <c:v>0.44700000000000001</c:v>
                </c:pt>
                <c:pt idx="145">
                  <c:v>0.44700000000000001</c:v>
                </c:pt>
                <c:pt idx="146">
                  <c:v>0.44700000000000001</c:v>
                </c:pt>
                <c:pt idx="147">
                  <c:v>0.43640000000000001</c:v>
                </c:pt>
                <c:pt idx="148">
                  <c:v>0.43330000000000002</c:v>
                </c:pt>
                <c:pt idx="149">
                  <c:v>0.4274</c:v>
                </c:pt>
                <c:pt idx="150">
                  <c:v>0.42209999999999998</c:v>
                </c:pt>
                <c:pt idx="151">
                  <c:v>0.41289999999999999</c:v>
                </c:pt>
                <c:pt idx="152">
                  <c:v>0.41289999999999999</c:v>
                </c:pt>
                <c:pt idx="153">
                  <c:v>0.4017</c:v>
                </c:pt>
                <c:pt idx="154">
                  <c:v>0.39290000000000003</c:v>
                </c:pt>
                <c:pt idx="155">
                  <c:v>0.39290000000000003</c:v>
                </c:pt>
                <c:pt idx="156">
                  <c:v>0.37990000000000002</c:v>
                </c:pt>
                <c:pt idx="157">
                  <c:v>0.37080000000000002</c:v>
                </c:pt>
                <c:pt idx="158">
                  <c:v>0.36409999999999998</c:v>
                </c:pt>
                <c:pt idx="159">
                  <c:v>0.32029999999999997</c:v>
                </c:pt>
                <c:pt idx="160">
                  <c:v>0.32029999999999997</c:v>
                </c:pt>
                <c:pt idx="161">
                  <c:v>0.32029999999999997</c:v>
                </c:pt>
                <c:pt idx="162">
                  <c:v>0.32029999999999997</c:v>
                </c:pt>
                <c:pt idx="163">
                  <c:v>0.32029999999999997</c:v>
                </c:pt>
                <c:pt idx="164">
                  <c:v>0.26069999999999999</c:v>
                </c:pt>
                <c:pt idx="165">
                  <c:v>0.24759999999999999</c:v>
                </c:pt>
                <c:pt idx="166">
                  <c:v>0.2271</c:v>
                </c:pt>
                <c:pt idx="167">
                  <c:v>0.19070000000000001</c:v>
                </c:pt>
                <c:pt idx="168">
                  <c:v>0.19070000000000001</c:v>
                </c:pt>
                <c:pt idx="169">
                  <c:v>0.15939999999999999</c:v>
                </c:pt>
                <c:pt idx="170">
                  <c:v>0.1089</c:v>
                </c:pt>
                <c:pt idx="171">
                  <c:v>5.3600000000000002E-2</c:v>
                </c:pt>
                <c:pt idx="172">
                  <c:v>1.47E-2</c:v>
                </c:pt>
                <c:pt idx="173">
                  <c:v>-3.5700000000000003E-2</c:v>
                </c:pt>
                <c:pt idx="174">
                  <c:v>-6.6799999999999998E-2</c:v>
                </c:pt>
                <c:pt idx="175">
                  <c:v>-0.19969999999999999</c:v>
                </c:pt>
                <c:pt idx="176">
                  <c:v>-0.19969999999999999</c:v>
                </c:pt>
                <c:pt idx="177">
                  <c:v>-0.379</c:v>
                </c:pt>
                <c:pt idx="178">
                  <c:v>-0.44330000000000003</c:v>
                </c:pt>
                <c:pt idx="179">
                  <c:v>-0.57899999999999996</c:v>
                </c:pt>
                <c:pt idx="180">
                  <c:v>-0.72689999999999999</c:v>
                </c:pt>
                <c:pt idx="181">
                  <c:v>-1.0642</c:v>
                </c:pt>
              </c:numCache>
            </c:numRef>
          </c:yVal>
        </c:ser>
        <c:ser>
          <c:idx val="6"/>
          <c:order val="6"/>
          <c:tx>
            <c:v>1 deg</c:v>
          </c:tx>
          <c:xVal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xVal>
          <c:yVal>
            <c:numRef>
              <c:f>'CpVersusTSR&amp;Pitch-SortedByTSR'!$L$4:$L$185</c:f>
              <c:numCache>
                <c:formatCode>General</c:formatCode>
                <c:ptCount val="182"/>
                <c:pt idx="0">
                  <c:v>2.3E-3</c:v>
                </c:pt>
                <c:pt idx="1">
                  <c:v>2.5000000000000001E-3</c:v>
                </c:pt>
                <c:pt idx="2">
                  <c:v>2.7000000000000001E-3</c:v>
                </c:pt>
                <c:pt idx="3">
                  <c:v>2.8999999999999998E-3</c:v>
                </c:pt>
                <c:pt idx="4">
                  <c:v>3.2000000000000002E-3</c:v>
                </c:pt>
                <c:pt idx="5">
                  <c:v>3.5000000000000001E-3</c:v>
                </c:pt>
                <c:pt idx="6">
                  <c:v>3.8999999999999998E-3</c:v>
                </c:pt>
                <c:pt idx="7">
                  <c:v>4.4000000000000003E-3</c:v>
                </c:pt>
                <c:pt idx="8">
                  <c:v>5.1000000000000004E-3</c:v>
                </c:pt>
                <c:pt idx="9">
                  <c:v>5.1000000000000004E-3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6.6E-3</c:v>
                </c:pt>
                <c:pt idx="14">
                  <c:v>7.3000000000000001E-3</c:v>
                </c:pt>
                <c:pt idx="15">
                  <c:v>7.3000000000000001E-3</c:v>
                </c:pt>
                <c:pt idx="16">
                  <c:v>8.2000000000000007E-3</c:v>
                </c:pt>
                <c:pt idx="17">
                  <c:v>8.6E-3</c:v>
                </c:pt>
                <c:pt idx="18">
                  <c:v>9.4000000000000004E-3</c:v>
                </c:pt>
                <c:pt idx="19">
                  <c:v>9.4000000000000004E-3</c:v>
                </c:pt>
                <c:pt idx="20">
                  <c:v>9.4000000000000004E-3</c:v>
                </c:pt>
                <c:pt idx="21">
                  <c:v>1.0500000000000001E-2</c:v>
                </c:pt>
                <c:pt idx="22">
                  <c:v>1.12E-2</c:v>
                </c:pt>
                <c:pt idx="23">
                  <c:v>1.21E-2</c:v>
                </c:pt>
                <c:pt idx="24">
                  <c:v>1.49E-2</c:v>
                </c:pt>
                <c:pt idx="25">
                  <c:v>1.49E-2</c:v>
                </c:pt>
                <c:pt idx="26">
                  <c:v>1.49E-2</c:v>
                </c:pt>
                <c:pt idx="27">
                  <c:v>1.49E-2</c:v>
                </c:pt>
                <c:pt idx="28">
                  <c:v>1.8100000000000002E-2</c:v>
                </c:pt>
                <c:pt idx="29">
                  <c:v>1.9400000000000001E-2</c:v>
                </c:pt>
                <c:pt idx="30">
                  <c:v>2.2800000000000001E-2</c:v>
                </c:pt>
                <c:pt idx="31">
                  <c:v>2.2800000000000001E-2</c:v>
                </c:pt>
                <c:pt idx="32">
                  <c:v>2.7099999999999999E-2</c:v>
                </c:pt>
                <c:pt idx="33">
                  <c:v>2.9700000000000001E-2</c:v>
                </c:pt>
                <c:pt idx="34">
                  <c:v>3.1399999999999997E-2</c:v>
                </c:pt>
                <c:pt idx="35">
                  <c:v>4.0099999999999997E-2</c:v>
                </c:pt>
                <c:pt idx="36">
                  <c:v>4.0099999999999997E-2</c:v>
                </c:pt>
                <c:pt idx="37">
                  <c:v>4.0099999999999997E-2</c:v>
                </c:pt>
                <c:pt idx="38">
                  <c:v>4.0099999999999997E-2</c:v>
                </c:pt>
                <c:pt idx="39">
                  <c:v>4.0099999999999997E-2</c:v>
                </c:pt>
                <c:pt idx="40">
                  <c:v>5.1999999999999998E-2</c:v>
                </c:pt>
                <c:pt idx="41">
                  <c:v>5.5599999999999997E-2</c:v>
                </c:pt>
                <c:pt idx="42">
                  <c:v>6.2199999999999998E-2</c:v>
                </c:pt>
                <c:pt idx="43">
                  <c:v>6.2199999999999998E-2</c:v>
                </c:pt>
                <c:pt idx="44">
                  <c:v>6.7900000000000002E-2</c:v>
                </c:pt>
                <c:pt idx="45">
                  <c:v>7.7399999999999997E-2</c:v>
                </c:pt>
                <c:pt idx="46">
                  <c:v>7.7399999999999997E-2</c:v>
                </c:pt>
                <c:pt idx="47">
                  <c:v>7.7399999999999997E-2</c:v>
                </c:pt>
                <c:pt idx="48">
                  <c:v>8.8099999999999998E-2</c:v>
                </c:pt>
                <c:pt idx="49">
                  <c:v>9.6000000000000002E-2</c:v>
                </c:pt>
                <c:pt idx="50">
                  <c:v>9.6000000000000002E-2</c:v>
                </c:pt>
                <c:pt idx="51">
                  <c:v>0.10199999999999999</c:v>
                </c:pt>
                <c:pt idx="52">
                  <c:v>0.1066</c:v>
                </c:pt>
                <c:pt idx="53">
                  <c:v>0.1135</c:v>
                </c:pt>
                <c:pt idx="54">
                  <c:v>0.1183</c:v>
                </c:pt>
                <c:pt idx="55">
                  <c:v>0.12189999999999999</c:v>
                </c:pt>
                <c:pt idx="56">
                  <c:v>0.1459</c:v>
                </c:pt>
                <c:pt idx="57">
                  <c:v>0.1459</c:v>
                </c:pt>
                <c:pt idx="58">
                  <c:v>0.1459</c:v>
                </c:pt>
                <c:pt idx="59">
                  <c:v>0.1459</c:v>
                </c:pt>
                <c:pt idx="60">
                  <c:v>0.1459</c:v>
                </c:pt>
                <c:pt idx="61">
                  <c:v>0.1459</c:v>
                </c:pt>
                <c:pt idx="62">
                  <c:v>0.1459</c:v>
                </c:pt>
                <c:pt idx="63">
                  <c:v>0.1716</c:v>
                </c:pt>
                <c:pt idx="64">
                  <c:v>0.17560000000000001</c:v>
                </c:pt>
                <c:pt idx="65">
                  <c:v>0.1812</c:v>
                </c:pt>
                <c:pt idx="66">
                  <c:v>0.1951</c:v>
                </c:pt>
                <c:pt idx="67">
                  <c:v>0.20250000000000001</c:v>
                </c:pt>
                <c:pt idx="68">
                  <c:v>0.20250000000000001</c:v>
                </c:pt>
                <c:pt idx="69">
                  <c:v>0.22700000000000001</c:v>
                </c:pt>
                <c:pt idx="70">
                  <c:v>0.22700000000000001</c:v>
                </c:pt>
                <c:pt idx="71">
                  <c:v>0.22700000000000001</c:v>
                </c:pt>
                <c:pt idx="72">
                  <c:v>0.2407</c:v>
                </c:pt>
                <c:pt idx="73">
                  <c:v>0.24940000000000001</c:v>
                </c:pt>
                <c:pt idx="74">
                  <c:v>0.24940000000000001</c:v>
                </c:pt>
                <c:pt idx="75">
                  <c:v>0.26540000000000002</c:v>
                </c:pt>
                <c:pt idx="76">
                  <c:v>0.30890000000000001</c:v>
                </c:pt>
                <c:pt idx="77">
                  <c:v>0.32840000000000003</c:v>
                </c:pt>
                <c:pt idx="78">
                  <c:v>0.32840000000000003</c:v>
                </c:pt>
                <c:pt idx="79">
                  <c:v>0.34029999999999999</c:v>
                </c:pt>
                <c:pt idx="80">
                  <c:v>0.3458</c:v>
                </c:pt>
                <c:pt idx="81">
                  <c:v>0.36030000000000001</c:v>
                </c:pt>
                <c:pt idx="82">
                  <c:v>0.36030000000000001</c:v>
                </c:pt>
                <c:pt idx="83">
                  <c:v>0.36030000000000001</c:v>
                </c:pt>
                <c:pt idx="84">
                  <c:v>0.36030000000000001</c:v>
                </c:pt>
                <c:pt idx="85">
                  <c:v>0.37509999999999999</c:v>
                </c:pt>
                <c:pt idx="86">
                  <c:v>0.38090000000000002</c:v>
                </c:pt>
                <c:pt idx="87">
                  <c:v>0.3947</c:v>
                </c:pt>
                <c:pt idx="88">
                  <c:v>0.3947</c:v>
                </c:pt>
                <c:pt idx="89">
                  <c:v>0.3947</c:v>
                </c:pt>
                <c:pt idx="90">
                  <c:v>0.40089999999999998</c:v>
                </c:pt>
                <c:pt idx="91">
                  <c:v>0.40350000000000003</c:v>
                </c:pt>
                <c:pt idx="92">
                  <c:v>0.41</c:v>
                </c:pt>
                <c:pt idx="93">
                  <c:v>0.41</c:v>
                </c:pt>
                <c:pt idx="94">
                  <c:v>0.41949999999999998</c:v>
                </c:pt>
                <c:pt idx="95">
                  <c:v>0.41949999999999998</c:v>
                </c:pt>
                <c:pt idx="96">
                  <c:v>0.42309999999999998</c:v>
                </c:pt>
                <c:pt idx="97">
                  <c:v>0.42620000000000002</c:v>
                </c:pt>
                <c:pt idx="98">
                  <c:v>0.42620000000000002</c:v>
                </c:pt>
                <c:pt idx="99">
                  <c:v>0.43109999999999998</c:v>
                </c:pt>
                <c:pt idx="100">
                  <c:v>0.435</c:v>
                </c:pt>
                <c:pt idx="101">
                  <c:v>0.438</c:v>
                </c:pt>
                <c:pt idx="102">
                  <c:v>0.4405</c:v>
                </c:pt>
                <c:pt idx="103">
                  <c:v>0.44259999999999999</c:v>
                </c:pt>
                <c:pt idx="104">
                  <c:v>0.44429999999999997</c:v>
                </c:pt>
                <c:pt idx="105">
                  <c:v>0.44579999999999997</c:v>
                </c:pt>
                <c:pt idx="106">
                  <c:v>0.46329999999999999</c:v>
                </c:pt>
                <c:pt idx="107">
                  <c:v>0.46329999999999999</c:v>
                </c:pt>
                <c:pt idx="108">
                  <c:v>0.46329999999999999</c:v>
                </c:pt>
                <c:pt idx="109">
                  <c:v>0.46329999999999999</c:v>
                </c:pt>
                <c:pt idx="110">
                  <c:v>0.46329999999999999</c:v>
                </c:pt>
                <c:pt idx="111">
                  <c:v>0.46329999999999999</c:v>
                </c:pt>
                <c:pt idx="112">
                  <c:v>0.46329999999999999</c:v>
                </c:pt>
                <c:pt idx="113">
                  <c:v>0.46329999999999999</c:v>
                </c:pt>
                <c:pt idx="114">
                  <c:v>0.46329999999999999</c:v>
                </c:pt>
                <c:pt idx="115">
                  <c:v>0.46329999999999999</c:v>
                </c:pt>
                <c:pt idx="116">
                  <c:v>0.46329999999999999</c:v>
                </c:pt>
                <c:pt idx="117">
                  <c:v>0.46329999999999999</c:v>
                </c:pt>
                <c:pt idx="118">
                  <c:v>0.47449999999999998</c:v>
                </c:pt>
                <c:pt idx="119">
                  <c:v>0.47520000000000001</c:v>
                </c:pt>
                <c:pt idx="120">
                  <c:v>0.47589999999999999</c:v>
                </c:pt>
                <c:pt idx="121">
                  <c:v>0.47670000000000001</c:v>
                </c:pt>
                <c:pt idx="122">
                  <c:v>0.47760000000000002</c:v>
                </c:pt>
                <c:pt idx="123">
                  <c:v>0.47860000000000003</c:v>
                </c:pt>
                <c:pt idx="124">
                  <c:v>0.47960000000000003</c:v>
                </c:pt>
                <c:pt idx="125">
                  <c:v>0.48060000000000003</c:v>
                </c:pt>
                <c:pt idx="126">
                  <c:v>0.48060000000000003</c:v>
                </c:pt>
                <c:pt idx="127">
                  <c:v>0.48099999999999998</c:v>
                </c:pt>
                <c:pt idx="128">
                  <c:v>0.48139999999999999</c:v>
                </c:pt>
                <c:pt idx="129">
                  <c:v>0.48139999999999999</c:v>
                </c:pt>
                <c:pt idx="130">
                  <c:v>0.48149999999999998</c:v>
                </c:pt>
                <c:pt idx="131">
                  <c:v>0.48120000000000002</c:v>
                </c:pt>
                <c:pt idx="132">
                  <c:v>0.48120000000000002</c:v>
                </c:pt>
                <c:pt idx="133">
                  <c:v>0.48049999999999998</c:v>
                </c:pt>
                <c:pt idx="134">
                  <c:v>0.48</c:v>
                </c:pt>
                <c:pt idx="135">
                  <c:v>0.4793</c:v>
                </c:pt>
                <c:pt idx="136">
                  <c:v>0.47720000000000001</c:v>
                </c:pt>
                <c:pt idx="137">
                  <c:v>0.47720000000000001</c:v>
                </c:pt>
                <c:pt idx="138">
                  <c:v>0.47720000000000001</c:v>
                </c:pt>
                <c:pt idx="139">
                  <c:v>0.47360000000000002</c:v>
                </c:pt>
                <c:pt idx="140">
                  <c:v>0.47099999999999997</c:v>
                </c:pt>
                <c:pt idx="141">
                  <c:v>0.47099999999999997</c:v>
                </c:pt>
                <c:pt idx="142">
                  <c:v>0.46779999999999999</c:v>
                </c:pt>
                <c:pt idx="143">
                  <c:v>0.46579999999999999</c:v>
                </c:pt>
                <c:pt idx="144">
                  <c:v>0.45810000000000001</c:v>
                </c:pt>
                <c:pt idx="145">
                  <c:v>0.45810000000000001</c:v>
                </c:pt>
                <c:pt idx="146">
                  <c:v>0.45810000000000001</c:v>
                </c:pt>
                <c:pt idx="147">
                  <c:v>0.44919999999999999</c:v>
                </c:pt>
                <c:pt idx="148">
                  <c:v>0.44650000000000001</c:v>
                </c:pt>
                <c:pt idx="149">
                  <c:v>0.44130000000000003</c:v>
                </c:pt>
                <c:pt idx="150">
                  <c:v>0.4365</c:v>
                </c:pt>
                <c:pt idx="151">
                  <c:v>0.42809999999999998</c:v>
                </c:pt>
                <c:pt idx="152">
                  <c:v>0.42809999999999998</c:v>
                </c:pt>
                <c:pt idx="153">
                  <c:v>0.41789999999999999</c:v>
                </c:pt>
                <c:pt idx="154">
                  <c:v>0.40970000000000001</c:v>
                </c:pt>
                <c:pt idx="155">
                  <c:v>0.40970000000000001</c:v>
                </c:pt>
                <c:pt idx="156">
                  <c:v>0.3977</c:v>
                </c:pt>
                <c:pt idx="157">
                  <c:v>0.38940000000000002</c:v>
                </c:pt>
                <c:pt idx="158">
                  <c:v>0.38319999999999999</c:v>
                </c:pt>
                <c:pt idx="159">
                  <c:v>0.3427</c:v>
                </c:pt>
                <c:pt idx="160">
                  <c:v>0.3427</c:v>
                </c:pt>
                <c:pt idx="161">
                  <c:v>0.3427</c:v>
                </c:pt>
                <c:pt idx="162">
                  <c:v>0.3427</c:v>
                </c:pt>
                <c:pt idx="163">
                  <c:v>0.3427</c:v>
                </c:pt>
                <c:pt idx="164">
                  <c:v>0.28710000000000002</c:v>
                </c:pt>
                <c:pt idx="165">
                  <c:v>0.27460000000000001</c:v>
                </c:pt>
                <c:pt idx="166">
                  <c:v>0.25519999999999998</c:v>
                </c:pt>
                <c:pt idx="167">
                  <c:v>0.2208</c:v>
                </c:pt>
                <c:pt idx="168">
                  <c:v>0.2208</c:v>
                </c:pt>
                <c:pt idx="169">
                  <c:v>0.19120000000000001</c:v>
                </c:pt>
                <c:pt idx="170">
                  <c:v>0.14330000000000001</c:v>
                </c:pt>
                <c:pt idx="171">
                  <c:v>9.0899999999999995E-2</c:v>
                </c:pt>
                <c:pt idx="172">
                  <c:v>5.3400000000000003E-2</c:v>
                </c:pt>
                <c:pt idx="173">
                  <c:v>3.3999999999999998E-3</c:v>
                </c:pt>
                <c:pt idx="174">
                  <c:v>-2.8400000000000002E-2</c:v>
                </c:pt>
                <c:pt idx="175">
                  <c:v>-0.1696</c:v>
                </c:pt>
                <c:pt idx="176">
                  <c:v>-0.1696</c:v>
                </c:pt>
                <c:pt idx="177">
                  <c:v>-0.37669999999999998</c:v>
                </c:pt>
                <c:pt idx="178">
                  <c:v>-0.4531</c:v>
                </c:pt>
                <c:pt idx="179">
                  <c:v>-0.61619999999999997</c:v>
                </c:pt>
                <c:pt idx="180">
                  <c:v>-0.79179999999999995</c:v>
                </c:pt>
                <c:pt idx="181">
                  <c:v>-1.1895</c:v>
                </c:pt>
              </c:numCache>
            </c:numRef>
          </c:yVal>
        </c:ser>
        <c:ser>
          <c:idx val="7"/>
          <c:order val="7"/>
          <c:tx>
            <c:v>2 deg</c:v>
          </c:tx>
          <c:xVal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xVal>
          <c:yVal>
            <c:numRef>
              <c:f>'CpVersusTSR&amp;Pitch-SortedByTSR'!$M$4:$M$185</c:f>
              <c:numCache>
                <c:formatCode>General</c:formatCode>
                <c:ptCount val="182"/>
                <c:pt idx="0">
                  <c:v>2.5999999999999999E-3</c:v>
                </c:pt>
                <c:pt idx="1">
                  <c:v>2.7000000000000001E-3</c:v>
                </c:pt>
                <c:pt idx="2">
                  <c:v>3.0000000000000001E-3</c:v>
                </c:pt>
                <c:pt idx="3">
                  <c:v>3.2000000000000002E-3</c:v>
                </c:pt>
                <c:pt idx="4">
                  <c:v>3.5000000000000001E-3</c:v>
                </c:pt>
                <c:pt idx="5">
                  <c:v>3.8999999999999998E-3</c:v>
                </c:pt>
                <c:pt idx="6">
                  <c:v>4.3E-3</c:v>
                </c:pt>
                <c:pt idx="7">
                  <c:v>4.8999999999999998E-3</c:v>
                </c:pt>
                <c:pt idx="8">
                  <c:v>5.5999999999999999E-3</c:v>
                </c:pt>
                <c:pt idx="9">
                  <c:v>5.5999999999999999E-3</c:v>
                </c:pt>
                <c:pt idx="10">
                  <c:v>6.1000000000000004E-3</c:v>
                </c:pt>
                <c:pt idx="11">
                  <c:v>6.6E-3</c:v>
                </c:pt>
                <c:pt idx="12">
                  <c:v>6.6E-3</c:v>
                </c:pt>
                <c:pt idx="13">
                  <c:v>7.3000000000000001E-3</c:v>
                </c:pt>
                <c:pt idx="14">
                  <c:v>8.0999999999999996E-3</c:v>
                </c:pt>
                <c:pt idx="15">
                  <c:v>8.0999999999999996E-3</c:v>
                </c:pt>
                <c:pt idx="16">
                  <c:v>9.1000000000000004E-3</c:v>
                </c:pt>
                <c:pt idx="17">
                  <c:v>9.4999999999999998E-3</c:v>
                </c:pt>
                <c:pt idx="18">
                  <c:v>1.0500000000000001E-2</c:v>
                </c:pt>
                <c:pt idx="19">
                  <c:v>1.0500000000000001E-2</c:v>
                </c:pt>
                <c:pt idx="20">
                  <c:v>1.0500000000000001E-2</c:v>
                </c:pt>
                <c:pt idx="21">
                  <c:v>1.18E-2</c:v>
                </c:pt>
                <c:pt idx="22">
                  <c:v>1.2699999999999999E-2</c:v>
                </c:pt>
                <c:pt idx="23">
                  <c:v>1.38E-2</c:v>
                </c:pt>
                <c:pt idx="24">
                  <c:v>1.7100000000000001E-2</c:v>
                </c:pt>
                <c:pt idx="25">
                  <c:v>1.7100000000000001E-2</c:v>
                </c:pt>
                <c:pt idx="26">
                  <c:v>1.7100000000000001E-2</c:v>
                </c:pt>
                <c:pt idx="27">
                  <c:v>1.7100000000000001E-2</c:v>
                </c:pt>
                <c:pt idx="28">
                  <c:v>2.0899999999999998E-2</c:v>
                </c:pt>
                <c:pt idx="29">
                  <c:v>2.2499999999999999E-2</c:v>
                </c:pt>
                <c:pt idx="30">
                  <c:v>2.63E-2</c:v>
                </c:pt>
                <c:pt idx="31">
                  <c:v>2.63E-2</c:v>
                </c:pt>
                <c:pt idx="32">
                  <c:v>3.1199999999999999E-2</c:v>
                </c:pt>
                <c:pt idx="33">
                  <c:v>3.4099999999999998E-2</c:v>
                </c:pt>
                <c:pt idx="34">
                  <c:v>3.61E-2</c:v>
                </c:pt>
                <c:pt idx="35">
                  <c:v>4.5900000000000003E-2</c:v>
                </c:pt>
                <c:pt idx="36">
                  <c:v>4.5900000000000003E-2</c:v>
                </c:pt>
                <c:pt idx="37">
                  <c:v>4.5900000000000003E-2</c:v>
                </c:pt>
                <c:pt idx="38">
                  <c:v>4.5900000000000003E-2</c:v>
                </c:pt>
                <c:pt idx="39">
                  <c:v>4.5900000000000003E-2</c:v>
                </c:pt>
                <c:pt idx="40">
                  <c:v>5.8799999999999998E-2</c:v>
                </c:pt>
                <c:pt idx="41">
                  <c:v>6.2600000000000003E-2</c:v>
                </c:pt>
                <c:pt idx="42">
                  <c:v>6.9400000000000003E-2</c:v>
                </c:pt>
                <c:pt idx="43">
                  <c:v>6.9400000000000003E-2</c:v>
                </c:pt>
                <c:pt idx="44">
                  <c:v>7.5300000000000006E-2</c:v>
                </c:pt>
                <c:pt idx="45">
                  <c:v>8.5099999999999995E-2</c:v>
                </c:pt>
                <c:pt idx="46">
                  <c:v>8.5099999999999995E-2</c:v>
                </c:pt>
                <c:pt idx="47">
                  <c:v>8.5099999999999995E-2</c:v>
                </c:pt>
                <c:pt idx="48">
                  <c:v>9.6000000000000002E-2</c:v>
                </c:pt>
                <c:pt idx="49">
                  <c:v>0.10390000000000001</c:v>
                </c:pt>
                <c:pt idx="50">
                  <c:v>0.10390000000000001</c:v>
                </c:pt>
                <c:pt idx="51">
                  <c:v>0.1099</c:v>
                </c:pt>
                <c:pt idx="52">
                  <c:v>0.1147</c:v>
                </c:pt>
                <c:pt idx="53">
                  <c:v>0.1217</c:v>
                </c:pt>
                <c:pt idx="54">
                  <c:v>0.12659999999999999</c:v>
                </c:pt>
                <c:pt idx="55">
                  <c:v>0.1303</c:v>
                </c:pt>
                <c:pt idx="56">
                  <c:v>0.1552</c:v>
                </c:pt>
                <c:pt idx="57">
                  <c:v>0.1552</c:v>
                </c:pt>
                <c:pt idx="58">
                  <c:v>0.1552</c:v>
                </c:pt>
                <c:pt idx="59">
                  <c:v>0.1552</c:v>
                </c:pt>
                <c:pt idx="60">
                  <c:v>0.1552</c:v>
                </c:pt>
                <c:pt idx="61">
                  <c:v>0.1552</c:v>
                </c:pt>
                <c:pt idx="62">
                  <c:v>0.1552</c:v>
                </c:pt>
                <c:pt idx="63">
                  <c:v>0.18149999999999999</c:v>
                </c:pt>
                <c:pt idx="64">
                  <c:v>0.18559999999999999</c:v>
                </c:pt>
                <c:pt idx="65">
                  <c:v>0.1913</c:v>
                </c:pt>
                <c:pt idx="66">
                  <c:v>0.20549999999999999</c:v>
                </c:pt>
                <c:pt idx="67">
                  <c:v>0.21310000000000001</c:v>
                </c:pt>
                <c:pt idx="68">
                  <c:v>0.21310000000000001</c:v>
                </c:pt>
                <c:pt idx="69">
                  <c:v>0.23780000000000001</c:v>
                </c:pt>
                <c:pt idx="70">
                  <c:v>0.23780000000000001</c:v>
                </c:pt>
                <c:pt idx="71">
                  <c:v>0.23780000000000001</c:v>
                </c:pt>
                <c:pt idx="72">
                  <c:v>0.251</c:v>
                </c:pt>
                <c:pt idx="73">
                  <c:v>0.25900000000000001</c:v>
                </c:pt>
                <c:pt idx="74">
                  <c:v>0.25900000000000001</c:v>
                </c:pt>
                <c:pt idx="75">
                  <c:v>0.2737</c:v>
                </c:pt>
                <c:pt idx="76">
                  <c:v>0.315</c:v>
                </c:pt>
                <c:pt idx="77">
                  <c:v>0.33400000000000002</c:v>
                </c:pt>
                <c:pt idx="78">
                  <c:v>0.33400000000000002</c:v>
                </c:pt>
                <c:pt idx="79">
                  <c:v>0.34439999999999998</c:v>
                </c:pt>
                <c:pt idx="80">
                  <c:v>0.34899999999999998</c:v>
                </c:pt>
                <c:pt idx="81">
                  <c:v>0.36030000000000001</c:v>
                </c:pt>
                <c:pt idx="82">
                  <c:v>0.36030000000000001</c:v>
                </c:pt>
                <c:pt idx="83">
                  <c:v>0.36030000000000001</c:v>
                </c:pt>
                <c:pt idx="84">
                  <c:v>0.36030000000000001</c:v>
                </c:pt>
                <c:pt idx="85">
                  <c:v>0.37219999999999998</c:v>
                </c:pt>
                <c:pt idx="86">
                  <c:v>0.37680000000000002</c:v>
                </c:pt>
                <c:pt idx="87">
                  <c:v>0.3871</c:v>
                </c:pt>
                <c:pt idx="88">
                  <c:v>0.3871</c:v>
                </c:pt>
                <c:pt idx="89">
                  <c:v>0.3871</c:v>
                </c:pt>
                <c:pt idx="90">
                  <c:v>0.39250000000000002</c:v>
                </c:pt>
                <c:pt idx="91">
                  <c:v>0.39479999999999998</c:v>
                </c:pt>
                <c:pt idx="92">
                  <c:v>0.40089999999999998</c:v>
                </c:pt>
                <c:pt idx="93">
                  <c:v>0.40089999999999998</c:v>
                </c:pt>
                <c:pt idx="94">
                  <c:v>0.40989999999999999</c:v>
                </c:pt>
                <c:pt idx="95">
                  <c:v>0.40989999999999999</c:v>
                </c:pt>
                <c:pt idx="96">
                  <c:v>0.41339999999999999</c:v>
                </c:pt>
                <c:pt idx="97">
                  <c:v>0.4163</c:v>
                </c:pt>
                <c:pt idx="98">
                  <c:v>0.4163</c:v>
                </c:pt>
                <c:pt idx="99">
                  <c:v>0.42109999999999997</c:v>
                </c:pt>
                <c:pt idx="100">
                  <c:v>0.42470000000000002</c:v>
                </c:pt>
                <c:pt idx="101">
                  <c:v>0.42759999999999998</c:v>
                </c:pt>
                <c:pt idx="102">
                  <c:v>0.4299</c:v>
                </c:pt>
                <c:pt idx="103">
                  <c:v>0.43169999999999997</c:v>
                </c:pt>
                <c:pt idx="104">
                  <c:v>0.43309999999999998</c:v>
                </c:pt>
                <c:pt idx="105">
                  <c:v>0.43440000000000001</c:v>
                </c:pt>
                <c:pt idx="106">
                  <c:v>0.4476</c:v>
                </c:pt>
                <c:pt idx="107">
                  <c:v>0.4476</c:v>
                </c:pt>
                <c:pt idx="108">
                  <c:v>0.4476</c:v>
                </c:pt>
                <c:pt idx="109">
                  <c:v>0.4476</c:v>
                </c:pt>
                <c:pt idx="110">
                  <c:v>0.4476</c:v>
                </c:pt>
                <c:pt idx="111">
                  <c:v>0.4476</c:v>
                </c:pt>
                <c:pt idx="112">
                  <c:v>0.4476</c:v>
                </c:pt>
                <c:pt idx="113">
                  <c:v>0.4476</c:v>
                </c:pt>
                <c:pt idx="114">
                  <c:v>0.4476</c:v>
                </c:pt>
                <c:pt idx="115">
                  <c:v>0.4476</c:v>
                </c:pt>
                <c:pt idx="116">
                  <c:v>0.4476</c:v>
                </c:pt>
                <c:pt idx="117">
                  <c:v>0.4476</c:v>
                </c:pt>
                <c:pt idx="118">
                  <c:v>0.4577</c:v>
                </c:pt>
                <c:pt idx="119">
                  <c:v>0.45839999999999997</c:v>
                </c:pt>
                <c:pt idx="120">
                  <c:v>0.45910000000000001</c:v>
                </c:pt>
                <c:pt idx="121">
                  <c:v>0.45989999999999998</c:v>
                </c:pt>
                <c:pt idx="122">
                  <c:v>0.46089999999999998</c:v>
                </c:pt>
                <c:pt idx="123">
                  <c:v>0.46189999999999998</c:v>
                </c:pt>
                <c:pt idx="124">
                  <c:v>0.4632</c:v>
                </c:pt>
                <c:pt idx="125">
                  <c:v>0.46460000000000001</c:v>
                </c:pt>
                <c:pt idx="126">
                  <c:v>0.46460000000000001</c:v>
                </c:pt>
                <c:pt idx="127">
                  <c:v>0.46529999999999999</c:v>
                </c:pt>
                <c:pt idx="128">
                  <c:v>0.46600000000000003</c:v>
                </c:pt>
                <c:pt idx="129">
                  <c:v>0.46600000000000003</c:v>
                </c:pt>
                <c:pt idx="130">
                  <c:v>0.46660000000000001</c:v>
                </c:pt>
                <c:pt idx="131">
                  <c:v>0.46700000000000003</c:v>
                </c:pt>
                <c:pt idx="132">
                  <c:v>0.46700000000000003</c:v>
                </c:pt>
                <c:pt idx="133">
                  <c:v>0.46700000000000003</c:v>
                </c:pt>
                <c:pt idx="134">
                  <c:v>0.46679999999999999</c:v>
                </c:pt>
                <c:pt idx="135">
                  <c:v>0.46660000000000001</c:v>
                </c:pt>
                <c:pt idx="136">
                  <c:v>0.4657</c:v>
                </c:pt>
                <c:pt idx="137">
                  <c:v>0.4657</c:v>
                </c:pt>
                <c:pt idx="138">
                  <c:v>0.4657</c:v>
                </c:pt>
                <c:pt idx="139">
                  <c:v>0.46400000000000002</c:v>
                </c:pt>
                <c:pt idx="140">
                  <c:v>0.46250000000000002</c:v>
                </c:pt>
                <c:pt idx="141">
                  <c:v>0.46250000000000002</c:v>
                </c:pt>
                <c:pt idx="142">
                  <c:v>0.46039999999999998</c:v>
                </c:pt>
                <c:pt idx="143">
                  <c:v>0.45910000000000001</c:v>
                </c:pt>
                <c:pt idx="144">
                  <c:v>0.45350000000000001</c:v>
                </c:pt>
                <c:pt idx="145">
                  <c:v>0.45350000000000001</c:v>
                </c:pt>
                <c:pt idx="146">
                  <c:v>0.45350000000000001</c:v>
                </c:pt>
                <c:pt idx="147">
                  <c:v>0.44650000000000001</c:v>
                </c:pt>
                <c:pt idx="148">
                  <c:v>0.44419999999999998</c:v>
                </c:pt>
                <c:pt idx="149">
                  <c:v>0.43990000000000001</c:v>
                </c:pt>
                <c:pt idx="150">
                  <c:v>0.43580000000000002</c:v>
                </c:pt>
                <c:pt idx="151">
                  <c:v>0.4284</c:v>
                </c:pt>
                <c:pt idx="152">
                  <c:v>0.4284</c:v>
                </c:pt>
                <c:pt idx="153">
                  <c:v>0.41920000000000002</c:v>
                </c:pt>
                <c:pt idx="154">
                  <c:v>0.4118</c:v>
                </c:pt>
                <c:pt idx="155">
                  <c:v>0.4118</c:v>
                </c:pt>
                <c:pt idx="156">
                  <c:v>0.40060000000000001</c:v>
                </c:pt>
                <c:pt idx="157">
                  <c:v>0.3926</c:v>
                </c:pt>
                <c:pt idx="158">
                  <c:v>0.38669999999999999</c:v>
                </c:pt>
                <c:pt idx="159">
                  <c:v>0.34689999999999999</c:v>
                </c:pt>
                <c:pt idx="160">
                  <c:v>0.34689999999999999</c:v>
                </c:pt>
                <c:pt idx="161">
                  <c:v>0.34689999999999999</c:v>
                </c:pt>
                <c:pt idx="162">
                  <c:v>0.34689999999999999</c:v>
                </c:pt>
                <c:pt idx="163">
                  <c:v>0.34689999999999999</c:v>
                </c:pt>
                <c:pt idx="164">
                  <c:v>0.2903</c:v>
                </c:pt>
                <c:pt idx="165">
                  <c:v>0.2777</c:v>
                </c:pt>
                <c:pt idx="166">
                  <c:v>0.25790000000000002</c:v>
                </c:pt>
                <c:pt idx="167">
                  <c:v>0.22239999999999999</c:v>
                </c:pt>
                <c:pt idx="168">
                  <c:v>0.22239999999999999</c:v>
                </c:pt>
                <c:pt idx="169">
                  <c:v>0.1918</c:v>
                </c:pt>
                <c:pt idx="170">
                  <c:v>0.14199999999999999</c:v>
                </c:pt>
                <c:pt idx="171">
                  <c:v>8.6999999999999994E-2</c:v>
                </c:pt>
                <c:pt idx="172">
                  <c:v>4.7300000000000002E-2</c:v>
                </c:pt>
                <c:pt idx="173">
                  <c:v>-5.8999999999999999E-3</c:v>
                </c:pt>
                <c:pt idx="174">
                  <c:v>-3.9800000000000002E-2</c:v>
                </c:pt>
                <c:pt idx="175">
                  <c:v>-0.1903</c:v>
                </c:pt>
                <c:pt idx="176">
                  <c:v>-0.1903</c:v>
                </c:pt>
                <c:pt idx="177">
                  <c:v>-0.41320000000000001</c:v>
                </c:pt>
                <c:pt idx="178">
                  <c:v>-0.49640000000000001</c:v>
                </c:pt>
                <c:pt idx="179">
                  <c:v>-0.67879999999999996</c:v>
                </c:pt>
                <c:pt idx="180">
                  <c:v>-0.88239999999999996</c:v>
                </c:pt>
                <c:pt idx="181">
                  <c:v>-1.3443000000000001</c:v>
                </c:pt>
              </c:numCache>
            </c:numRef>
          </c:yVal>
        </c:ser>
        <c:ser>
          <c:idx val="8"/>
          <c:order val="8"/>
          <c:tx>
            <c:v>3 deg</c:v>
          </c:tx>
          <c:xVal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xVal>
          <c:yVal>
            <c:numRef>
              <c:f>'CpVersusTSR&amp;Pitch-SortedByTSR'!$N$4:$N$185</c:f>
              <c:numCache>
                <c:formatCode>General</c:formatCode>
                <c:ptCount val="182"/>
                <c:pt idx="0">
                  <c:v>2.8E-3</c:v>
                </c:pt>
                <c:pt idx="1">
                  <c:v>3.0000000000000001E-3</c:v>
                </c:pt>
                <c:pt idx="2">
                  <c:v>3.2000000000000002E-3</c:v>
                </c:pt>
                <c:pt idx="3">
                  <c:v>3.5000000000000001E-3</c:v>
                </c:pt>
                <c:pt idx="4">
                  <c:v>3.8E-3</c:v>
                </c:pt>
                <c:pt idx="5">
                  <c:v>4.1999999999999997E-3</c:v>
                </c:pt>
                <c:pt idx="6">
                  <c:v>4.7000000000000002E-3</c:v>
                </c:pt>
                <c:pt idx="7">
                  <c:v>5.3E-3</c:v>
                </c:pt>
                <c:pt idx="8">
                  <c:v>6.1999999999999998E-3</c:v>
                </c:pt>
                <c:pt idx="9">
                  <c:v>6.1999999999999998E-3</c:v>
                </c:pt>
                <c:pt idx="10">
                  <c:v>6.7000000000000002E-3</c:v>
                </c:pt>
                <c:pt idx="11">
                  <c:v>7.3000000000000001E-3</c:v>
                </c:pt>
                <c:pt idx="12">
                  <c:v>7.3000000000000001E-3</c:v>
                </c:pt>
                <c:pt idx="13">
                  <c:v>8.0000000000000002E-3</c:v>
                </c:pt>
                <c:pt idx="14">
                  <c:v>8.8999999999999999E-3</c:v>
                </c:pt>
                <c:pt idx="15">
                  <c:v>8.8999999999999999E-3</c:v>
                </c:pt>
                <c:pt idx="16">
                  <c:v>0.01</c:v>
                </c:pt>
                <c:pt idx="17">
                  <c:v>1.0500000000000001E-2</c:v>
                </c:pt>
                <c:pt idx="18">
                  <c:v>1.1599999999999999E-2</c:v>
                </c:pt>
                <c:pt idx="19">
                  <c:v>1.1599999999999999E-2</c:v>
                </c:pt>
                <c:pt idx="20">
                  <c:v>1.1599999999999999E-2</c:v>
                </c:pt>
                <c:pt idx="21">
                  <c:v>1.3100000000000001E-2</c:v>
                </c:pt>
                <c:pt idx="22">
                  <c:v>1.4200000000000001E-2</c:v>
                </c:pt>
                <c:pt idx="23">
                  <c:v>1.5599999999999999E-2</c:v>
                </c:pt>
                <c:pt idx="24">
                  <c:v>1.9400000000000001E-2</c:v>
                </c:pt>
                <c:pt idx="25">
                  <c:v>1.9400000000000001E-2</c:v>
                </c:pt>
                <c:pt idx="26">
                  <c:v>1.9400000000000001E-2</c:v>
                </c:pt>
                <c:pt idx="27">
                  <c:v>1.9400000000000001E-2</c:v>
                </c:pt>
                <c:pt idx="28">
                  <c:v>2.3800000000000002E-2</c:v>
                </c:pt>
                <c:pt idx="29">
                  <c:v>2.5600000000000001E-2</c:v>
                </c:pt>
                <c:pt idx="30">
                  <c:v>2.9899999999999999E-2</c:v>
                </c:pt>
                <c:pt idx="31">
                  <c:v>2.9899999999999999E-2</c:v>
                </c:pt>
                <c:pt idx="32">
                  <c:v>3.5499999999999997E-2</c:v>
                </c:pt>
                <c:pt idx="33">
                  <c:v>3.8899999999999997E-2</c:v>
                </c:pt>
                <c:pt idx="34">
                  <c:v>4.1099999999999998E-2</c:v>
                </c:pt>
                <c:pt idx="35">
                  <c:v>5.1700000000000003E-2</c:v>
                </c:pt>
                <c:pt idx="36">
                  <c:v>5.1700000000000003E-2</c:v>
                </c:pt>
                <c:pt idx="37">
                  <c:v>5.1700000000000003E-2</c:v>
                </c:pt>
                <c:pt idx="38">
                  <c:v>5.1700000000000003E-2</c:v>
                </c:pt>
                <c:pt idx="39">
                  <c:v>5.1700000000000003E-2</c:v>
                </c:pt>
                <c:pt idx="40">
                  <c:v>6.5299999999999997E-2</c:v>
                </c:pt>
                <c:pt idx="41">
                  <c:v>6.9199999999999998E-2</c:v>
                </c:pt>
                <c:pt idx="42">
                  <c:v>7.6100000000000001E-2</c:v>
                </c:pt>
                <c:pt idx="43">
                  <c:v>7.6100000000000001E-2</c:v>
                </c:pt>
                <c:pt idx="44">
                  <c:v>8.2199999999999995E-2</c:v>
                </c:pt>
                <c:pt idx="45">
                  <c:v>9.2100000000000001E-2</c:v>
                </c:pt>
                <c:pt idx="46">
                  <c:v>9.2100000000000001E-2</c:v>
                </c:pt>
                <c:pt idx="47">
                  <c:v>9.2100000000000001E-2</c:v>
                </c:pt>
                <c:pt idx="48">
                  <c:v>0.1031</c:v>
                </c:pt>
                <c:pt idx="49">
                  <c:v>0.11119999999999999</c:v>
                </c:pt>
                <c:pt idx="50">
                  <c:v>0.11119999999999999</c:v>
                </c:pt>
                <c:pt idx="51">
                  <c:v>0.1173</c:v>
                </c:pt>
                <c:pt idx="52">
                  <c:v>0.1222</c:v>
                </c:pt>
                <c:pt idx="53">
                  <c:v>0.12939999999999999</c:v>
                </c:pt>
                <c:pt idx="54">
                  <c:v>0.13450000000000001</c:v>
                </c:pt>
                <c:pt idx="55">
                  <c:v>0.13830000000000001</c:v>
                </c:pt>
                <c:pt idx="56">
                  <c:v>0.1638</c:v>
                </c:pt>
                <c:pt idx="57">
                  <c:v>0.1638</c:v>
                </c:pt>
                <c:pt idx="58">
                  <c:v>0.1638</c:v>
                </c:pt>
                <c:pt idx="59">
                  <c:v>0.1638</c:v>
                </c:pt>
                <c:pt idx="60">
                  <c:v>0.1638</c:v>
                </c:pt>
                <c:pt idx="61">
                  <c:v>0.1638</c:v>
                </c:pt>
                <c:pt idx="62">
                  <c:v>0.1638</c:v>
                </c:pt>
                <c:pt idx="63">
                  <c:v>0.19040000000000001</c:v>
                </c:pt>
                <c:pt idx="64">
                  <c:v>0.1946</c:v>
                </c:pt>
                <c:pt idx="65">
                  <c:v>0.20039999999999999</c:v>
                </c:pt>
                <c:pt idx="66">
                  <c:v>0.2145</c:v>
                </c:pt>
                <c:pt idx="67">
                  <c:v>0.22189999999999999</c:v>
                </c:pt>
                <c:pt idx="68">
                  <c:v>0.22189999999999999</c:v>
                </c:pt>
                <c:pt idx="69">
                  <c:v>0.24479999999999999</c:v>
                </c:pt>
                <c:pt idx="70">
                  <c:v>0.24479999999999999</c:v>
                </c:pt>
                <c:pt idx="71">
                  <c:v>0.24479999999999999</c:v>
                </c:pt>
                <c:pt idx="72">
                  <c:v>0.25659999999999999</c:v>
                </c:pt>
                <c:pt idx="73">
                  <c:v>0.26379999999999998</c:v>
                </c:pt>
                <c:pt idx="74">
                  <c:v>0.26379999999999998</c:v>
                </c:pt>
                <c:pt idx="75">
                  <c:v>0.27779999999999999</c:v>
                </c:pt>
                <c:pt idx="76">
                  <c:v>0.31830000000000003</c:v>
                </c:pt>
                <c:pt idx="77">
                  <c:v>0.33379999999999999</c:v>
                </c:pt>
                <c:pt idx="78">
                  <c:v>0.33379999999999999</c:v>
                </c:pt>
                <c:pt idx="79">
                  <c:v>0.34200000000000003</c:v>
                </c:pt>
                <c:pt idx="80">
                  <c:v>0.34570000000000001</c:v>
                </c:pt>
                <c:pt idx="81">
                  <c:v>0.3553</c:v>
                </c:pt>
                <c:pt idx="82">
                  <c:v>0.3553</c:v>
                </c:pt>
                <c:pt idx="83">
                  <c:v>0.3553</c:v>
                </c:pt>
                <c:pt idx="84">
                  <c:v>0.3553</c:v>
                </c:pt>
                <c:pt idx="85">
                  <c:v>0.36430000000000001</c:v>
                </c:pt>
                <c:pt idx="86">
                  <c:v>0.36799999999999999</c:v>
                </c:pt>
                <c:pt idx="87">
                  <c:v>0.37709999999999999</c:v>
                </c:pt>
                <c:pt idx="88">
                  <c:v>0.37709999999999999</c:v>
                </c:pt>
                <c:pt idx="89">
                  <c:v>0.37709999999999999</c:v>
                </c:pt>
                <c:pt idx="90">
                  <c:v>0.38179999999999997</c:v>
                </c:pt>
                <c:pt idx="91">
                  <c:v>0.38400000000000001</c:v>
                </c:pt>
                <c:pt idx="92">
                  <c:v>0.38950000000000001</c:v>
                </c:pt>
                <c:pt idx="93">
                  <c:v>0.38950000000000001</c:v>
                </c:pt>
                <c:pt idx="94">
                  <c:v>0.39750000000000002</c:v>
                </c:pt>
                <c:pt idx="95">
                  <c:v>0.39750000000000002</c:v>
                </c:pt>
                <c:pt idx="96">
                  <c:v>0.40039999999999998</c:v>
                </c:pt>
                <c:pt idx="97">
                  <c:v>0.4027</c:v>
                </c:pt>
                <c:pt idx="98">
                  <c:v>0.4027</c:v>
                </c:pt>
                <c:pt idx="99">
                  <c:v>0.40629999999999999</c:v>
                </c:pt>
                <c:pt idx="100">
                  <c:v>0.40889999999999999</c:v>
                </c:pt>
                <c:pt idx="101">
                  <c:v>0.41089999999999999</c:v>
                </c:pt>
                <c:pt idx="102">
                  <c:v>0.41249999999999998</c:v>
                </c:pt>
                <c:pt idx="103">
                  <c:v>0.4138</c:v>
                </c:pt>
                <c:pt idx="104">
                  <c:v>0.4148</c:v>
                </c:pt>
                <c:pt idx="105">
                  <c:v>0.41570000000000001</c:v>
                </c:pt>
                <c:pt idx="106">
                  <c:v>0.42630000000000001</c:v>
                </c:pt>
                <c:pt idx="107">
                  <c:v>0.42630000000000001</c:v>
                </c:pt>
                <c:pt idx="108">
                  <c:v>0.42630000000000001</c:v>
                </c:pt>
                <c:pt idx="109">
                  <c:v>0.42630000000000001</c:v>
                </c:pt>
                <c:pt idx="110">
                  <c:v>0.42630000000000001</c:v>
                </c:pt>
                <c:pt idx="111">
                  <c:v>0.42630000000000001</c:v>
                </c:pt>
                <c:pt idx="112">
                  <c:v>0.42630000000000001</c:v>
                </c:pt>
                <c:pt idx="113">
                  <c:v>0.42630000000000001</c:v>
                </c:pt>
                <c:pt idx="114">
                  <c:v>0.42630000000000001</c:v>
                </c:pt>
                <c:pt idx="115">
                  <c:v>0.42630000000000001</c:v>
                </c:pt>
                <c:pt idx="116">
                  <c:v>0.42630000000000001</c:v>
                </c:pt>
                <c:pt idx="117">
                  <c:v>0.42630000000000001</c:v>
                </c:pt>
                <c:pt idx="118">
                  <c:v>0.43419999999999997</c:v>
                </c:pt>
                <c:pt idx="119">
                  <c:v>0.43480000000000002</c:v>
                </c:pt>
                <c:pt idx="120">
                  <c:v>0.43540000000000001</c:v>
                </c:pt>
                <c:pt idx="121">
                  <c:v>0.436</c:v>
                </c:pt>
                <c:pt idx="122">
                  <c:v>0.43680000000000002</c:v>
                </c:pt>
                <c:pt idx="123">
                  <c:v>0.43769999999999998</c:v>
                </c:pt>
                <c:pt idx="124">
                  <c:v>0.43869999999999998</c:v>
                </c:pt>
                <c:pt idx="125">
                  <c:v>0.43969999999999998</c:v>
                </c:pt>
                <c:pt idx="126">
                  <c:v>0.43969999999999998</c:v>
                </c:pt>
                <c:pt idx="127">
                  <c:v>0.44019999999999998</c:v>
                </c:pt>
                <c:pt idx="128">
                  <c:v>0.44069999999999998</c:v>
                </c:pt>
                <c:pt idx="129">
                  <c:v>0.44069999999999998</c:v>
                </c:pt>
                <c:pt idx="130">
                  <c:v>0.44119999999999998</c:v>
                </c:pt>
                <c:pt idx="131">
                  <c:v>0.44140000000000001</c:v>
                </c:pt>
                <c:pt idx="132">
                  <c:v>0.44140000000000001</c:v>
                </c:pt>
                <c:pt idx="133">
                  <c:v>0.44140000000000001</c:v>
                </c:pt>
                <c:pt idx="134">
                  <c:v>0.44119999999999998</c:v>
                </c:pt>
                <c:pt idx="135">
                  <c:v>0.441</c:v>
                </c:pt>
                <c:pt idx="136">
                  <c:v>0.44009999999999999</c:v>
                </c:pt>
                <c:pt idx="137">
                  <c:v>0.44009999999999999</c:v>
                </c:pt>
                <c:pt idx="138">
                  <c:v>0.44009999999999999</c:v>
                </c:pt>
                <c:pt idx="139">
                  <c:v>0.43830000000000002</c:v>
                </c:pt>
                <c:pt idx="140">
                  <c:v>0.43680000000000002</c:v>
                </c:pt>
                <c:pt idx="141">
                  <c:v>0.43680000000000002</c:v>
                </c:pt>
                <c:pt idx="142">
                  <c:v>0.43480000000000002</c:v>
                </c:pt>
                <c:pt idx="143">
                  <c:v>0.4335</c:v>
                </c:pt>
                <c:pt idx="144">
                  <c:v>0.42809999999999998</c:v>
                </c:pt>
                <c:pt idx="145">
                  <c:v>0.42809999999999998</c:v>
                </c:pt>
                <c:pt idx="146">
                  <c:v>0.42809999999999998</c:v>
                </c:pt>
                <c:pt idx="147">
                  <c:v>0.4214</c:v>
                </c:pt>
                <c:pt idx="148">
                  <c:v>0.41930000000000001</c:v>
                </c:pt>
                <c:pt idx="149">
                  <c:v>0.41520000000000001</c:v>
                </c:pt>
                <c:pt idx="150">
                  <c:v>0.4113</c:v>
                </c:pt>
                <c:pt idx="151">
                  <c:v>0.40429999999999999</c:v>
                </c:pt>
                <c:pt idx="152">
                  <c:v>0.40429999999999999</c:v>
                </c:pt>
                <c:pt idx="153">
                  <c:v>0.39529999999999998</c:v>
                </c:pt>
                <c:pt idx="154">
                  <c:v>0.38800000000000001</c:v>
                </c:pt>
                <c:pt idx="155">
                  <c:v>0.38800000000000001</c:v>
                </c:pt>
                <c:pt idx="156">
                  <c:v>0.37680000000000002</c:v>
                </c:pt>
                <c:pt idx="157">
                  <c:v>0.36859999999999998</c:v>
                </c:pt>
                <c:pt idx="158">
                  <c:v>0.3624</c:v>
                </c:pt>
                <c:pt idx="159">
                  <c:v>0.31990000000000002</c:v>
                </c:pt>
                <c:pt idx="160">
                  <c:v>0.31990000000000002</c:v>
                </c:pt>
                <c:pt idx="161">
                  <c:v>0.31990000000000002</c:v>
                </c:pt>
                <c:pt idx="162">
                  <c:v>0.31990000000000002</c:v>
                </c:pt>
                <c:pt idx="163">
                  <c:v>0.31990000000000002</c:v>
                </c:pt>
                <c:pt idx="164">
                  <c:v>0.25819999999999999</c:v>
                </c:pt>
                <c:pt idx="165">
                  <c:v>0.24410000000000001</c:v>
                </c:pt>
                <c:pt idx="166">
                  <c:v>0.2218</c:v>
                </c:pt>
                <c:pt idx="167">
                  <c:v>0.18160000000000001</c:v>
                </c:pt>
                <c:pt idx="168">
                  <c:v>0.18160000000000001</c:v>
                </c:pt>
                <c:pt idx="169">
                  <c:v>0.1464</c:v>
                </c:pt>
                <c:pt idx="170">
                  <c:v>8.8599999999999998E-2</c:v>
                </c:pt>
                <c:pt idx="171">
                  <c:v>2.4400000000000002E-2</c:v>
                </c:pt>
                <c:pt idx="172">
                  <c:v>-2.2100000000000002E-2</c:v>
                </c:pt>
                <c:pt idx="173">
                  <c:v>-8.4199999999999997E-2</c:v>
                </c:pt>
                <c:pt idx="174">
                  <c:v>-0.1235</c:v>
                </c:pt>
                <c:pt idx="175">
                  <c:v>-0.29849999999999999</c:v>
                </c:pt>
                <c:pt idx="176">
                  <c:v>-0.29849999999999999</c:v>
                </c:pt>
                <c:pt idx="177">
                  <c:v>-0.55789999999999995</c:v>
                </c:pt>
                <c:pt idx="178">
                  <c:v>-0.6542</c:v>
                </c:pt>
                <c:pt idx="179">
                  <c:v>-0.85</c:v>
                </c:pt>
                <c:pt idx="180">
                  <c:v>-1.0819000000000001</c:v>
                </c:pt>
                <c:pt idx="181">
                  <c:v>-1.6264000000000001</c:v>
                </c:pt>
              </c:numCache>
            </c:numRef>
          </c:yVal>
        </c:ser>
        <c:ser>
          <c:idx val="9"/>
          <c:order val="9"/>
          <c:tx>
            <c:v>4 deg</c:v>
          </c:tx>
          <c:xVal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xVal>
          <c:yVal>
            <c:numRef>
              <c:f>'CpVersusTSR&amp;Pitch-SortedByTSR'!$O$4:$O$185</c:f>
              <c:numCache>
                <c:formatCode>General</c:formatCode>
                <c:ptCount val="182"/>
                <c:pt idx="0">
                  <c:v>3.0999999999999999E-3</c:v>
                </c:pt>
                <c:pt idx="1">
                  <c:v>3.3E-3</c:v>
                </c:pt>
                <c:pt idx="2">
                  <c:v>3.5000000000000001E-3</c:v>
                </c:pt>
                <c:pt idx="3">
                  <c:v>3.8E-3</c:v>
                </c:pt>
                <c:pt idx="4">
                  <c:v>4.1999999999999997E-3</c:v>
                </c:pt>
                <c:pt idx="5">
                  <c:v>4.5999999999999999E-3</c:v>
                </c:pt>
                <c:pt idx="6">
                  <c:v>5.1000000000000004E-3</c:v>
                </c:pt>
                <c:pt idx="7">
                  <c:v>5.7999999999999996E-3</c:v>
                </c:pt>
                <c:pt idx="8">
                  <c:v>6.7000000000000002E-3</c:v>
                </c:pt>
                <c:pt idx="9">
                  <c:v>6.7000000000000002E-3</c:v>
                </c:pt>
                <c:pt idx="10">
                  <c:v>7.3000000000000001E-3</c:v>
                </c:pt>
                <c:pt idx="11">
                  <c:v>7.9000000000000008E-3</c:v>
                </c:pt>
                <c:pt idx="12">
                  <c:v>7.9000000000000008E-3</c:v>
                </c:pt>
                <c:pt idx="13">
                  <c:v>8.6999999999999994E-3</c:v>
                </c:pt>
                <c:pt idx="14">
                  <c:v>9.7000000000000003E-3</c:v>
                </c:pt>
                <c:pt idx="15">
                  <c:v>9.7000000000000003E-3</c:v>
                </c:pt>
                <c:pt idx="16">
                  <c:v>1.09E-2</c:v>
                </c:pt>
                <c:pt idx="17">
                  <c:v>1.14E-2</c:v>
                </c:pt>
                <c:pt idx="18">
                  <c:v>1.2699999999999999E-2</c:v>
                </c:pt>
                <c:pt idx="19">
                  <c:v>1.2699999999999999E-2</c:v>
                </c:pt>
                <c:pt idx="20">
                  <c:v>1.2699999999999999E-2</c:v>
                </c:pt>
                <c:pt idx="21">
                  <c:v>1.4500000000000001E-2</c:v>
                </c:pt>
                <c:pt idx="22">
                  <c:v>1.5800000000000002E-2</c:v>
                </c:pt>
                <c:pt idx="23">
                  <c:v>1.7399999999999999E-2</c:v>
                </c:pt>
                <c:pt idx="24">
                  <c:v>2.1899999999999999E-2</c:v>
                </c:pt>
                <c:pt idx="25">
                  <c:v>2.1899999999999999E-2</c:v>
                </c:pt>
                <c:pt idx="26">
                  <c:v>2.1899999999999999E-2</c:v>
                </c:pt>
                <c:pt idx="27">
                  <c:v>2.1899999999999999E-2</c:v>
                </c:pt>
                <c:pt idx="28">
                  <c:v>2.6800000000000001E-2</c:v>
                </c:pt>
                <c:pt idx="29">
                  <c:v>2.8899999999999999E-2</c:v>
                </c:pt>
                <c:pt idx="30">
                  <c:v>3.3799999999999997E-2</c:v>
                </c:pt>
                <c:pt idx="31">
                  <c:v>3.3799999999999997E-2</c:v>
                </c:pt>
                <c:pt idx="32">
                  <c:v>0.04</c:v>
                </c:pt>
                <c:pt idx="33">
                  <c:v>4.3700000000000003E-2</c:v>
                </c:pt>
                <c:pt idx="34">
                  <c:v>4.6100000000000002E-2</c:v>
                </c:pt>
                <c:pt idx="35">
                  <c:v>5.74E-2</c:v>
                </c:pt>
                <c:pt idx="36">
                  <c:v>5.74E-2</c:v>
                </c:pt>
                <c:pt idx="37">
                  <c:v>5.74E-2</c:v>
                </c:pt>
                <c:pt idx="38">
                  <c:v>5.74E-2</c:v>
                </c:pt>
                <c:pt idx="39">
                  <c:v>5.74E-2</c:v>
                </c:pt>
                <c:pt idx="40">
                  <c:v>7.1400000000000005E-2</c:v>
                </c:pt>
                <c:pt idx="41">
                  <c:v>7.5300000000000006E-2</c:v>
                </c:pt>
                <c:pt idx="42">
                  <c:v>8.2500000000000004E-2</c:v>
                </c:pt>
                <c:pt idx="43">
                  <c:v>8.2500000000000004E-2</c:v>
                </c:pt>
                <c:pt idx="44">
                  <c:v>8.8599999999999998E-2</c:v>
                </c:pt>
                <c:pt idx="45">
                  <c:v>9.8599999999999993E-2</c:v>
                </c:pt>
                <c:pt idx="46">
                  <c:v>9.8599999999999993E-2</c:v>
                </c:pt>
                <c:pt idx="47">
                  <c:v>9.8599999999999993E-2</c:v>
                </c:pt>
                <c:pt idx="48">
                  <c:v>0.10979999999999999</c:v>
                </c:pt>
                <c:pt idx="49">
                  <c:v>0.11799999999999999</c:v>
                </c:pt>
                <c:pt idx="50">
                  <c:v>0.11799999999999999</c:v>
                </c:pt>
                <c:pt idx="51">
                  <c:v>0.1244</c:v>
                </c:pt>
                <c:pt idx="52">
                  <c:v>0.12939999999999999</c:v>
                </c:pt>
                <c:pt idx="53">
                  <c:v>0.13669999999999999</c:v>
                </c:pt>
                <c:pt idx="54">
                  <c:v>0.14199999999999999</c:v>
                </c:pt>
                <c:pt idx="55">
                  <c:v>0.14580000000000001</c:v>
                </c:pt>
                <c:pt idx="56">
                  <c:v>0.17150000000000001</c:v>
                </c:pt>
                <c:pt idx="57">
                  <c:v>0.17150000000000001</c:v>
                </c:pt>
                <c:pt idx="58">
                  <c:v>0.17150000000000001</c:v>
                </c:pt>
                <c:pt idx="59">
                  <c:v>0.17150000000000001</c:v>
                </c:pt>
                <c:pt idx="60">
                  <c:v>0.17150000000000001</c:v>
                </c:pt>
                <c:pt idx="61">
                  <c:v>0.17150000000000001</c:v>
                </c:pt>
                <c:pt idx="62">
                  <c:v>0.17150000000000001</c:v>
                </c:pt>
                <c:pt idx="63">
                  <c:v>0.19789999999999999</c:v>
                </c:pt>
                <c:pt idx="64">
                  <c:v>0.20200000000000001</c:v>
                </c:pt>
                <c:pt idx="65">
                  <c:v>0.20749999999999999</c:v>
                </c:pt>
                <c:pt idx="66">
                  <c:v>0.22059999999999999</c:v>
                </c:pt>
                <c:pt idx="67">
                  <c:v>0.22720000000000001</c:v>
                </c:pt>
                <c:pt idx="68">
                  <c:v>0.22720000000000001</c:v>
                </c:pt>
                <c:pt idx="69">
                  <c:v>0.2477</c:v>
                </c:pt>
                <c:pt idx="70">
                  <c:v>0.2477</c:v>
                </c:pt>
                <c:pt idx="71">
                  <c:v>0.2477</c:v>
                </c:pt>
                <c:pt idx="72">
                  <c:v>0.2591</c:v>
                </c:pt>
                <c:pt idx="73">
                  <c:v>0.26650000000000001</c:v>
                </c:pt>
                <c:pt idx="74">
                  <c:v>0.26650000000000001</c:v>
                </c:pt>
                <c:pt idx="75">
                  <c:v>0.28039999999999998</c:v>
                </c:pt>
                <c:pt idx="76">
                  <c:v>0.316</c:v>
                </c:pt>
                <c:pt idx="77">
                  <c:v>0.32900000000000001</c:v>
                </c:pt>
                <c:pt idx="78">
                  <c:v>0.32900000000000001</c:v>
                </c:pt>
                <c:pt idx="79">
                  <c:v>0.33579999999999999</c:v>
                </c:pt>
                <c:pt idx="80">
                  <c:v>0.33860000000000001</c:v>
                </c:pt>
                <c:pt idx="81">
                  <c:v>0.3458</c:v>
                </c:pt>
                <c:pt idx="82">
                  <c:v>0.3458</c:v>
                </c:pt>
                <c:pt idx="83">
                  <c:v>0.3458</c:v>
                </c:pt>
                <c:pt idx="84">
                  <c:v>0.3458</c:v>
                </c:pt>
                <c:pt idx="85">
                  <c:v>0.35339999999999999</c:v>
                </c:pt>
                <c:pt idx="86">
                  <c:v>0.35649999999999998</c:v>
                </c:pt>
                <c:pt idx="87">
                  <c:v>0.36420000000000002</c:v>
                </c:pt>
                <c:pt idx="88">
                  <c:v>0.36420000000000002</c:v>
                </c:pt>
                <c:pt idx="89">
                  <c:v>0.36420000000000002</c:v>
                </c:pt>
                <c:pt idx="90">
                  <c:v>0.36809999999999998</c:v>
                </c:pt>
                <c:pt idx="91">
                  <c:v>0.36969999999999997</c:v>
                </c:pt>
                <c:pt idx="92">
                  <c:v>0.37380000000000002</c:v>
                </c:pt>
                <c:pt idx="93">
                  <c:v>0.37380000000000002</c:v>
                </c:pt>
                <c:pt idx="94">
                  <c:v>0.3795</c:v>
                </c:pt>
                <c:pt idx="95">
                  <c:v>0.3795</c:v>
                </c:pt>
                <c:pt idx="96">
                  <c:v>0.38150000000000001</c:v>
                </c:pt>
                <c:pt idx="97">
                  <c:v>0.38319999999999999</c:v>
                </c:pt>
                <c:pt idx="98">
                  <c:v>0.38319999999999999</c:v>
                </c:pt>
                <c:pt idx="99">
                  <c:v>0.38579999999999998</c:v>
                </c:pt>
                <c:pt idx="100">
                  <c:v>0.38779999999999998</c:v>
                </c:pt>
                <c:pt idx="101">
                  <c:v>0.38919999999999999</c:v>
                </c:pt>
                <c:pt idx="102">
                  <c:v>0.39040000000000002</c:v>
                </c:pt>
                <c:pt idx="103">
                  <c:v>0.39140000000000003</c:v>
                </c:pt>
                <c:pt idx="104">
                  <c:v>0.3921</c:v>
                </c:pt>
                <c:pt idx="105">
                  <c:v>0.39279999999999998</c:v>
                </c:pt>
                <c:pt idx="106">
                  <c:v>0.39989999999999998</c:v>
                </c:pt>
                <c:pt idx="107">
                  <c:v>0.39989999999999998</c:v>
                </c:pt>
                <c:pt idx="108">
                  <c:v>0.39989999999999998</c:v>
                </c:pt>
                <c:pt idx="109">
                  <c:v>0.39989999999999998</c:v>
                </c:pt>
                <c:pt idx="110">
                  <c:v>0.39989999999999998</c:v>
                </c:pt>
                <c:pt idx="111">
                  <c:v>0.39989999999999998</c:v>
                </c:pt>
                <c:pt idx="112">
                  <c:v>0.39989999999999998</c:v>
                </c:pt>
                <c:pt idx="113">
                  <c:v>0.39989999999999998</c:v>
                </c:pt>
                <c:pt idx="114">
                  <c:v>0.39989999999999998</c:v>
                </c:pt>
                <c:pt idx="115">
                  <c:v>0.39989999999999998</c:v>
                </c:pt>
                <c:pt idx="116">
                  <c:v>0.39989999999999998</c:v>
                </c:pt>
                <c:pt idx="117">
                  <c:v>0.39989999999999998</c:v>
                </c:pt>
                <c:pt idx="118">
                  <c:v>0.40500000000000003</c:v>
                </c:pt>
                <c:pt idx="119">
                  <c:v>0.40529999999999999</c:v>
                </c:pt>
                <c:pt idx="120">
                  <c:v>0.40560000000000002</c:v>
                </c:pt>
                <c:pt idx="121">
                  <c:v>0.40600000000000003</c:v>
                </c:pt>
                <c:pt idx="122">
                  <c:v>0.40629999999999999</c:v>
                </c:pt>
                <c:pt idx="123">
                  <c:v>0.40670000000000001</c:v>
                </c:pt>
                <c:pt idx="124">
                  <c:v>0.40710000000000002</c:v>
                </c:pt>
                <c:pt idx="125">
                  <c:v>0.4073</c:v>
                </c:pt>
                <c:pt idx="126">
                  <c:v>0.4073</c:v>
                </c:pt>
                <c:pt idx="127">
                  <c:v>0.40739999999999998</c:v>
                </c:pt>
                <c:pt idx="128">
                  <c:v>0.4073</c:v>
                </c:pt>
                <c:pt idx="129">
                  <c:v>0.4073</c:v>
                </c:pt>
                <c:pt idx="130">
                  <c:v>0.40689999999999998</c:v>
                </c:pt>
                <c:pt idx="131">
                  <c:v>0.40620000000000001</c:v>
                </c:pt>
                <c:pt idx="132">
                  <c:v>0.40620000000000001</c:v>
                </c:pt>
                <c:pt idx="133">
                  <c:v>0.4052</c:v>
                </c:pt>
                <c:pt idx="134">
                  <c:v>0.40460000000000002</c:v>
                </c:pt>
                <c:pt idx="135">
                  <c:v>0.40379999999999999</c:v>
                </c:pt>
                <c:pt idx="136">
                  <c:v>0.40160000000000001</c:v>
                </c:pt>
                <c:pt idx="137">
                  <c:v>0.40160000000000001</c:v>
                </c:pt>
                <c:pt idx="138">
                  <c:v>0.40160000000000001</c:v>
                </c:pt>
                <c:pt idx="139">
                  <c:v>0.39810000000000001</c:v>
                </c:pt>
                <c:pt idx="140">
                  <c:v>0.39560000000000001</c:v>
                </c:pt>
                <c:pt idx="141">
                  <c:v>0.39560000000000001</c:v>
                </c:pt>
                <c:pt idx="142">
                  <c:v>0.39240000000000003</c:v>
                </c:pt>
                <c:pt idx="143">
                  <c:v>0.3906</c:v>
                </c:pt>
                <c:pt idx="144">
                  <c:v>0.3831</c:v>
                </c:pt>
                <c:pt idx="145">
                  <c:v>0.3831</c:v>
                </c:pt>
                <c:pt idx="146">
                  <c:v>0.3831</c:v>
                </c:pt>
                <c:pt idx="147">
                  <c:v>0.37430000000000002</c:v>
                </c:pt>
                <c:pt idx="148">
                  <c:v>0.37159999999999999</c:v>
                </c:pt>
                <c:pt idx="149">
                  <c:v>0.36630000000000001</c:v>
                </c:pt>
                <c:pt idx="150">
                  <c:v>0.3614</c:v>
                </c:pt>
                <c:pt idx="151">
                  <c:v>0.35249999999999998</c:v>
                </c:pt>
                <c:pt idx="152">
                  <c:v>0.35249999999999998</c:v>
                </c:pt>
                <c:pt idx="153">
                  <c:v>0.34139999999999998</c:v>
                </c:pt>
                <c:pt idx="154">
                  <c:v>0.33229999999999998</c:v>
                </c:pt>
                <c:pt idx="155">
                  <c:v>0.33229999999999998</c:v>
                </c:pt>
                <c:pt idx="156">
                  <c:v>0.31840000000000002</c:v>
                </c:pt>
                <c:pt idx="157">
                  <c:v>0.30840000000000001</c:v>
                </c:pt>
                <c:pt idx="158">
                  <c:v>0.30099999999999999</c:v>
                </c:pt>
                <c:pt idx="159">
                  <c:v>0.2495</c:v>
                </c:pt>
                <c:pt idx="160">
                  <c:v>0.2495</c:v>
                </c:pt>
                <c:pt idx="161">
                  <c:v>0.2495</c:v>
                </c:pt>
                <c:pt idx="162">
                  <c:v>0.2495</c:v>
                </c:pt>
                <c:pt idx="163">
                  <c:v>0.2495</c:v>
                </c:pt>
                <c:pt idx="164">
                  <c:v>0.17269999999999999</c:v>
                </c:pt>
                <c:pt idx="165">
                  <c:v>0.15509999999999999</c:v>
                </c:pt>
                <c:pt idx="166">
                  <c:v>0.12709999999999999</c:v>
                </c:pt>
                <c:pt idx="167">
                  <c:v>7.6600000000000001E-2</c:v>
                </c:pt>
                <c:pt idx="168">
                  <c:v>7.6600000000000001E-2</c:v>
                </c:pt>
                <c:pt idx="169">
                  <c:v>3.27E-2</c:v>
                </c:pt>
                <c:pt idx="170">
                  <c:v>-3.9399999999999998E-2</c:v>
                </c:pt>
                <c:pt idx="171">
                  <c:v>-0.11899999999999999</c:v>
                </c:pt>
                <c:pt idx="172">
                  <c:v>-0.17630000000000001</c:v>
                </c:pt>
                <c:pt idx="173">
                  <c:v>-0.253</c:v>
                </c:pt>
                <c:pt idx="174">
                  <c:v>-0.30170000000000002</c:v>
                </c:pt>
                <c:pt idx="175">
                  <c:v>-0.50460000000000005</c:v>
                </c:pt>
                <c:pt idx="176">
                  <c:v>-0.50460000000000005</c:v>
                </c:pt>
                <c:pt idx="177">
                  <c:v>-0.8175</c:v>
                </c:pt>
                <c:pt idx="178">
                  <c:v>-0.93089999999999995</c:v>
                </c:pt>
                <c:pt idx="179">
                  <c:v>-1.1788000000000001</c:v>
                </c:pt>
                <c:pt idx="180">
                  <c:v>-1.4697</c:v>
                </c:pt>
                <c:pt idx="181">
                  <c:v>-2.1537000000000002</c:v>
                </c:pt>
              </c:numCache>
            </c:numRef>
          </c:yVal>
        </c:ser>
        <c:ser>
          <c:idx val="10"/>
          <c:order val="10"/>
          <c:tx>
            <c:v>5 deg</c:v>
          </c:tx>
          <c:xVal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xVal>
          <c:yVal>
            <c:numRef>
              <c:f>'CpVersusTSR&amp;Pitch-SortedByTSR'!$P$4:$P$185</c:f>
              <c:numCache>
                <c:formatCode>General</c:formatCode>
                <c:ptCount val="182"/>
                <c:pt idx="0">
                  <c:v>3.3E-3</c:v>
                </c:pt>
                <c:pt idx="1">
                  <c:v>3.5000000000000001E-3</c:v>
                </c:pt>
                <c:pt idx="2">
                  <c:v>3.8E-3</c:v>
                </c:pt>
                <c:pt idx="3">
                  <c:v>4.1000000000000003E-3</c:v>
                </c:pt>
                <c:pt idx="4">
                  <c:v>4.4999999999999997E-3</c:v>
                </c:pt>
                <c:pt idx="5">
                  <c:v>5.0000000000000001E-3</c:v>
                </c:pt>
                <c:pt idx="6">
                  <c:v>5.5999999999999999E-3</c:v>
                </c:pt>
                <c:pt idx="7">
                  <c:v>6.3E-3</c:v>
                </c:pt>
                <c:pt idx="8">
                  <c:v>7.1999999999999998E-3</c:v>
                </c:pt>
                <c:pt idx="9">
                  <c:v>7.1999999999999998E-3</c:v>
                </c:pt>
                <c:pt idx="10">
                  <c:v>7.7999999999999996E-3</c:v>
                </c:pt>
                <c:pt idx="11">
                  <c:v>8.5000000000000006E-3</c:v>
                </c:pt>
                <c:pt idx="12">
                  <c:v>8.5000000000000006E-3</c:v>
                </c:pt>
                <c:pt idx="13">
                  <c:v>9.4000000000000004E-3</c:v>
                </c:pt>
                <c:pt idx="14">
                  <c:v>1.04E-2</c:v>
                </c:pt>
                <c:pt idx="15">
                  <c:v>1.04E-2</c:v>
                </c:pt>
                <c:pt idx="16">
                  <c:v>1.18E-2</c:v>
                </c:pt>
                <c:pt idx="17">
                  <c:v>1.24E-2</c:v>
                </c:pt>
                <c:pt idx="18">
                  <c:v>1.38E-2</c:v>
                </c:pt>
                <c:pt idx="19">
                  <c:v>1.38E-2</c:v>
                </c:pt>
                <c:pt idx="20">
                  <c:v>1.38E-2</c:v>
                </c:pt>
                <c:pt idx="21">
                  <c:v>1.6E-2</c:v>
                </c:pt>
                <c:pt idx="22">
                  <c:v>1.7500000000000002E-2</c:v>
                </c:pt>
                <c:pt idx="23">
                  <c:v>1.9400000000000001E-2</c:v>
                </c:pt>
                <c:pt idx="24">
                  <c:v>2.4500000000000001E-2</c:v>
                </c:pt>
                <c:pt idx="25">
                  <c:v>2.4500000000000001E-2</c:v>
                </c:pt>
                <c:pt idx="26">
                  <c:v>2.4500000000000001E-2</c:v>
                </c:pt>
                <c:pt idx="27">
                  <c:v>2.4500000000000001E-2</c:v>
                </c:pt>
                <c:pt idx="28">
                  <c:v>0.03</c:v>
                </c:pt>
                <c:pt idx="29">
                  <c:v>3.2300000000000002E-2</c:v>
                </c:pt>
                <c:pt idx="30">
                  <c:v>3.78E-2</c:v>
                </c:pt>
                <c:pt idx="31">
                  <c:v>3.78E-2</c:v>
                </c:pt>
                <c:pt idx="32">
                  <c:v>4.4600000000000001E-2</c:v>
                </c:pt>
                <c:pt idx="33">
                  <c:v>4.8500000000000001E-2</c:v>
                </c:pt>
                <c:pt idx="34">
                  <c:v>5.11E-2</c:v>
                </c:pt>
                <c:pt idx="35">
                  <c:v>6.2799999999999995E-2</c:v>
                </c:pt>
                <c:pt idx="36">
                  <c:v>6.2799999999999995E-2</c:v>
                </c:pt>
                <c:pt idx="37">
                  <c:v>6.2799999999999995E-2</c:v>
                </c:pt>
                <c:pt idx="38">
                  <c:v>6.2799999999999995E-2</c:v>
                </c:pt>
                <c:pt idx="39">
                  <c:v>6.2799999999999995E-2</c:v>
                </c:pt>
                <c:pt idx="40">
                  <c:v>7.7100000000000002E-2</c:v>
                </c:pt>
                <c:pt idx="41">
                  <c:v>8.1100000000000005E-2</c:v>
                </c:pt>
                <c:pt idx="42">
                  <c:v>8.8300000000000003E-2</c:v>
                </c:pt>
                <c:pt idx="43">
                  <c:v>8.8300000000000003E-2</c:v>
                </c:pt>
                <c:pt idx="44">
                  <c:v>9.4500000000000001E-2</c:v>
                </c:pt>
                <c:pt idx="45">
                  <c:v>0.1047</c:v>
                </c:pt>
                <c:pt idx="46">
                  <c:v>0.1047</c:v>
                </c:pt>
                <c:pt idx="47">
                  <c:v>0.1047</c:v>
                </c:pt>
                <c:pt idx="48">
                  <c:v>0.11609999999999999</c:v>
                </c:pt>
                <c:pt idx="49">
                  <c:v>0.1245</c:v>
                </c:pt>
                <c:pt idx="50">
                  <c:v>0.1245</c:v>
                </c:pt>
                <c:pt idx="51">
                  <c:v>0.13089999999999999</c:v>
                </c:pt>
                <c:pt idx="52">
                  <c:v>0.13600000000000001</c:v>
                </c:pt>
                <c:pt idx="53">
                  <c:v>0.14349999999999999</c:v>
                </c:pt>
                <c:pt idx="54">
                  <c:v>0.1487</c:v>
                </c:pt>
                <c:pt idx="55">
                  <c:v>0.15260000000000001</c:v>
                </c:pt>
                <c:pt idx="56">
                  <c:v>0.17799999999999999</c:v>
                </c:pt>
                <c:pt idx="57">
                  <c:v>0.17799999999999999</c:v>
                </c:pt>
                <c:pt idx="58">
                  <c:v>0.17799999999999999</c:v>
                </c:pt>
                <c:pt idx="59">
                  <c:v>0.17799999999999999</c:v>
                </c:pt>
                <c:pt idx="60">
                  <c:v>0.17799999999999999</c:v>
                </c:pt>
                <c:pt idx="61">
                  <c:v>0.17799999999999999</c:v>
                </c:pt>
                <c:pt idx="62">
                  <c:v>0.17799999999999999</c:v>
                </c:pt>
                <c:pt idx="63">
                  <c:v>0.2029</c:v>
                </c:pt>
                <c:pt idx="64">
                  <c:v>0.20649999999999999</c:v>
                </c:pt>
                <c:pt idx="65">
                  <c:v>0.2114</c:v>
                </c:pt>
                <c:pt idx="66">
                  <c:v>0.22289999999999999</c:v>
                </c:pt>
                <c:pt idx="67">
                  <c:v>0.22900000000000001</c:v>
                </c:pt>
                <c:pt idx="68">
                  <c:v>0.22900000000000001</c:v>
                </c:pt>
                <c:pt idx="69">
                  <c:v>0.2492</c:v>
                </c:pt>
                <c:pt idx="70">
                  <c:v>0.2492</c:v>
                </c:pt>
                <c:pt idx="71">
                  <c:v>0.2492</c:v>
                </c:pt>
                <c:pt idx="72">
                  <c:v>0.2606</c:v>
                </c:pt>
                <c:pt idx="73">
                  <c:v>0.26790000000000003</c:v>
                </c:pt>
                <c:pt idx="74">
                  <c:v>0.26790000000000003</c:v>
                </c:pt>
                <c:pt idx="75">
                  <c:v>0.28089999999999998</c:v>
                </c:pt>
                <c:pt idx="76">
                  <c:v>0.31009999999999999</c:v>
                </c:pt>
                <c:pt idx="77">
                  <c:v>0.32019999999999998</c:v>
                </c:pt>
                <c:pt idx="78">
                  <c:v>0.32019999999999998</c:v>
                </c:pt>
                <c:pt idx="79">
                  <c:v>0.32529999999999998</c:v>
                </c:pt>
                <c:pt idx="80">
                  <c:v>0.32750000000000001</c:v>
                </c:pt>
                <c:pt idx="81">
                  <c:v>0.33310000000000001</c:v>
                </c:pt>
                <c:pt idx="82">
                  <c:v>0.33310000000000001</c:v>
                </c:pt>
                <c:pt idx="83">
                  <c:v>0.33310000000000001</c:v>
                </c:pt>
                <c:pt idx="84">
                  <c:v>0.33310000000000001</c:v>
                </c:pt>
                <c:pt idx="85">
                  <c:v>0.33889999999999998</c:v>
                </c:pt>
                <c:pt idx="86">
                  <c:v>0.3412</c:v>
                </c:pt>
                <c:pt idx="87">
                  <c:v>0.34670000000000001</c:v>
                </c:pt>
                <c:pt idx="88">
                  <c:v>0.34670000000000001</c:v>
                </c:pt>
                <c:pt idx="89">
                  <c:v>0.34670000000000001</c:v>
                </c:pt>
                <c:pt idx="90">
                  <c:v>0.34939999999999999</c:v>
                </c:pt>
                <c:pt idx="91">
                  <c:v>0.35060000000000002</c:v>
                </c:pt>
                <c:pt idx="92">
                  <c:v>0.35360000000000003</c:v>
                </c:pt>
                <c:pt idx="93">
                  <c:v>0.35360000000000003</c:v>
                </c:pt>
                <c:pt idx="94">
                  <c:v>0.35759999999999997</c:v>
                </c:pt>
                <c:pt idx="95">
                  <c:v>0.35759999999999997</c:v>
                </c:pt>
                <c:pt idx="96">
                  <c:v>0.35899999999999999</c:v>
                </c:pt>
                <c:pt idx="97">
                  <c:v>0.36009999999999998</c:v>
                </c:pt>
                <c:pt idx="98">
                  <c:v>0.36009999999999998</c:v>
                </c:pt>
                <c:pt idx="99">
                  <c:v>0.36180000000000001</c:v>
                </c:pt>
                <c:pt idx="100">
                  <c:v>0.36299999999999999</c:v>
                </c:pt>
                <c:pt idx="101">
                  <c:v>0.36380000000000001</c:v>
                </c:pt>
                <c:pt idx="102">
                  <c:v>0.36449999999999999</c:v>
                </c:pt>
                <c:pt idx="103">
                  <c:v>0.36499999999999999</c:v>
                </c:pt>
                <c:pt idx="104">
                  <c:v>0.36549999999999999</c:v>
                </c:pt>
                <c:pt idx="105">
                  <c:v>0.36580000000000001</c:v>
                </c:pt>
                <c:pt idx="106">
                  <c:v>0.3695</c:v>
                </c:pt>
                <c:pt idx="107">
                  <c:v>0.3695</c:v>
                </c:pt>
                <c:pt idx="108">
                  <c:v>0.3695</c:v>
                </c:pt>
                <c:pt idx="109">
                  <c:v>0.3695</c:v>
                </c:pt>
                <c:pt idx="110">
                  <c:v>0.3695</c:v>
                </c:pt>
                <c:pt idx="111">
                  <c:v>0.3695</c:v>
                </c:pt>
                <c:pt idx="112">
                  <c:v>0.3695</c:v>
                </c:pt>
                <c:pt idx="113">
                  <c:v>0.3695</c:v>
                </c:pt>
                <c:pt idx="114">
                  <c:v>0.3695</c:v>
                </c:pt>
                <c:pt idx="115">
                  <c:v>0.3695</c:v>
                </c:pt>
                <c:pt idx="116">
                  <c:v>0.3695</c:v>
                </c:pt>
                <c:pt idx="117">
                  <c:v>0.3695</c:v>
                </c:pt>
                <c:pt idx="118">
                  <c:v>0.37080000000000002</c:v>
                </c:pt>
                <c:pt idx="119">
                  <c:v>0.37069999999999997</c:v>
                </c:pt>
                <c:pt idx="120">
                  <c:v>0.37059999999999998</c:v>
                </c:pt>
                <c:pt idx="121">
                  <c:v>0.3705</c:v>
                </c:pt>
                <c:pt idx="122">
                  <c:v>0.37030000000000002</c:v>
                </c:pt>
                <c:pt idx="123">
                  <c:v>0.37</c:v>
                </c:pt>
                <c:pt idx="124">
                  <c:v>0.36940000000000001</c:v>
                </c:pt>
                <c:pt idx="125">
                  <c:v>0.36830000000000002</c:v>
                </c:pt>
                <c:pt idx="126">
                  <c:v>0.36830000000000002</c:v>
                </c:pt>
                <c:pt idx="127">
                  <c:v>0.3674</c:v>
                </c:pt>
                <c:pt idx="128">
                  <c:v>0.36620000000000003</c:v>
                </c:pt>
                <c:pt idx="129">
                  <c:v>0.36620000000000003</c:v>
                </c:pt>
                <c:pt idx="130">
                  <c:v>0.36449999999999999</c:v>
                </c:pt>
                <c:pt idx="131">
                  <c:v>0.3619</c:v>
                </c:pt>
                <c:pt idx="132">
                  <c:v>0.3619</c:v>
                </c:pt>
                <c:pt idx="133">
                  <c:v>0.35959999999999998</c:v>
                </c:pt>
                <c:pt idx="134">
                  <c:v>0.35809999999999997</c:v>
                </c:pt>
                <c:pt idx="135">
                  <c:v>0.35639999999999999</c:v>
                </c:pt>
                <c:pt idx="136">
                  <c:v>0.35199999999999998</c:v>
                </c:pt>
                <c:pt idx="137">
                  <c:v>0.35199999999999998</c:v>
                </c:pt>
                <c:pt idx="138">
                  <c:v>0.35199999999999998</c:v>
                </c:pt>
                <c:pt idx="139">
                  <c:v>0.3458</c:v>
                </c:pt>
                <c:pt idx="140">
                  <c:v>0.34160000000000001</c:v>
                </c:pt>
                <c:pt idx="141">
                  <c:v>0.34160000000000001</c:v>
                </c:pt>
                <c:pt idx="142">
                  <c:v>0.33650000000000002</c:v>
                </c:pt>
                <c:pt idx="143">
                  <c:v>0.33350000000000002</c:v>
                </c:pt>
                <c:pt idx="144">
                  <c:v>0.32179999999999997</c:v>
                </c:pt>
                <c:pt idx="145">
                  <c:v>0.32179999999999997</c:v>
                </c:pt>
                <c:pt idx="146">
                  <c:v>0.32179999999999997</c:v>
                </c:pt>
                <c:pt idx="147">
                  <c:v>0.30840000000000001</c:v>
                </c:pt>
                <c:pt idx="148">
                  <c:v>0.30430000000000001</c:v>
                </c:pt>
                <c:pt idx="149">
                  <c:v>0.29649999999999999</c:v>
                </c:pt>
                <c:pt idx="150">
                  <c:v>0.2893</c:v>
                </c:pt>
                <c:pt idx="151">
                  <c:v>0.27650000000000002</c:v>
                </c:pt>
                <c:pt idx="152">
                  <c:v>0.27650000000000002</c:v>
                </c:pt>
                <c:pt idx="153">
                  <c:v>0.26050000000000001</c:v>
                </c:pt>
                <c:pt idx="154">
                  <c:v>0.24759999999999999</c:v>
                </c:pt>
                <c:pt idx="155">
                  <c:v>0.24759999999999999</c:v>
                </c:pt>
                <c:pt idx="156">
                  <c:v>0.22789999999999999</c:v>
                </c:pt>
                <c:pt idx="157">
                  <c:v>0.2137</c:v>
                </c:pt>
                <c:pt idx="158">
                  <c:v>0.2031</c:v>
                </c:pt>
                <c:pt idx="159">
                  <c:v>0.1298</c:v>
                </c:pt>
                <c:pt idx="160">
                  <c:v>0.1298</c:v>
                </c:pt>
                <c:pt idx="161">
                  <c:v>0.1298</c:v>
                </c:pt>
                <c:pt idx="162">
                  <c:v>0.1298</c:v>
                </c:pt>
                <c:pt idx="163">
                  <c:v>0.1298</c:v>
                </c:pt>
                <c:pt idx="164">
                  <c:v>2.3900000000000001E-2</c:v>
                </c:pt>
                <c:pt idx="165">
                  <c:v>0</c:v>
                </c:pt>
                <c:pt idx="166">
                  <c:v>-3.7400000000000003E-2</c:v>
                </c:pt>
                <c:pt idx="167">
                  <c:v>-0.10440000000000001</c:v>
                </c:pt>
                <c:pt idx="168">
                  <c:v>-0.10440000000000001</c:v>
                </c:pt>
                <c:pt idx="169">
                  <c:v>-0.1623</c:v>
                </c:pt>
                <c:pt idx="170">
                  <c:v>-0.25629999999999997</c:v>
                </c:pt>
                <c:pt idx="171">
                  <c:v>-0.35570000000000002</c:v>
                </c:pt>
                <c:pt idx="172">
                  <c:v>-0.42420000000000002</c:v>
                </c:pt>
                <c:pt idx="173">
                  <c:v>-0.52029999999999998</c:v>
                </c:pt>
                <c:pt idx="174">
                  <c:v>-0.58130000000000004</c:v>
                </c:pt>
                <c:pt idx="175">
                  <c:v>-0.84730000000000005</c:v>
                </c:pt>
                <c:pt idx="176">
                  <c:v>-0.84730000000000005</c:v>
                </c:pt>
                <c:pt idx="177">
                  <c:v>-1.2422</c:v>
                </c:pt>
                <c:pt idx="178">
                  <c:v>-1.3915</c:v>
                </c:pt>
                <c:pt idx="179">
                  <c:v>-1.7242</c:v>
                </c:pt>
                <c:pt idx="180">
                  <c:v>-2.1103999999999998</c:v>
                </c:pt>
                <c:pt idx="181">
                  <c:v>-3.0514000000000001</c:v>
                </c:pt>
              </c:numCache>
            </c:numRef>
          </c:yVal>
        </c:ser>
        <c:ser>
          <c:idx val="11"/>
          <c:order val="11"/>
          <c:tx>
            <c:v>6 deg</c:v>
          </c:tx>
          <c:xVal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xVal>
          <c:yVal>
            <c:numRef>
              <c:f>'CpVersusTSR&amp;Pitch-SortedByTSR'!$Q$4:$Q$185</c:f>
              <c:numCache>
                <c:formatCode>General</c:formatCode>
                <c:ptCount val="182"/>
                <c:pt idx="0">
                  <c:v>3.5999999999999999E-3</c:v>
                </c:pt>
                <c:pt idx="1">
                  <c:v>3.8E-3</c:v>
                </c:pt>
                <c:pt idx="2">
                  <c:v>4.1000000000000003E-3</c:v>
                </c:pt>
                <c:pt idx="3">
                  <c:v>4.4000000000000003E-3</c:v>
                </c:pt>
                <c:pt idx="4">
                  <c:v>4.8999999999999998E-3</c:v>
                </c:pt>
                <c:pt idx="5">
                  <c:v>5.3E-3</c:v>
                </c:pt>
                <c:pt idx="6">
                  <c:v>6.0000000000000001E-3</c:v>
                </c:pt>
                <c:pt idx="7">
                  <c:v>6.7000000000000002E-3</c:v>
                </c:pt>
                <c:pt idx="8">
                  <c:v>7.7000000000000002E-3</c:v>
                </c:pt>
                <c:pt idx="9">
                  <c:v>7.7000000000000002E-3</c:v>
                </c:pt>
                <c:pt idx="10">
                  <c:v>8.3999999999999995E-3</c:v>
                </c:pt>
                <c:pt idx="11">
                  <c:v>9.1000000000000004E-3</c:v>
                </c:pt>
                <c:pt idx="12">
                  <c:v>9.1000000000000004E-3</c:v>
                </c:pt>
                <c:pt idx="13">
                  <c:v>0.01</c:v>
                </c:pt>
                <c:pt idx="14">
                  <c:v>1.12E-2</c:v>
                </c:pt>
                <c:pt idx="15">
                  <c:v>1.12E-2</c:v>
                </c:pt>
                <c:pt idx="16">
                  <c:v>1.2699999999999999E-2</c:v>
                </c:pt>
                <c:pt idx="17">
                  <c:v>1.3299999999999999E-2</c:v>
                </c:pt>
                <c:pt idx="18">
                  <c:v>1.5100000000000001E-2</c:v>
                </c:pt>
                <c:pt idx="19">
                  <c:v>1.5100000000000001E-2</c:v>
                </c:pt>
                <c:pt idx="20">
                  <c:v>1.5100000000000001E-2</c:v>
                </c:pt>
                <c:pt idx="21">
                  <c:v>1.7600000000000001E-2</c:v>
                </c:pt>
                <c:pt idx="22">
                  <c:v>1.9300000000000001E-2</c:v>
                </c:pt>
                <c:pt idx="23">
                  <c:v>2.1399999999999999E-2</c:v>
                </c:pt>
                <c:pt idx="24">
                  <c:v>2.7099999999999999E-2</c:v>
                </c:pt>
                <c:pt idx="25">
                  <c:v>2.7099999999999999E-2</c:v>
                </c:pt>
                <c:pt idx="26">
                  <c:v>2.7099999999999999E-2</c:v>
                </c:pt>
                <c:pt idx="27">
                  <c:v>2.7099999999999999E-2</c:v>
                </c:pt>
                <c:pt idx="28">
                  <c:v>3.3300000000000003E-2</c:v>
                </c:pt>
                <c:pt idx="29">
                  <c:v>3.5900000000000001E-2</c:v>
                </c:pt>
                <c:pt idx="30">
                  <c:v>4.19E-2</c:v>
                </c:pt>
                <c:pt idx="31">
                  <c:v>4.19E-2</c:v>
                </c:pt>
                <c:pt idx="32">
                  <c:v>4.9099999999999998E-2</c:v>
                </c:pt>
                <c:pt idx="33">
                  <c:v>5.3199999999999997E-2</c:v>
                </c:pt>
                <c:pt idx="34">
                  <c:v>5.5899999999999998E-2</c:v>
                </c:pt>
                <c:pt idx="35">
                  <c:v>6.7799999999999999E-2</c:v>
                </c:pt>
                <c:pt idx="36">
                  <c:v>6.7799999999999999E-2</c:v>
                </c:pt>
                <c:pt idx="37">
                  <c:v>6.7799999999999999E-2</c:v>
                </c:pt>
                <c:pt idx="38">
                  <c:v>6.7799999999999999E-2</c:v>
                </c:pt>
                <c:pt idx="39">
                  <c:v>6.7799999999999999E-2</c:v>
                </c:pt>
                <c:pt idx="40">
                  <c:v>8.2299999999999998E-2</c:v>
                </c:pt>
                <c:pt idx="41">
                  <c:v>8.6400000000000005E-2</c:v>
                </c:pt>
                <c:pt idx="42">
                  <c:v>9.3700000000000006E-2</c:v>
                </c:pt>
                <c:pt idx="43">
                  <c:v>9.3700000000000006E-2</c:v>
                </c:pt>
                <c:pt idx="44">
                  <c:v>0.1</c:v>
                </c:pt>
                <c:pt idx="45">
                  <c:v>0.1103</c:v>
                </c:pt>
                <c:pt idx="46">
                  <c:v>0.1103</c:v>
                </c:pt>
                <c:pt idx="47">
                  <c:v>0.1103</c:v>
                </c:pt>
                <c:pt idx="48">
                  <c:v>0.12189999999999999</c:v>
                </c:pt>
                <c:pt idx="49">
                  <c:v>0.13039999999999999</c:v>
                </c:pt>
                <c:pt idx="50">
                  <c:v>0.13039999999999999</c:v>
                </c:pt>
                <c:pt idx="51">
                  <c:v>0.13689999999999999</c:v>
                </c:pt>
                <c:pt idx="52">
                  <c:v>0.14199999999999999</c:v>
                </c:pt>
                <c:pt idx="53">
                  <c:v>0.14940000000000001</c:v>
                </c:pt>
                <c:pt idx="54">
                  <c:v>0.15459999999999999</c:v>
                </c:pt>
                <c:pt idx="55">
                  <c:v>0.15840000000000001</c:v>
                </c:pt>
                <c:pt idx="56">
                  <c:v>0.18240000000000001</c:v>
                </c:pt>
                <c:pt idx="57">
                  <c:v>0.18240000000000001</c:v>
                </c:pt>
                <c:pt idx="58">
                  <c:v>0.18240000000000001</c:v>
                </c:pt>
                <c:pt idx="59">
                  <c:v>0.18240000000000001</c:v>
                </c:pt>
                <c:pt idx="60">
                  <c:v>0.18240000000000001</c:v>
                </c:pt>
                <c:pt idx="61">
                  <c:v>0.18240000000000001</c:v>
                </c:pt>
                <c:pt idx="62">
                  <c:v>0.18240000000000001</c:v>
                </c:pt>
                <c:pt idx="63">
                  <c:v>0.2046</c:v>
                </c:pt>
                <c:pt idx="64">
                  <c:v>0.2079</c:v>
                </c:pt>
                <c:pt idx="65">
                  <c:v>0.21229999999999999</c:v>
                </c:pt>
                <c:pt idx="66">
                  <c:v>0.2235</c:v>
                </c:pt>
                <c:pt idx="67">
                  <c:v>0.2296</c:v>
                </c:pt>
                <c:pt idx="68">
                  <c:v>0.2296</c:v>
                </c:pt>
                <c:pt idx="69">
                  <c:v>0.24970000000000001</c:v>
                </c:pt>
                <c:pt idx="70">
                  <c:v>0.24970000000000001</c:v>
                </c:pt>
                <c:pt idx="71">
                  <c:v>0.24970000000000001</c:v>
                </c:pt>
                <c:pt idx="72">
                  <c:v>0.26040000000000002</c:v>
                </c:pt>
                <c:pt idx="73">
                  <c:v>0.2666</c:v>
                </c:pt>
                <c:pt idx="74">
                  <c:v>0.2666</c:v>
                </c:pt>
                <c:pt idx="75">
                  <c:v>0.27689999999999998</c:v>
                </c:pt>
                <c:pt idx="76">
                  <c:v>0.30009999999999998</c:v>
                </c:pt>
                <c:pt idx="77">
                  <c:v>0.30730000000000002</c:v>
                </c:pt>
                <c:pt idx="78">
                  <c:v>0.30730000000000002</c:v>
                </c:pt>
                <c:pt idx="79">
                  <c:v>0.31090000000000001</c:v>
                </c:pt>
                <c:pt idx="80">
                  <c:v>0.3125</c:v>
                </c:pt>
                <c:pt idx="81">
                  <c:v>0.31640000000000001</c:v>
                </c:pt>
                <c:pt idx="82">
                  <c:v>0.31640000000000001</c:v>
                </c:pt>
                <c:pt idx="83">
                  <c:v>0.31640000000000001</c:v>
                </c:pt>
                <c:pt idx="84">
                  <c:v>0.31640000000000001</c:v>
                </c:pt>
                <c:pt idx="85">
                  <c:v>0.32050000000000001</c:v>
                </c:pt>
                <c:pt idx="86">
                  <c:v>0.32219999999999999</c:v>
                </c:pt>
                <c:pt idx="87">
                  <c:v>0.32600000000000001</c:v>
                </c:pt>
                <c:pt idx="88">
                  <c:v>0.32600000000000001</c:v>
                </c:pt>
                <c:pt idx="89">
                  <c:v>0.32600000000000001</c:v>
                </c:pt>
                <c:pt idx="90">
                  <c:v>0.32790000000000002</c:v>
                </c:pt>
                <c:pt idx="91">
                  <c:v>0.3286</c:v>
                </c:pt>
                <c:pt idx="92">
                  <c:v>0.33040000000000003</c:v>
                </c:pt>
                <c:pt idx="93">
                  <c:v>0.33040000000000003</c:v>
                </c:pt>
                <c:pt idx="94">
                  <c:v>0.33250000000000002</c:v>
                </c:pt>
                <c:pt idx="95">
                  <c:v>0.33250000000000002</c:v>
                </c:pt>
                <c:pt idx="96">
                  <c:v>0.3332</c:v>
                </c:pt>
                <c:pt idx="97">
                  <c:v>0.3337</c:v>
                </c:pt>
                <c:pt idx="98">
                  <c:v>0.3337</c:v>
                </c:pt>
                <c:pt idx="99">
                  <c:v>0.33439999999999998</c:v>
                </c:pt>
                <c:pt idx="100">
                  <c:v>0.33489999999999998</c:v>
                </c:pt>
                <c:pt idx="101">
                  <c:v>0.3352</c:v>
                </c:pt>
                <c:pt idx="102">
                  <c:v>0.33539999999999998</c:v>
                </c:pt>
                <c:pt idx="103">
                  <c:v>0.33560000000000001</c:v>
                </c:pt>
                <c:pt idx="104">
                  <c:v>0.3357</c:v>
                </c:pt>
                <c:pt idx="105">
                  <c:v>0.33579999999999999</c:v>
                </c:pt>
                <c:pt idx="106">
                  <c:v>0.33550000000000002</c:v>
                </c:pt>
                <c:pt idx="107">
                  <c:v>0.33550000000000002</c:v>
                </c:pt>
                <c:pt idx="108">
                  <c:v>0.33550000000000002</c:v>
                </c:pt>
                <c:pt idx="109">
                  <c:v>0.33550000000000002</c:v>
                </c:pt>
                <c:pt idx="110">
                  <c:v>0.33550000000000002</c:v>
                </c:pt>
                <c:pt idx="111">
                  <c:v>0.33550000000000002</c:v>
                </c:pt>
                <c:pt idx="112">
                  <c:v>0.33550000000000002</c:v>
                </c:pt>
                <c:pt idx="113">
                  <c:v>0.33550000000000002</c:v>
                </c:pt>
                <c:pt idx="114">
                  <c:v>0.33550000000000002</c:v>
                </c:pt>
                <c:pt idx="115">
                  <c:v>0.33550000000000002</c:v>
                </c:pt>
                <c:pt idx="116">
                  <c:v>0.33550000000000002</c:v>
                </c:pt>
                <c:pt idx="117">
                  <c:v>0.33550000000000002</c:v>
                </c:pt>
                <c:pt idx="118">
                  <c:v>0.33179999999999998</c:v>
                </c:pt>
                <c:pt idx="119">
                  <c:v>0.33129999999999998</c:v>
                </c:pt>
                <c:pt idx="120">
                  <c:v>0.33069999999999999</c:v>
                </c:pt>
                <c:pt idx="121">
                  <c:v>0.32990000000000003</c:v>
                </c:pt>
                <c:pt idx="122">
                  <c:v>0.32890000000000003</c:v>
                </c:pt>
                <c:pt idx="123">
                  <c:v>0.3276</c:v>
                </c:pt>
                <c:pt idx="124">
                  <c:v>0.3256</c:v>
                </c:pt>
                <c:pt idx="125">
                  <c:v>0.32269999999999999</c:v>
                </c:pt>
                <c:pt idx="126">
                  <c:v>0.32269999999999999</c:v>
                </c:pt>
                <c:pt idx="127">
                  <c:v>0.32069999999999999</c:v>
                </c:pt>
                <c:pt idx="128">
                  <c:v>0.31809999999999999</c:v>
                </c:pt>
                <c:pt idx="129">
                  <c:v>0.31809999999999999</c:v>
                </c:pt>
                <c:pt idx="130">
                  <c:v>0.31459999999999999</c:v>
                </c:pt>
                <c:pt idx="131">
                  <c:v>0.30980000000000002</c:v>
                </c:pt>
                <c:pt idx="132">
                  <c:v>0.30980000000000002</c:v>
                </c:pt>
                <c:pt idx="133">
                  <c:v>0.30559999999999998</c:v>
                </c:pt>
                <c:pt idx="134">
                  <c:v>0.30309999999999998</c:v>
                </c:pt>
                <c:pt idx="135">
                  <c:v>0.30020000000000002</c:v>
                </c:pt>
                <c:pt idx="136">
                  <c:v>0.29289999999999999</c:v>
                </c:pt>
                <c:pt idx="137">
                  <c:v>0.29289999999999999</c:v>
                </c:pt>
                <c:pt idx="138">
                  <c:v>0.29289999999999999</c:v>
                </c:pt>
                <c:pt idx="139">
                  <c:v>0.2828</c:v>
                </c:pt>
                <c:pt idx="140">
                  <c:v>0.27610000000000001</c:v>
                </c:pt>
                <c:pt idx="141">
                  <c:v>0.27610000000000001</c:v>
                </c:pt>
                <c:pt idx="142">
                  <c:v>0.26800000000000002</c:v>
                </c:pt>
                <c:pt idx="143">
                  <c:v>0.26329999999999998</c:v>
                </c:pt>
                <c:pt idx="144">
                  <c:v>0.24560000000000001</c:v>
                </c:pt>
                <c:pt idx="145">
                  <c:v>0.24560000000000001</c:v>
                </c:pt>
                <c:pt idx="146">
                  <c:v>0.24560000000000001</c:v>
                </c:pt>
                <c:pt idx="147">
                  <c:v>0.22559999999999999</c:v>
                </c:pt>
                <c:pt idx="148">
                  <c:v>0.21940000000000001</c:v>
                </c:pt>
                <c:pt idx="149">
                  <c:v>0.2077</c:v>
                </c:pt>
                <c:pt idx="150">
                  <c:v>0.19689999999999999</c:v>
                </c:pt>
                <c:pt idx="151">
                  <c:v>0.17760000000000001</c:v>
                </c:pt>
                <c:pt idx="152">
                  <c:v>0.17760000000000001</c:v>
                </c:pt>
                <c:pt idx="153">
                  <c:v>0.15379999999999999</c:v>
                </c:pt>
                <c:pt idx="154">
                  <c:v>0.13450000000000001</c:v>
                </c:pt>
                <c:pt idx="155">
                  <c:v>0.13450000000000001</c:v>
                </c:pt>
                <c:pt idx="156">
                  <c:v>0.1055</c:v>
                </c:pt>
                <c:pt idx="157">
                  <c:v>8.48E-2</c:v>
                </c:pt>
                <c:pt idx="158">
                  <c:v>6.9400000000000003E-2</c:v>
                </c:pt>
                <c:pt idx="159">
                  <c:v>-3.2199999999999999E-2</c:v>
                </c:pt>
                <c:pt idx="160">
                  <c:v>-3.2199999999999999E-2</c:v>
                </c:pt>
                <c:pt idx="161">
                  <c:v>-3.2199999999999999E-2</c:v>
                </c:pt>
                <c:pt idx="162">
                  <c:v>-3.2199999999999999E-2</c:v>
                </c:pt>
                <c:pt idx="163">
                  <c:v>-3.2199999999999999E-2</c:v>
                </c:pt>
                <c:pt idx="164">
                  <c:v>-0.17380000000000001</c:v>
                </c:pt>
                <c:pt idx="165">
                  <c:v>-0.20530000000000001</c:v>
                </c:pt>
                <c:pt idx="166">
                  <c:v>-0.25480000000000003</c:v>
                </c:pt>
                <c:pt idx="167">
                  <c:v>-0.34039999999999998</c:v>
                </c:pt>
                <c:pt idx="168">
                  <c:v>-0.34039999999999998</c:v>
                </c:pt>
                <c:pt idx="169">
                  <c:v>-0.41210000000000002</c:v>
                </c:pt>
                <c:pt idx="170">
                  <c:v>-0.53290000000000004</c:v>
                </c:pt>
                <c:pt idx="171">
                  <c:v>-0.66469999999999996</c:v>
                </c:pt>
                <c:pt idx="172">
                  <c:v>-0.75839999999999996</c:v>
                </c:pt>
                <c:pt idx="173">
                  <c:v>-0.88229999999999997</c:v>
                </c:pt>
                <c:pt idx="174">
                  <c:v>-0.96179999999999999</c:v>
                </c:pt>
                <c:pt idx="175">
                  <c:v>-1.3108</c:v>
                </c:pt>
                <c:pt idx="176">
                  <c:v>-1.3108</c:v>
                </c:pt>
                <c:pt idx="177">
                  <c:v>-1.8353999999999999</c:v>
                </c:pt>
                <c:pt idx="178">
                  <c:v>-2.0438999999999998</c:v>
                </c:pt>
                <c:pt idx="179">
                  <c:v>-2.5148999999999999</c:v>
                </c:pt>
                <c:pt idx="180">
                  <c:v>-3.0255000000000001</c:v>
                </c:pt>
                <c:pt idx="181">
                  <c:v>-4.2347999999999999</c:v>
                </c:pt>
              </c:numCache>
            </c:numRef>
          </c:yVal>
        </c:ser>
        <c:ser>
          <c:idx val="12"/>
          <c:order val="12"/>
          <c:tx>
            <c:v>7 deg</c:v>
          </c:tx>
          <c:xVal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xVal>
          <c:yVal>
            <c:numRef>
              <c:f>'CpVersusTSR&amp;Pitch-SortedByTSR'!$R$4:$R$185</c:f>
              <c:numCache>
                <c:formatCode>General</c:formatCode>
                <c:ptCount val="182"/>
                <c:pt idx="0">
                  <c:v>3.8E-3</c:v>
                </c:pt>
                <c:pt idx="1">
                  <c:v>4.1000000000000003E-3</c:v>
                </c:pt>
                <c:pt idx="2">
                  <c:v>4.4000000000000003E-3</c:v>
                </c:pt>
                <c:pt idx="3">
                  <c:v>4.7000000000000002E-3</c:v>
                </c:pt>
                <c:pt idx="4">
                  <c:v>5.1999999999999998E-3</c:v>
                </c:pt>
                <c:pt idx="5">
                  <c:v>5.7000000000000002E-3</c:v>
                </c:pt>
                <c:pt idx="6">
                  <c:v>6.4000000000000003E-3</c:v>
                </c:pt>
                <c:pt idx="7">
                  <c:v>7.1999999999999998E-3</c:v>
                </c:pt>
                <c:pt idx="8">
                  <c:v>8.3000000000000001E-3</c:v>
                </c:pt>
                <c:pt idx="9">
                  <c:v>8.3000000000000001E-3</c:v>
                </c:pt>
                <c:pt idx="10">
                  <c:v>8.8999999999999999E-3</c:v>
                </c:pt>
                <c:pt idx="11">
                  <c:v>9.7000000000000003E-3</c:v>
                </c:pt>
                <c:pt idx="12">
                  <c:v>9.7000000000000003E-3</c:v>
                </c:pt>
                <c:pt idx="13">
                  <c:v>1.0699999999999999E-2</c:v>
                </c:pt>
                <c:pt idx="14">
                  <c:v>1.1900000000000001E-2</c:v>
                </c:pt>
                <c:pt idx="15">
                  <c:v>1.1900000000000001E-2</c:v>
                </c:pt>
                <c:pt idx="16">
                  <c:v>1.3599999999999999E-2</c:v>
                </c:pt>
                <c:pt idx="17">
                  <c:v>1.44E-2</c:v>
                </c:pt>
                <c:pt idx="18">
                  <c:v>1.6400000000000001E-2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1.9300000000000001E-2</c:v>
                </c:pt>
                <c:pt idx="22">
                  <c:v>2.12E-2</c:v>
                </c:pt>
                <c:pt idx="23">
                  <c:v>2.3599999999999999E-2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3.6799999999999999E-2</c:v>
                </c:pt>
                <c:pt idx="29">
                  <c:v>3.9600000000000003E-2</c:v>
                </c:pt>
                <c:pt idx="30">
                  <c:v>4.5900000000000003E-2</c:v>
                </c:pt>
                <c:pt idx="31">
                  <c:v>4.5900000000000003E-2</c:v>
                </c:pt>
                <c:pt idx="32">
                  <c:v>5.3499999999999999E-2</c:v>
                </c:pt>
                <c:pt idx="33">
                  <c:v>5.7700000000000001E-2</c:v>
                </c:pt>
                <c:pt idx="34">
                  <c:v>6.0400000000000002E-2</c:v>
                </c:pt>
                <c:pt idx="35">
                  <c:v>7.2599999999999998E-2</c:v>
                </c:pt>
                <c:pt idx="36">
                  <c:v>7.2599999999999998E-2</c:v>
                </c:pt>
                <c:pt idx="37">
                  <c:v>7.2599999999999998E-2</c:v>
                </c:pt>
                <c:pt idx="38">
                  <c:v>7.2599999999999998E-2</c:v>
                </c:pt>
                <c:pt idx="39">
                  <c:v>7.2599999999999998E-2</c:v>
                </c:pt>
                <c:pt idx="40">
                  <c:v>8.72E-2</c:v>
                </c:pt>
                <c:pt idx="41">
                  <c:v>9.1399999999999995E-2</c:v>
                </c:pt>
                <c:pt idx="42">
                  <c:v>9.8699999999999996E-2</c:v>
                </c:pt>
                <c:pt idx="43">
                  <c:v>9.8699999999999996E-2</c:v>
                </c:pt>
                <c:pt idx="44">
                  <c:v>0.1051</c:v>
                </c:pt>
                <c:pt idx="45">
                  <c:v>0.11559999999999999</c:v>
                </c:pt>
                <c:pt idx="46">
                  <c:v>0.11559999999999999</c:v>
                </c:pt>
                <c:pt idx="47">
                  <c:v>0.11559999999999999</c:v>
                </c:pt>
                <c:pt idx="48">
                  <c:v>0.1273</c:v>
                </c:pt>
                <c:pt idx="49">
                  <c:v>0.13569999999999999</c:v>
                </c:pt>
                <c:pt idx="50">
                  <c:v>0.13569999999999999</c:v>
                </c:pt>
                <c:pt idx="51">
                  <c:v>0.1421</c:v>
                </c:pt>
                <c:pt idx="52">
                  <c:v>0.14710000000000001</c:v>
                </c:pt>
                <c:pt idx="53">
                  <c:v>0.1542</c:v>
                </c:pt>
                <c:pt idx="54">
                  <c:v>0.15909999999999999</c:v>
                </c:pt>
                <c:pt idx="55">
                  <c:v>0.16259999999999999</c:v>
                </c:pt>
                <c:pt idx="56">
                  <c:v>0.18429999999999999</c:v>
                </c:pt>
                <c:pt idx="57">
                  <c:v>0.18429999999999999</c:v>
                </c:pt>
                <c:pt idx="58">
                  <c:v>0.18429999999999999</c:v>
                </c:pt>
                <c:pt idx="59">
                  <c:v>0.18429999999999999</c:v>
                </c:pt>
                <c:pt idx="60">
                  <c:v>0.18429999999999999</c:v>
                </c:pt>
                <c:pt idx="61">
                  <c:v>0.18429999999999999</c:v>
                </c:pt>
                <c:pt idx="62">
                  <c:v>0.18429999999999999</c:v>
                </c:pt>
                <c:pt idx="63">
                  <c:v>0.2046</c:v>
                </c:pt>
                <c:pt idx="64">
                  <c:v>0.20780000000000001</c:v>
                </c:pt>
                <c:pt idx="65">
                  <c:v>0.21229999999999999</c:v>
                </c:pt>
                <c:pt idx="66">
                  <c:v>0.22359999999999999</c:v>
                </c:pt>
                <c:pt idx="67">
                  <c:v>0.22950000000000001</c:v>
                </c:pt>
                <c:pt idx="68">
                  <c:v>0.22950000000000001</c:v>
                </c:pt>
                <c:pt idx="69">
                  <c:v>0.248</c:v>
                </c:pt>
                <c:pt idx="70">
                  <c:v>0.248</c:v>
                </c:pt>
                <c:pt idx="71">
                  <c:v>0.248</c:v>
                </c:pt>
                <c:pt idx="72">
                  <c:v>0.25640000000000002</c:v>
                </c:pt>
                <c:pt idx="73">
                  <c:v>0.26129999999999998</c:v>
                </c:pt>
                <c:pt idx="74">
                  <c:v>0.26129999999999998</c:v>
                </c:pt>
                <c:pt idx="75">
                  <c:v>0.26979999999999998</c:v>
                </c:pt>
                <c:pt idx="76">
                  <c:v>0.28599999999999998</c:v>
                </c:pt>
                <c:pt idx="77">
                  <c:v>0.2908</c:v>
                </c:pt>
                <c:pt idx="78">
                  <c:v>0.2908</c:v>
                </c:pt>
                <c:pt idx="79">
                  <c:v>0.29330000000000001</c:v>
                </c:pt>
                <c:pt idx="80">
                  <c:v>0.29430000000000001</c:v>
                </c:pt>
                <c:pt idx="81">
                  <c:v>0.29709999999999998</c:v>
                </c:pt>
                <c:pt idx="82">
                  <c:v>0.29709999999999998</c:v>
                </c:pt>
                <c:pt idx="83">
                  <c:v>0.29709999999999998</c:v>
                </c:pt>
                <c:pt idx="84">
                  <c:v>0.29709999999999998</c:v>
                </c:pt>
                <c:pt idx="85">
                  <c:v>0.29980000000000001</c:v>
                </c:pt>
                <c:pt idx="86">
                  <c:v>0.30080000000000001</c:v>
                </c:pt>
                <c:pt idx="87">
                  <c:v>0.30280000000000001</c:v>
                </c:pt>
                <c:pt idx="88">
                  <c:v>0.30280000000000001</c:v>
                </c:pt>
                <c:pt idx="89">
                  <c:v>0.30280000000000001</c:v>
                </c:pt>
                <c:pt idx="90">
                  <c:v>0.30359999999999998</c:v>
                </c:pt>
                <c:pt idx="91">
                  <c:v>0.30380000000000001</c:v>
                </c:pt>
                <c:pt idx="92">
                  <c:v>0.30430000000000001</c:v>
                </c:pt>
                <c:pt idx="93">
                  <c:v>0.30430000000000001</c:v>
                </c:pt>
                <c:pt idx="94">
                  <c:v>0.30470000000000003</c:v>
                </c:pt>
                <c:pt idx="95">
                  <c:v>0.30470000000000003</c:v>
                </c:pt>
                <c:pt idx="96">
                  <c:v>0.30480000000000002</c:v>
                </c:pt>
                <c:pt idx="97">
                  <c:v>0.30470000000000003</c:v>
                </c:pt>
                <c:pt idx="98">
                  <c:v>0.30470000000000003</c:v>
                </c:pt>
                <c:pt idx="99">
                  <c:v>0.30449999999999999</c:v>
                </c:pt>
                <c:pt idx="100">
                  <c:v>0.30430000000000001</c:v>
                </c:pt>
                <c:pt idx="101">
                  <c:v>0.30399999999999999</c:v>
                </c:pt>
                <c:pt idx="102">
                  <c:v>0.30370000000000003</c:v>
                </c:pt>
                <c:pt idx="103">
                  <c:v>0.30349999999999999</c:v>
                </c:pt>
                <c:pt idx="104">
                  <c:v>0.30320000000000003</c:v>
                </c:pt>
                <c:pt idx="105">
                  <c:v>0.30299999999999999</c:v>
                </c:pt>
                <c:pt idx="106">
                  <c:v>0.29799999999999999</c:v>
                </c:pt>
                <c:pt idx="107">
                  <c:v>0.29799999999999999</c:v>
                </c:pt>
                <c:pt idx="108">
                  <c:v>0.29799999999999999</c:v>
                </c:pt>
                <c:pt idx="109">
                  <c:v>0.29799999999999999</c:v>
                </c:pt>
                <c:pt idx="110">
                  <c:v>0.29799999999999999</c:v>
                </c:pt>
                <c:pt idx="111">
                  <c:v>0.29799999999999999</c:v>
                </c:pt>
                <c:pt idx="112">
                  <c:v>0.29799999999999999</c:v>
                </c:pt>
                <c:pt idx="113">
                  <c:v>0.29799999999999999</c:v>
                </c:pt>
                <c:pt idx="114">
                  <c:v>0.29799999999999999</c:v>
                </c:pt>
                <c:pt idx="115">
                  <c:v>0.29799999999999999</c:v>
                </c:pt>
                <c:pt idx="116">
                  <c:v>0.29799999999999999</c:v>
                </c:pt>
                <c:pt idx="117">
                  <c:v>0.29799999999999999</c:v>
                </c:pt>
                <c:pt idx="118">
                  <c:v>0.28820000000000001</c:v>
                </c:pt>
                <c:pt idx="119">
                  <c:v>0.28720000000000001</c:v>
                </c:pt>
                <c:pt idx="120">
                  <c:v>0.28599999999999998</c:v>
                </c:pt>
                <c:pt idx="121">
                  <c:v>0.28439999999999999</c:v>
                </c:pt>
                <c:pt idx="122">
                  <c:v>0.28249999999999997</c:v>
                </c:pt>
                <c:pt idx="123">
                  <c:v>0.27989999999999998</c:v>
                </c:pt>
                <c:pt idx="124">
                  <c:v>0.27639999999999998</c:v>
                </c:pt>
                <c:pt idx="125">
                  <c:v>0.27139999999999997</c:v>
                </c:pt>
                <c:pt idx="126">
                  <c:v>0.27139999999999997</c:v>
                </c:pt>
                <c:pt idx="127">
                  <c:v>0.26800000000000002</c:v>
                </c:pt>
                <c:pt idx="128">
                  <c:v>0.26369999999999999</c:v>
                </c:pt>
                <c:pt idx="129">
                  <c:v>0.26369999999999999</c:v>
                </c:pt>
                <c:pt idx="130">
                  <c:v>0.25800000000000001</c:v>
                </c:pt>
                <c:pt idx="131">
                  <c:v>0.2505</c:v>
                </c:pt>
                <c:pt idx="132">
                  <c:v>0.2505</c:v>
                </c:pt>
                <c:pt idx="133">
                  <c:v>0.24390000000000001</c:v>
                </c:pt>
                <c:pt idx="134">
                  <c:v>0.2399</c:v>
                </c:pt>
                <c:pt idx="135">
                  <c:v>0.2354</c:v>
                </c:pt>
                <c:pt idx="136">
                  <c:v>0.2243</c:v>
                </c:pt>
                <c:pt idx="137">
                  <c:v>0.2243</c:v>
                </c:pt>
                <c:pt idx="138">
                  <c:v>0.2243</c:v>
                </c:pt>
                <c:pt idx="139">
                  <c:v>0.2092</c:v>
                </c:pt>
                <c:pt idx="140">
                  <c:v>0.19939999999999999</c:v>
                </c:pt>
                <c:pt idx="141">
                  <c:v>0.19939999999999999</c:v>
                </c:pt>
                <c:pt idx="142">
                  <c:v>0.18740000000000001</c:v>
                </c:pt>
                <c:pt idx="143">
                  <c:v>0.18029999999999999</c:v>
                </c:pt>
                <c:pt idx="144">
                  <c:v>0.15359999999999999</c:v>
                </c:pt>
                <c:pt idx="145">
                  <c:v>0.15359999999999999</c:v>
                </c:pt>
                <c:pt idx="146">
                  <c:v>0.15359999999999999</c:v>
                </c:pt>
                <c:pt idx="147">
                  <c:v>0.1235</c:v>
                </c:pt>
                <c:pt idx="148">
                  <c:v>0.1143</c:v>
                </c:pt>
                <c:pt idx="149">
                  <c:v>9.7100000000000006E-2</c:v>
                </c:pt>
                <c:pt idx="150">
                  <c:v>8.1500000000000003E-2</c:v>
                </c:pt>
                <c:pt idx="151">
                  <c:v>5.4300000000000001E-2</c:v>
                </c:pt>
                <c:pt idx="152">
                  <c:v>5.4300000000000001E-2</c:v>
                </c:pt>
                <c:pt idx="153">
                  <c:v>2.1499999999999998E-2</c:v>
                </c:pt>
                <c:pt idx="154">
                  <c:v>-4.5999999999999999E-3</c:v>
                </c:pt>
                <c:pt idx="155">
                  <c:v>-4.5999999999999999E-3</c:v>
                </c:pt>
                <c:pt idx="156">
                  <c:v>-4.2900000000000001E-2</c:v>
                </c:pt>
                <c:pt idx="157">
                  <c:v>-6.9800000000000001E-2</c:v>
                </c:pt>
                <c:pt idx="158">
                  <c:v>-8.9800000000000005E-2</c:v>
                </c:pt>
                <c:pt idx="159">
                  <c:v>-0.222</c:v>
                </c:pt>
                <c:pt idx="160">
                  <c:v>-0.222</c:v>
                </c:pt>
                <c:pt idx="161">
                  <c:v>-0.222</c:v>
                </c:pt>
                <c:pt idx="162">
                  <c:v>-0.222</c:v>
                </c:pt>
                <c:pt idx="163">
                  <c:v>-0.222</c:v>
                </c:pt>
                <c:pt idx="164">
                  <c:v>-0.40360000000000001</c:v>
                </c:pt>
                <c:pt idx="165">
                  <c:v>-0.44390000000000002</c:v>
                </c:pt>
                <c:pt idx="166">
                  <c:v>-0.50780000000000003</c:v>
                </c:pt>
                <c:pt idx="167">
                  <c:v>-0.62209999999999999</c:v>
                </c:pt>
                <c:pt idx="168">
                  <c:v>-0.62209999999999999</c:v>
                </c:pt>
                <c:pt idx="169">
                  <c:v>-0.72070000000000001</c:v>
                </c:pt>
                <c:pt idx="170">
                  <c:v>-0.87739999999999996</c:v>
                </c:pt>
                <c:pt idx="171">
                  <c:v>-1.0471999999999999</c:v>
                </c:pt>
                <c:pt idx="172">
                  <c:v>-1.1693</c:v>
                </c:pt>
                <c:pt idx="173">
                  <c:v>-1.3311999999999999</c:v>
                </c:pt>
                <c:pt idx="174">
                  <c:v>-1.4335</c:v>
                </c:pt>
                <c:pt idx="175">
                  <c:v>-1.8926000000000001</c:v>
                </c:pt>
                <c:pt idx="176">
                  <c:v>-1.8926000000000001</c:v>
                </c:pt>
                <c:pt idx="177">
                  <c:v>-2.6202000000000001</c:v>
                </c:pt>
                <c:pt idx="178">
                  <c:v>-2.891</c:v>
                </c:pt>
                <c:pt idx="179">
                  <c:v>-3.4866000000000001</c:v>
                </c:pt>
                <c:pt idx="180">
                  <c:v>-4.1551</c:v>
                </c:pt>
                <c:pt idx="181">
                  <c:v>-5.7805999999999997</c:v>
                </c:pt>
              </c:numCache>
            </c:numRef>
          </c:yVal>
        </c:ser>
        <c:ser>
          <c:idx val="13"/>
          <c:order val="13"/>
          <c:tx>
            <c:v>8 deg</c:v>
          </c:tx>
          <c:xVal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xVal>
          <c:yVal>
            <c:numRef>
              <c:f>'CpVersusTSR&amp;Pitch-SortedByTSR'!$S$4:$S$185</c:f>
              <c:numCache>
                <c:formatCode>General</c:formatCode>
                <c:ptCount val="182"/>
                <c:pt idx="0">
                  <c:v>4.0000000000000001E-3</c:v>
                </c:pt>
                <c:pt idx="1">
                  <c:v>4.3E-3</c:v>
                </c:pt>
                <c:pt idx="2">
                  <c:v>4.5999999999999999E-3</c:v>
                </c:pt>
                <c:pt idx="3">
                  <c:v>5.0000000000000001E-3</c:v>
                </c:pt>
                <c:pt idx="4">
                  <c:v>5.4999999999999997E-3</c:v>
                </c:pt>
                <c:pt idx="5">
                  <c:v>6.1000000000000004E-3</c:v>
                </c:pt>
                <c:pt idx="6">
                  <c:v>6.7000000000000002E-3</c:v>
                </c:pt>
                <c:pt idx="7">
                  <c:v>7.6E-3</c:v>
                </c:pt>
                <c:pt idx="8">
                  <c:v>8.6999999999999994E-3</c:v>
                </c:pt>
                <c:pt idx="9">
                  <c:v>8.6999999999999994E-3</c:v>
                </c:pt>
                <c:pt idx="10">
                  <c:v>9.4999999999999998E-3</c:v>
                </c:pt>
                <c:pt idx="11">
                  <c:v>1.03E-2</c:v>
                </c:pt>
                <c:pt idx="12">
                  <c:v>1.03E-2</c:v>
                </c:pt>
                <c:pt idx="13">
                  <c:v>1.1299999999999999E-2</c:v>
                </c:pt>
                <c:pt idx="14">
                  <c:v>1.26E-2</c:v>
                </c:pt>
                <c:pt idx="15">
                  <c:v>1.26E-2</c:v>
                </c:pt>
                <c:pt idx="16">
                  <c:v>1.46E-2</c:v>
                </c:pt>
                <c:pt idx="17">
                  <c:v>1.55E-2</c:v>
                </c:pt>
                <c:pt idx="18">
                  <c:v>1.78E-2</c:v>
                </c:pt>
                <c:pt idx="19">
                  <c:v>1.78E-2</c:v>
                </c:pt>
                <c:pt idx="20">
                  <c:v>1.78E-2</c:v>
                </c:pt>
                <c:pt idx="21">
                  <c:v>2.1100000000000001E-2</c:v>
                </c:pt>
                <c:pt idx="22">
                  <c:v>2.3199999999999998E-2</c:v>
                </c:pt>
                <c:pt idx="23">
                  <c:v>2.5899999999999999E-2</c:v>
                </c:pt>
                <c:pt idx="24">
                  <c:v>3.2899999999999999E-2</c:v>
                </c:pt>
                <c:pt idx="25">
                  <c:v>3.2899999999999999E-2</c:v>
                </c:pt>
                <c:pt idx="26">
                  <c:v>3.2899999999999999E-2</c:v>
                </c:pt>
                <c:pt idx="27">
                  <c:v>3.2899999999999999E-2</c:v>
                </c:pt>
                <c:pt idx="28">
                  <c:v>4.0300000000000002E-2</c:v>
                </c:pt>
                <c:pt idx="29">
                  <c:v>4.3299999999999998E-2</c:v>
                </c:pt>
                <c:pt idx="30">
                  <c:v>4.99E-2</c:v>
                </c:pt>
                <c:pt idx="31">
                  <c:v>4.99E-2</c:v>
                </c:pt>
                <c:pt idx="32">
                  <c:v>5.7700000000000001E-2</c:v>
                </c:pt>
                <c:pt idx="33">
                  <c:v>6.2E-2</c:v>
                </c:pt>
                <c:pt idx="34">
                  <c:v>6.4699999999999994E-2</c:v>
                </c:pt>
                <c:pt idx="35">
                  <c:v>7.6999999999999999E-2</c:v>
                </c:pt>
                <c:pt idx="36">
                  <c:v>7.6999999999999999E-2</c:v>
                </c:pt>
                <c:pt idx="37">
                  <c:v>7.6999999999999999E-2</c:v>
                </c:pt>
                <c:pt idx="38">
                  <c:v>7.6999999999999999E-2</c:v>
                </c:pt>
                <c:pt idx="39">
                  <c:v>7.6999999999999999E-2</c:v>
                </c:pt>
                <c:pt idx="40">
                  <c:v>9.1800000000000007E-2</c:v>
                </c:pt>
                <c:pt idx="41">
                  <c:v>9.6000000000000002E-2</c:v>
                </c:pt>
                <c:pt idx="42">
                  <c:v>0.10340000000000001</c:v>
                </c:pt>
                <c:pt idx="43">
                  <c:v>0.10340000000000001</c:v>
                </c:pt>
                <c:pt idx="44">
                  <c:v>0.1099</c:v>
                </c:pt>
                <c:pt idx="45">
                  <c:v>0.12039999999999999</c:v>
                </c:pt>
                <c:pt idx="46">
                  <c:v>0.12039999999999999</c:v>
                </c:pt>
                <c:pt idx="47">
                  <c:v>0.12039999999999999</c:v>
                </c:pt>
                <c:pt idx="48">
                  <c:v>0.13189999999999999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0.14610000000000001</c:v>
                </c:pt>
                <c:pt idx="52">
                  <c:v>0.1507</c:v>
                </c:pt>
                <c:pt idx="53">
                  <c:v>0.15720000000000001</c:v>
                </c:pt>
                <c:pt idx="54">
                  <c:v>0.16159999999999999</c:v>
                </c:pt>
                <c:pt idx="55">
                  <c:v>0.16470000000000001</c:v>
                </c:pt>
                <c:pt idx="56">
                  <c:v>0.1842</c:v>
                </c:pt>
                <c:pt idx="57">
                  <c:v>0.1842</c:v>
                </c:pt>
                <c:pt idx="58">
                  <c:v>0.1842</c:v>
                </c:pt>
                <c:pt idx="59">
                  <c:v>0.1842</c:v>
                </c:pt>
                <c:pt idx="60">
                  <c:v>0.1842</c:v>
                </c:pt>
                <c:pt idx="61">
                  <c:v>0.1842</c:v>
                </c:pt>
                <c:pt idx="62">
                  <c:v>0.1842</c:v>
                </c:pt>
                <c:pt idx="63">
                  <c:v>0.20419999999999999</c:v>
                </c:pt>
                <c:pt idx="64">
                  <c:v>0.2074</c:v>
                </c:pt>
                <c:pt idx="65">
                  <c:v>0.2117</c:v>
                </c:pt>
                <c:pt idx="66">
                  <c:v>0.22239999999999999</c:v>
                </c:pt>
                <c:pt idx="67">
                  <c:v>0.2278</c:v>
                </c:pt>
                <c:pt idx="68">
                  <c:v>0.2278</c:v>
                </c:pt>
                <c:pt idx="69">
                  <c:v>0.2424</c:v>
                </c:pt>
                <c:pt idx="70">
                  <c:v>0.2424</c:v>
                </c:pt>
                <c:pt idx="71">
                  <c:v>0.2424</c:v>
                </c:pt>
                <c:pt idx="72">
                  <c:v>0.249</c:v>
                </c:pt>
                <c:pt idx="73">
                  <c:v>0.25290000000000001</c:v>
                </c:pt>
                <c:pt idx="74">
                  <c:v>0.25290000000000001</c:v>
                </c:pt>
                <c:pt idx="75">
                  <c:v>0.25869999999999999</c:v>
                </c:pt>
                <c:pt idx="76">
                  <c:v>0.26900000000000002</c:v>
                </c:pt>
                <c:pt idx="77">
                  <c:v>0.27210000000000001</c:v>
                </c:pt>
                <c:pt idx="78">
                  <c:v>0.27210000000000001</c:v>
                </c:pt>
                <c:pt idx="79">
                  <c:v>0.2737</c:v>
                </c:pt>
                <c:pt idx="80">
                  <c:v>0.27429999999999999</c:v>
                </c:pt>
                <c:pt idx="81">
                  <c:v>0.2757</c:v>
                </c:pt>
                <c:pt idx="82">
                  <c:v>0.2757</c:v>
                </c:pt>
                <c:pt idx="83">
                  <c:v>0.2757</c:v>
                </c:pt>
                <c:pt idx="84">
                  <c:v>0.2757</c:v>
                </c:pt>
                <c:pt idx="85">
                  <c:v>0.2767</c:v>
                </c:pt>
                <c:pt idx="86">
                  <c:v>0.27700000000000002</c:v>
                </c:pt>
                <c:pt idx="87">
                  <c:v>0.27700000000000002</c:v>
                </c:pt>
                <c:pt idx="88">
                  <c:v>0.27700000000000002</c:v>
                </c:pt>
                <c:pt idx="89">
                  <c:v>0.27700000000000002</c:v>
                </c:pt>
                <c:pt idx="90">
                  <c:v>0.27679999999999999</c:v>
                </c:pt>
                <c:pt idx="91">
                  <c:v>0.2767</c:v>
                </c:pt>
                <c:pt idx="92">
                  <c:v>0.27610000000000001</c:v>
                </c:pt>
                <c:pt idx="93">
                  <c:v>0.27610000000000001</c:v>
                </c:pt>
                <c:pt idx="94">
                  <c:v>0.27479999999999999</c:v>
                </c:pt>
                <c:pt idx="95">
                  <c:v>0.27479999999999999</c:v>
                </c:pt>
                <c:pt idx="96">
                  <c:v>0.2742</c:v>
                </c:pt>
                <c:pt idx="97">
                  <c:v>0.27350000000000002</c:v>
                </c:pt>
                <c:pt idx="98">
                  <c:v>0.27350000000000002</c:v>
                </c:pt>
                <c:pt idx="99">
                  <c:v>0.27229999999999999</c:v>
                </c:pt>
                <c:pt idx="100">
                  <c:v>0.27129999999999999</c:v>
                </c:pt>
                <c:pt idx="101">
                  <c:v>0.27029999999999998</c:v>
                </c:pt>
                <c:pt idx="102">
                  <c:v>0.26950000000000002</c:v>
                </c:pt>
                <c:pt idx="103">
                  <c:v>0.26869999999999999</c:v>
                </c:pt>
                <c:pt idx="104">
                  <c:v>0.26800000000000002</c:v>
                </c:pt>
                <c:pt idx="105">
                  <c:v>0.26740000000000003</c:v>
                </c:pt>
                <c:pt idx="106">
                  <c:v>0.25700000000000001</c:v>
                </c:pt>
                <c:pt idx="107">
                  <c:v>0.25700000000000001</c:v>
                </c:pt>
                <c:pt idx="108">
                  <c:v>0.25700000000000001</c:v>
                </c:pt>
                <c:pt idx="109">
                  <c:v>0.25700000000000001</c:v>
                </c:pt>
                <c:pt idx="110">
                  <c:v>0.25700000000000001</c:v>
                </c:pt>
                <c:pt idx="111">
                  <c:v>0.25700000000000001</c:v>
                </c:pt>
                <c:pt idx="112">
                  <c:v>0.25700000000000001</c:v>
                </c:pt>
                <c:pt idx="113">
                  <c:v>0.25700000000000001</c:v>
                </c:pt>
                <c:pt idx="114">
                  <c:v>0.25700000000000001</c:v>
                </c:pt>
                <c:pt idx="115">
                  <c:v>0.25700000000000001</c:v>
                </c:pt>
                <c:pt idx="116">
                  <c:v>0.25700000000000001</c:v>
                </c:pt>
                <c:pt idx="117">
                  <c:v>0.25700000000000001</c:v>
                </c:pt>
                <c:pt idx="118">
                  <c:v>0.2404</c:v>
                </c:pt>
                <c:pt idx="119">
                  <c:v>0.23880000000000001</c:v>
                </c:pt>
                <c:pt idx="120">
                  <c:v>0.2369</c:v>
                </c:pt>
                <c:pt idx="121">
                  <c:v>0.2344</c:v>
                </c:pt>
                <c:pt idx="122">
                  <c:v>0.23139999999999999</c:v>
                </c:pt>
                <c:pt idx="123">
                  <c:v>0.22739999999999999</c:v>
                </c:pt>
                <c:pt idx="124">
                  <c:v>0.222</c:v>
                </c:pt>
                <c:pt idx="125">
                  <c:v>0.21440000000000001</c:v>
                </c:pt>
                <c:pt idx="126">
                  <c:v>0.21440000000000001</c:v>
                </c:pt>
                <c:pt idx="127">
                  <c:v>0.20930000000000001</c:v>
                </c:pt>
                <c:pt idx="128">
                  <c:v>0.2029</c:v>
                </c:pt>
                <c:pt idx="129">
                  <c:v>0.2029</c:v>
                </c:pt>
                <c:pt idx="130">
                  <c:v>0.19470000000000001</c:v>
                </c:pt>
                <c:pt idx="131">
                  <c:v>0.18379999999999999</c:v>
                </c:pt>
                <c:pt idx="132">
                  <c:v>0.18379999999999999</c:v>
                </c:pt>
                <c:pt idx="133">
                  <c:v>0.1741</c:v>
                </c:pt>
                <c:pt idx="134">
                  <c:v>0.16830000000000001</c:v>
                </c:pt>
                <c:pt idx="135">
                  <c:v>0.16170000000000001</c:v>
                </c:pt>
                <c:pt idx="136">
                  <c:v>0.14510000000000001</c:v>
                </c:pt>
                <c:pt idx="137">
                  <c:v>0.14510000000000001</c:v>
                </c:pt>
                <c:pt idx="138">
                  <c:v>0.14510000000000001</c:v>
                </c:pt>
                <c:pt idx="139">
                  <c:v>0.1227</c:v>
                </c:pt>
                <c:pt idx="140">
                  <c:v>0.10829999999999999</c:v>
                </c:pt>
                <c:pt idx="141">
                  <c:v>0.10829999999999999</c:v>
                </c:pt>
                <c:pt idx="142">
                  <c:v>9.0999999999999998E-2</c:v>
                </c:pt>
                <c:pt idx="143">
                  <c:v>8.1100000000000005E-2</c:v>
                </c:pt>
                <c:pt idx="144">
                  <c:v>4.4699999999999997E-2</c:v>
                </c:pt>
                <c:pt idx="145">
                  <c:v>4.4699999999999997E-2</c:v>
                </c:pt>
                <c:pt idx="146">
                  <c:v>4.4699999999999997E-2</c:v>
                </c:pt>
                <c:pt idx="147">
                  <c:v>5.7000000000000002E-3</c:v>
                </c:pt>
                <c:pt idx="148">
                  <c:v>-6.0000000000000001E-3</c:v>
                </c:pt>
                <c:pt idx="149">
                  <c:v>-2.7799999999999998E-2</c:v>
                </c:pt>
                <c:pt idx="150">
                  <c:v>-4.7500000000000001E-2</c:v>
                </c:pt>
                <c:pt idx="151">
                  <c:v>-8.1799999999999998E-2</c:v>
                </c:pt>
                <c:pt idx="152">
                  <c:v>-8.1799999999999998E-2</c:v>
                </c:pt>
                <c:pt idx="153">
                  <c:v>-0.1235</c:v>
                </c:pt>
                <c:pt idx="154">
                  <c:v>-0.15679999999999999</c:v>
                </c:pt>
                <c:pt idx="155">
                  <c:v>-0.15679999999999999</c:v>
                </c:pt>
                <c:pt idx="156">
                  <c:v>-0.20649999999999999</c:v>
                </c:pt>
                <c:pt idx="157">
                  <c:v>-0.24179999999999999</c:v>
                </c:pt>
                <c:pt idx="158">
                  <c:v>-0.26790000000000003</c:v>
                </c:pt>
                <c:pt idx="159">
                  <c:v>-0.43890000000000001</c:v>
                </c:pt>
                <c:pt idx="160">
                  <c:v>-0.43890000000000001</c:v>
                </c:pt>
                <c:pt idx="161">
                  <c:v>-0.43890000000000001</c:v>
                </c:pt>
                <c:pt idx="162">
                  <c:v>-0.43890000000000001</c:v>
                </c:pt>
                <c:pt idx="163">
                  <c:v>-0.43890000000000001</c:v>
                </c:pt>
                <c:pt idx="164">
                  <c:v>-0.68</c:v>
                </c:pt>
                <c:pt idx="165">
                  <c:v>-0.73350000000000004</c:v>
                </c:pt>
                <c:pt idx="166">
                  <c:v>-0.81569999999999998</c:v>
                </c:pt>
                <c:pt idx="167">
                  <c:v>-0.95909999999999995</c:v>
                </c:pt>
                <c:pt idx="168">
                  <c:v>-0.95909999999999995</c:v>
                </c:pt>
                <c:pt idx="169">
                  <c:v>-1.0824</c:v>
                </c:pt>
                <c:pt idx="170">
                  <c:v>-1.2807999999999999</c:v>
                </c:pt>
                <c:pt idx="171">
                  <c:v>-1.4983</c:v>
                </c:pt>
                <c:pt idx="172">
                  <c:v>-1.6532</c:v>
                </c:pt>
                <c:pt idx="173">
                  <c:v>-1.8576999999999999</c:v>
                </c:pt>
                <c:pt idx="174">
                  <c:v>-1.9906999999999999</c:v>
                </c:pt>
                <c:pt idx="175">
                  <c:v>-2.6031</c:v>
                </c:pt>
                <c:pt idx="176">
                  <c:v>-2.6031</c:v>
                </c:pt>
                <c:pt idx="177">
                  <c:v>-3.5268000000000002</c:v>
                </c:pt>
                <c:pt idx="178">
                  <c:v>-3.8883000000000001</c:v>
                </c:pt>
                <c:pt idx="179">
                  <c:v>-4.6904000000000003</c:v>
                </c:pt>
                <c:pt idx="180">
                  <c:v>-5.5857999999999999</c:v>
                </c:pt>
                <c:pt idx="181">
                  <c:v>-7.5758999999999999</c:v>
                </c:pt>
              </c:numCache>
            </c:numRef>
          </c:yVal>
        </c:ser>
        <c:ser>
          <c:idx val="14"/>
          <c:order val="14"/>
          <c:tx>
            <c:v>9 deg</c:v>
          </c:tx>
          <c:xVal>
            <c:numRef>
              <c:f>'CpVersusTSR&amp;Pitch-SortedByTSR'!$E$4:$E$185</c:f>
              <c:numCache>
                <c:formatCode>0.000</c:formatCode>
                <c:ptCount val="182"/>
                <c:pt idx="0">
                  <c:v>0.41199999999999998</c:v>
                </c:pt>
                <c:pt idx="1">
                  <c:v>0.439</c:v>
                </c:pt>
                <c:pt idx="2">
                  <c:v>0.47099999999999997</c:v>
                </c:pt>
                <c:pt idx="3">
                  <c:v>0.50700000000000001</c:v>
                </c:pt>
                <c:pt idx="4">
                  <c:v>0.54900000000000004</c:v>
                </c:pt>
                <c:pt idx="5">
                  <c:v>0.59899999999999998</c:v>
                </c:pt>
                <c:pt idx="6">
                  <c:v>0.65900000000000003</c:v>
                </c:pt>
                <c:pt idx="7">
                  <c:v>0.73199999999999998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0.879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1.014</c:v>
                </c:pt>
                <c:pt idx="14">
                  <c:v>1.099</c:v>
                </c:pt>
                <c:pt idx="15">
                  <c:v>1.099</c:v>
                </c:pt>
                <c:pt idx="16">
                  <c:v>1.198</c:v>
                </c:pt>
                <c:pt idx="17">
                  <c:v>1.236</c:v>
                </c:pt>
                <c:pt idx="18">
                  <c:v>1.3180000000000001</c:v>
                </c:pt>
                <c:pt idx="19">
                  <c:v>1.3180000000000001</c:v>
                </c:pt>
                <c:pt idx="20">
                  <c:v>1.3180000000000001</c:v>
                </c:pt>
                <c:pt idx="21">
                  <c:v>1.4119999999999999</c:v>
                </c:pt>
                <c:pt idx="22">
                  <c:v>1.4650000000000001</c:v>
                </c:pt>
                <c:pt idx="23">
                  <c:v>1.5209999999999999</c:v>
                </c:pt>
                <c:pt idx="24">
                  <c:v>1.6479999999999999</c:v>
                </c:pt>
                <c:pt idx="25">
                  <c:v>1.6479999999999999</c:v>
                </c:pt>
                <c:pt idx="26">
                  <c:v>1.6479999999999999</c:v>
                </c:pt>
                <c:pt idx="27">
                  <c:v>1.6479999999999999</c:v>
                </c:pt>
                <c:pt idx="28">
                  <c:v>1.758</c:v>
                </c:pt>
                <c:pt idx="29">
                  <c:v>1.798</c:v>
                </c:pt>
                <c:pt idx="30">
                  <c:v>1.883</c:v>
                </c:pt>
                <c:pt idx="31">
                  <c:v>1.883</c:v>
                </c:pt>
                <c:pt idx="32">
                  <c:v>1.9770000000000001</c:v>
                </c:pt>
                <c:pt idx="33">
                  <c:v>2.028</c:v>
                </c:pt>
                <c:pt idx="34">
                  <c:v>2.06</c:v>
                </c:pt>
                <c:pt idx="35">
                  <c:v>2.1970000000000001</c:v>
                </c:pt>
                <c:pt idx="36">
                  <c:v>2.1970000000000001</c:v>
                </c:pt>
                <c:pt idx="37">
                  <c:v>2.1970000000000001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2.3540000000000001</c:v>
                </c:pt>
                <c:pt idx="41">
                  <c:v>2.3969999999999998</c:v>
                </c:pt>
                <c:pt idx="42">
                  <c:v>2.472</c:v>
                </c:pt>
                <c:pt idx="43">
                  <c:v>2.472</c:v>
                </c:pt>
                <c:pt idx="44">
                  <c:v>2.5350000000000001</c:v>
                </c:pt>
                <c:pt idx="45">
                  <c:v>2.6360000000000001</c:v>
                </c:pt>
                <c:pt idx="46">
                  <c:v>2.6360000000000001</c:v>
                </c:pt>
                <c:pt idx="47">
                  <c:v>2.6360000000000001</c:v>
                </c:pt>
                <c:pt idx="48">
                  <c:v>2.746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2.8839999999999999</c:v>
                </c:pt>
                <c:pt idx="52">
                  <c:v>2.9289999999999998</c:v>
                </c:pt>
                <c:pt idx="53">
                  <c:v>2.996</c:v>
                </c:pt>
                <c:pt idx="54">
                  <c:v>3.0419999999999998</c:v>
                </c:pt>
                <c:pt idx="55">
                  <c:v>3.0760000000000001</c:v>
                </c:pt>
                <c:pt idx="56">
                  <c:v>3.2959999999999998</c:v>
                </c:pt>
                <c:pt idx="57">
                  <c:v>3.2959999999999998</c:v>
                </c:pt>
                <c:pt idx="58">
                  <c:v>3.2959999999999998</c:v>
                </c:pt>
                <c:pt idx="59">
                  <c:v>3.2959999999999998</c:v>
                </c:pt>
                <c:pt idx="60">
                  <c:v>3.2959999999999998</c:v>
                </c:pt>
                <c:pt idx="61">
                  <c:v>3.2959999999999998</c:v>
                </c:pt>
                <c:pt idx="62">
                  <c:v>3.2959999999999998</c:v>
                </c:pt>
                <c:pt idx="63">
                  <c:v>3.5150000000000001</c:v>
                </c:pt>
                <c:pt idx="64">
                  <c:v>3.5489999999999999</c:v>
                </c:pt>
                <c:pt idx="65">
                  <c:v>3.5950000000000002</c:v>
                </c:pt>
                <c:pt idx="66">
                  <c:v>3.7069999999999999</c:v>
                </c:pt>
                <c:pt idx="67">
                  <c:v>3.766</c:v>
                </c:pt>
                <c:pt idx="68">
                  <c:v>3.766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4.056</c:v>
                </c:pt>
                <c:pt idx="73">
                  <c:v>4.1189999999999998</c:v>
                </c:pt>
                <c:pt idx="74">
                  <c:v>4.1189999999999998</c:v>
                </c:pt>
                <c:pt idx="75">
                  <c:v>4.2370000000000001</c:v>
                </c:pt>
                <c:pt idx="76">
                  <c:v>4.5629999999999997</c:v>
                </c:pt>
                <c:pt idx="77">
                  <c:v>4.7080000000000002</c:v>
                </c:pt>
                <c:pt idx="78">
                  <c:v>4.7080000000000002</c:v>
                </c:pt>
                <c:pt idx="79">
                  <c:v>4.7939999999999996</c:v>
                </c:pt>
                <c:pt idx="80">
                  <c:v>4.8330000000000002</c:v>
                </c:pt>
                <c:pt idx="81">
                  <c:v>4.9429999999999996</c:v>
                </c:pt>
                <c:pt idx="82">
                  <c:v>4.9429999999999996</c:v>
                </c:pt>
                <c:pt idx="83">
                  <c:v>4.9429999999999996</c:v>
                </c:pt>
                <c:pt idx="84">
                  <c:v>4.9429999999999996</c:v>
                </c:pt>
                <c:pt idx="85">
                  <c:v>5.07</c:v>
                </c:pt>
                <c:pt idx="86">
                  <c:v>5.1260000000000003</c:v>
                </c:pt>
                <c:pt idx="87">
                  <c:v>5.2729999999999997</c:v>
                </c:pt>
                <c:pt idx="88">
                  <c:v>5.2729999999999997</c:v>
                </c:pt>
                <c:pt idx="89">
                  <c:v>5.2729999999999997</c:v>
                </c:pt>
                <c:pt idx="90">
                  <c:v>5.3550000000000004</c:v>
                </c:pt>
                <c:pt idx="91">
                  <c:v>5.3929999999999998</c:v>
                </c:pt>
                <c:pt idx="92">
                  <c:v>5.4930000000000003</c:v>
                </c:pt>
                <c:pt idx="93">
                  <c:v>5.4930000000000003</c:v>
                </c:pt>
                <c:pt idx="94">
                  <c:v>5.649</c:v>
                </c:pt>
                <c:pt idx="95">
                  <c:v>5.649</c:v>
                </c:pt>
                <c:pt idx="96">
                  <c:v>5.7119999999999997</c:v>
                </c:pt>
                <c:pt idx="97">
                  <c:v>5.7670000000000003</c:v>
                </c:pt>
                <c:pt idx="98">
                  <c:v>5.7670000000000003</c:v>
                </c:pt>
                <c:pt idx="99">
                  <c:v>5.859</c:v>
                </c:pt>
                <c:pt idx="100">
                  <c:v>5.9320000000000004</c:v>
                </c:pt>
                <c:pt idx="101">
                  <c:v>5.992</c:v>
                </c:pt>
                <c:pt idx="102">
                  <c:v>6.0419999999999998</c:v>
                </c:pt>
                <c:pt idx="103">
                  <c:v>6.0839999999999996</c:v>
                </c:pt>
                <c:pt idx="104">
                  <c:v>6.12</c:v>
                </c:pt>
                <c:pt idx="105">
                  <c:v>6.1520000000000001</c:v>
                </c:pt>
                <c:pt idx="106">
                  <c:v>6.5910000000000002</c:v>
                </c:pt>
                <c:pt idx="107">
                  <c:v>6.5910000000000002</c:v>
                </c:pt>
                <c:pt idx="108">
                  <c:v>6.5910000000000002</c:v>
                </c:pt>
                <c:pt idx="109">
                  <c:v>6.5910000000000002</c:v>
                </c:pt>
                <c:pt idx="110">
                  <c:v>6.5910000000000002</c:v>
                </c:pt>
                <c:pt idx="111">
                  <c:v>6.5910000000000002</c:v>
                </c:pt>
                <c:pt idx="112">
                  <c:v>6.5910000000000002</c:v>
                </c:pt>
                <c:pt idx="113">
                  <c:v>6.5910000000000002</c:v>
                </c:pt>
                <c:pt idx="114">
                  <c:v>6.5910000000000002</c:v>
                </c:pt>
                <c:pt idx="115">
                  <c:v>6.5910000000000002</c:v>
                </c:pt>
                <c:pt idx="116">
                  <c:v>6.5910000000000002</c:v>
                </c:pt>
                <c:pt idx="117">
                  <c:v>6.5910000000000002</c:v>
                </c:pt>
                <c:pt idx="118">
                  <c:v>7.0979999999999999</c:v>
                </c:pt>
                <c:pt idx="119">
                  <c:v>7.14</c:v>
                </c:pt>
                <c:pt idx="120">
                  <c:v>7.19</c:v>
                </c:pt>
                <c:pt idx="121">
                  <c:v>7.25</c:v>
                </c:pt>
                <c:pt idx="122">
                  <c:v>7.3230000000000004</c:v>
                </c:pt>
                <c:pt idx="123">
                  <c:v>7.415</c:v>
                </c:pt>
                <c:pt idx="124">
                  <c:v>7.5330000000000004</c:v>
                </c:pt>
                <c:pt idx="125">
                  <c:v>7.69</c:v>
                </c:pt>
                <c:pt idx="126">
                  <c:v>7.69</c:v>
                </c:pt>
                <c:pt idx="127">
                  <c:v>7.7889999999999997</c:v>
                </c:pt>
                <c:pt idx="128">
                  <c:v>7.9089999999999998</c:v>
                </c:pt>
                <c:pt idx="129">
                  <c:v>7.9089999999999998</c:v>
                </c:pt>
                <c:pt idx="130">
                  <c:v>8.0559999999999992</c:v>
                </c:pt>
                <c:pt idx="131">
                  <c:v>8.2390000000000008</c:v>
                </c:pt>
                <c:pt idx="132">
                  <c:v>8.2390000000000008</c:v>
                </c:pt>
                <c:pt idx="133">
                  <c:v>8.3889999999999993</c:v>
                </c:pt>
                <c:pt idx="134">
                  <c:v>8.4740000000000002</c:v>
                </c:pt>
                <c:pt idx="135">
                  <c:v>8.5679999999999996</c:v>
                </c:pt>
                <c:pt idx="136">
                  <c:v>8.7880000000000003</c:v>
                </c:pt>
                <c:pt idx="137">
                  <c:v>8.7880000000000003</c:v>
                </c:pt>
                <c:pt idx="138">
                  <c:v>8.7880000000000003</c:v>
                </c:pt>
                <c:pt idx="139">
                  <c:v>9.0630000000000006</c:v>
                </c:pt>
                <c:pt idx="140">
                  <c:v>9.2270000000000003</c:v>
                </c:pt>
                <c:pt idx="141">
                  <c:v>9.2270000000000003</c:v>
                </c:pt>
                <c:pt idx="142">
                  <c:v>9.4160000000000004</c:v>
                </c:pt>
                <c:pt idx="143">
                  <c:v>9.52</c:v>
                </c:pt>
                <c:pt idx="144">
                  <c:v>9.8870000000000005</c:v>
                </c:pt>
                <c:pt idx="145">
                  <c:v>9.8870000000000005</c:v>
                </c:pt>
                <c:pt idx="146">
                  <c:v>9.8870000000000005</c:v>
                </c:pt>
                <c:pt idx="147">
                  <c:v>10.253</c:v>
                </c:pt>
                <c:pt idx="148">
                  <c:v>10.356999999999999</c:v>
                </c:pt>
                <c:pt idx="149">
                  <c:v>10.545999999999999</c:v>
                </c:pt>
                <c:pt idx="150">
                  <c:v>10.71</c:v>
                </c:pt>
                <c:pt idx="151">
                  <c:v>10.984999999999999</c:v>
                </c:pt>
                <c:pt idx="152">
                  <c:v>10.984999999999999</c:v>
                </c:pt>
                <c:pt idx="153">
                  <c:v>11.298999999999999</c:v>
                </c:pt>
                <c:pt idx="154">
                  <c:v>11.534000000000001</c:v>
                </c:pt>
                <c:pt idx="155">
                  <c:v>11.534000000000001</c:v>
                </c:pt>
                <c:pt idx="156">
                  <c:v>11.864000000000001</c:v>
                </c:pt>
                <c:pt idx="157">
                  <c:v>12.084</c:v>
                </c:pt>
                <c:pt idx="158">
                  <c:v>12.241</c:v>
                </c:pt>
                <c:pt idx="159">
                  <c:v>13.182</c:v>
                </c:pt>
                <c:pt idx="160">
                  <c:v>13.182</c:v>
                </c:pt>
                <c:pt idx="161">
                  <c:v>13.182</c:v>
                </c:pt>
                <c:pt idx="162">
                  <c:v>13.182</c:v>
                </c:pt>
                <c:pt idx="163">
                  <c:v>13.182</c:v>
                </c:pt>
                <c:pt idx="164">
                  <c:v>14.281000000000001</c:v>
                </c:pt>
                <c:pt idx="165">
                  <c:v>14.5</c:v>
                </c:pt>
                <c:pt idx="166">
                  <c:v>14.83</c:v>
                </c:pt>
                <c:pt idx="167">
                  <c:v>15.379</c:v>
                </c:pt>
                <c:pt idx="168">
                  <c:v>15.379</c:v>
                </c:pt>
                <c:pt idx="169">
                  <c:v>15.819000000000001</c:v>
                </c:pt>
                <c:pt idx="170">
                  <c:v>16.478000000000002</c:v>
                </c:pt>
                <c:pt idx="171">
                  <c:v>17.137</c:v>
                </c:pt>
                <c:pt idx="172">
                  <c:v>17.576000000000001</c:v>
                </c:pt>
                <c:pt idx="173">
                  <c:v>18.125</c:v>
                </c:pt>
                <c:pt idx="174">
                  <c:v>18.454999999999998</c:v>
                </c:pt>
                <c:pt idx="175">
                  <c:v>19.773</c:v>
                </c:pt>
                <c:pt idx="176">
                  <c:v>19.773</c:v>
                </c:pt>
                <c:pt idx="177">
                  <c:v>21.420999999999999</c:v>
                </c:pt>
                <c:pt idx="178">
                  <c:v>21.97</c:v>
                </c:pt>
                <c:pt idx="179">
                  <c:v>23.068999999999999</c:v>
                </c:pt>
                <c:pt idx="180">
                  <c:v>24.167000000000002</c:v>
                </c:pt>
                <c:pt idx="181">
                  <c:v>26.364000000000001</c:v>
                </c:pt>
              </c:numCache>
            </c:numRef>
          </c:xVal>
          <c:yVal>
            <c:numRef>
              <c:f>'CpVersusTSR&amp;Pitch-SortedByTSR'!$T$4:$T$185</c:f>
              <c:numCache>
                <c:formatCode>General</c:formatCode>
                <c:ptCount val="182"/>
                <c:pt idx="0">
                  <c:v>4.3E-3</c:v>
                </c:pt>
                <c:pt idx="1">
                  <c:v>4.5999999999999999E-3</c:v>
                </c:pt>
                <c:pt idx="2">
                  <c:v>4.8999999999999998E-3</c:v>
                </c:pt>
                <c:pt idx="3">
                  <c:v>5.3E-3</c:v>
                </c:pt>
                <c:pt idx="4">
                  <c:v>5.7999999999999996E-3</c:v>
                </c:pt>
                <c:pt idx="5">
                  <c:v>6.4000000000000003E-3</c:v>
                </c:pt>
                <c:pt idx="6">
                  <c:v>7.1000000000000004E-3</c:v>
                </c:pt>
                <c:pt idx="7">
                  <c:v>8.0000000000000002E-3</c:v>
                </c:pt>
                <c:pt idx="8">
                  <c:v>9.1999999999999998E-3</c:v>
                </c:pt>
                <c:pt idx="9">
                  <c:v>9.1999999999999998E-3</c:v>
                </c:pt>
                <c:pt idx="10">
                  <c:v>0.01</c:v>
                </c:pt>
                <c:pt idx="11">
                  <c:v>1.09E-2</c:v>
                </c:pt>
                <c:pt idx="12">
                  <c:v>1.09E-2</c:v>
                </c:pt>
                <c:pt idx="13">
                  <c:v>1.2E-2</c:v>
                </c:pt>
                <c:pt idx="14">
                  <c:v>1.34E-2</c:v>
                </c:pt>
                <c:pt idx="15">
                  <c:v>1.34E-2</c:v>
                </c:pt>
                <c:pt idx="16">
                  <c:v>1.5599999999999999E-2</c:v>
                </c:pt>
                <c:pt idx="17">
                  <c:v>1.66E-2</c:v>
                </c:pt>
                <c:pt idx="18">
                  <c:v>1.9199999999999998E-2</c:v>
                </c:pt>
                <c:pt idx="19">
                  <c:v>1.9199999999999998E-2</c:v>
                </c:pt>
                <c:pt idx="20">
                  <c:v>1.9199999999999998E-2</c:v>
                </c:pt>
                <c:pt idx="21">
                  <c:v>2.29E-2</c:v>
                </c:pt>
                <c:pt idx="22">
                  <c:v>2.53E-2</c:v>
                </c:pt>
                <c:pt idx="23">
                  <c:v>2.8199999999999999E-2</c:v>
                </c:pt>
                <c:pt idx="24">
                  <c:v>3.5900000000000001E-2</c:v>
                </c:pt>
                <c:pt idx="25">
                  <c:v>3.5900000000000001E-2</c:v>
                </c:pt>
                <c:pt idx="26">
                  <c:v>3.5900000000000001E-2</c:v>
                </c:pt>
                <c:pt idx="27">
                  <c:v>3.5900000000000001E-2</c:v>
                </c:pt>
                <c:pt idx="28">
                  <c:v>4.3799999999999999E-2</c:v>
                </c:pt>
                <c:pt idx="29">
                  <c:v>4.6899999999999997E-2</c:v>
                </c:pt>
                <c:pt idx="30">
                  <c:v>5.3699999999999998E-2</c:v>
                </c:pt>
                <c:pt idx="31">
                  <c:v>5.3699999999999998E-2</c:v>
                </c:pt>
                <c:pt idx="32">
                  <c:v>6.1600000000000002E-2</c:v>
                </c:pt>
                <c:pt idx="33">
                  <c:v>6.6000000000000003E-2</c:v>
                </c:pt>
                <c:pt idx="34">
                  <c:v>6.8699999999999997E-2</c:v>
                </c:pt>
                <c:pt idx="35">
                  <c:v>8.1100000000000005E-2</c:v>
                </c:pt>
                <c:pt idx="36">
                  <c:v>8.1100000000000005E-2</c:v>
                </c:pt>
                <c:pt idx="37">
                  <c:v>8.1100000000000005E-2</c:v>
                </c:pt>
                <c:pt idx="38">
                  <c:v>8.1100000000000005E-2</c:v>
                </c:pt>
                <c:pt idx="39">
                  <c:v>8.1100000000000005E-2</c:v>
                </c:pt>
                <c:pt idx="40">
                  <c:v>9.6100000000000005E-2</c:v>
                </c:pt>
                <c:pt idx="41">
                  <c:v>0.1003</c:v>
                </c:pt>
                <c:pt idx="42">
                  <c:v>0.1077</c:v>
                </c:pt>
                <c:pt idx="43">
                  <c:v>0.1077</c:v>
                </c:pt>
                <c:pt idx="44">
                  <c:v>0.11409999999999999</c:v>
                </c:pt>
                <c:pt idx="45">
                  <c:v>0.1244</c:v>
                </c:pt>
                <c:pt idx="46">
                  <c:v>0.1244</c:v>
                </c:pt>
                <c:pt idx="47">
                  <c:v>0.1244</c:v>
                </c:pt>
                <c:pt idx="48">
                  <c:v>0.1353</c:v>
                </c:pt>
                <c:pt idx="49">
                  <c:v>0.1429</c:v>
                </c:pt>
                <c:pt idx="50">
                  <c:v>0.1429</c:v>
                </c:pt>
                <c:pt idx="51">
                  <c:v>0.14829999999999999</c:v>
                </c:pt>
                <c:pt idx="52">
                  <c:v>0.15240000000000001</c:v>
                </c:pt>
                <c:pt idx="53">
                  <c:v>0.15820000000000001</c:v>
                </c:pt>
                <c:pt idx="54">
                  <c:v>0.16209999999999999</c:v>
                </c:pt>
                <c:pt idx="55">
                  <c:v>0.16489999999999999</c:v>
                </c:pt>
                <c:pt idx="56">
                  <c:v>0.18329999999999999</c:v>
                </c:pt>
                <c:pt idx="57">
                  <c:v>0.18329999999999999</c:v>
                </c:pt>
                <c:pt idx="58">
                  <c:v>0.18329999999999999</c:v>
                </c:pt>
                <c:pt idx="59">
                  <c:v>0.18329999999999999</c:v>
                </c:pt>
                <c:pt idx="60">
                  <c:v>0.18329999999999999</c:v>
                </c:pt>
                <c:pt idx="61">
                  <c:v>0.18329999999999999</c:v>
                </c:pt>
                <c:pt idx="62">
                  <c:v>0.18329999999999999</c:v>
                </c:pt>
                <c:pt idx="63">
                  <c:v>0.20280000000000001</c:v>
                </c:pt>
                <c:pt idx="64">
                  <c:v>0.20569999999999999</c:v>
                </c:pt>
                <c:pt idx="65">
                  <c:v>0.20979999999999999</c:v>
                </c:pt>
                <c:pt idx="66">
                  <c:v>0.21870000000000001</c:v>
                </c:pt>
                <c:pt idx="67">
                  <c:v>0.22270000000000001</c:v>
                </c:pt>
                <c:pt idx="68">
                  <c:v>0.22270000000000001</c:v>
                </c:pt>
                <c:pt idx="69">
                  <c:v>0.23369999999999999</c:v>
                </c:pt>
                <c:pt idx="70">
                  <c:v>0.23369999999999999</c:v>
                </c:pt>
                <c:pt idx="71">
                  <c:v>0.23369999999999999</c:v>
                </c:pt>
                <c:pt idx="72">
                  <c:v>0.23849999999999999</c:v>
                </c:pt>
                <c:pt idx="73">
                  <c:v>0.24079999999999999</c:v>
                </c:pt>
                <c:pt idx="74">
                  <c:v>0.24079999999999999</c:v>
                </c:pt>
                <c:pt idx="75">
                  <c:v>0.2442</c:v>
                </c:pt>
                <c:pt idx="76">
                  <c:v>0.25030000000000002</c:v>
                </c:pt>
                <c:pt idx="77">
                  <c:v>0.25180000000000002</c:v>
                </c:pt>
                <c:pt idx="78">
                  <c:v>0.25180000000000002</c:v>
                </c:pt>
                <c:pt idx="79">
                  <c:v>0.25219999999999998</c:v>
                </c:pt>
                <c:pt idx="80">
                  <c:v>0.25230000000000002</c:v>
                </c:pt>
                <c:pt idx="81">
                  <c:v>0.25219999999999998</c:v>
                </c:pt>
                <c:pt idx="82">
                  <c:v>0.25219999999999998</c:v>
                </c:pt>
                <c:pt idx="83">
                  <c:v>0.25219999999999998</c:v>
                </c:pt>
                <c:pt idx="84">
                  <c:v>0.25219999999999998</c:v>
                </c:pt>
                <c:pt idx="85">
                  <c:v>0.25159999999999999</c:v>
                </c:pt>
                <c:pt idx="86">
                  <c:v>0.25109999999999999</c:v>
                </c:pt>
                <c:pt idx="87">
                  <c:v>0.2495</c:v>
                </c:pt>
                <c:pt idx="88">
                  <c:v>0.2495</c:v>
                </c:pt>
                <c:pt idx="89">
                  <c:v>0.2495</c:v>
                </c:pt>
                <c:pt idx="90">
                  <c:v>0.24829999999999999</c:v>
                </c:pt>
                <c:pt idx="91">
                  <c:v>0.2477</c:v>
                </c:pt>
                <c:pt idx="92">
                  <c:v>0.246</c:v>
                </c:pt>
                <c:pt idx="93">
                  <c:v>0.246</c:v>
                </c:pt>
                <c:pt idx="94">
                  <c:v>0.2429</c:v>
                </c:pt>
                <c:pt idx="95">
                  <c:v>0.2429</c:v>
                </c:pt>
                <c:pt idx="96">
                  <c:v>0.24149999999999999</c:v>
                </c:pt>
                <c:pt idx="97">
                  <c:v>0.2402</c:v>
                </c:pt>
                <c:pt idx="98">
                  <c:v>0.2402</c:v>
                </c:pt>
                <c:pt idx="99">
                  <c:v>0.2379</c:v>
                </c:pt>
                <c:pt idx="100">
                  <c:v>0.23599999999999999</c:v>
                </c:pt>
                <c:pt idx="101">
                  <c:v>0.23430000000000001</c:v>
                </c:pt>
                <c:pt idx="102">
                  <c:v>0.23280000000000001</c:v>
                </c:pt>
                <c:pt idx="103">
                  <c:v>0.23150000000000001</c:v>
                </c:pt>
                <c:pt idx="104">
                  <c:v>0.23039999999999999</c:v>
                </c:pt>
                <c:pt idx="105">
                  <c:v>0.22939999999999999</c:v>
                </c:pt>
                <c:pt idx="106">
                  <c:v>0.21290000000000001</c:v>
                </c:pt>
                <c:pt idx="107">
                  <c:v>0.21290000000000001</c:v>
                </c:pt>
                <c:pt idx="108">
                  <c:v>0.21290000000000001</c:v>
                </c:pt>
                <c:pt idx="109">
                  <c:v>0.21290000000000001</c:v>
                </c:pt>
                <c:pt idx="110">
                  <c:v>0.21290000000000001</c:v>
                </c:pt>
                <c:pt idx="111">
                  <c:v>0.21290000000000001</c:v>
                </c:pt>
                <c:pt idx="112">
                  <c:v>0.21290000000000001</c:v>
                </c:pt>
                <c:pt idx="113">
                  <c:v>0.21290000000000001</c:v>
                </c:pt>
                <c:pt idx="114">
                  <c:v>0.21290000000000001</c:v>
                </c:pt>
                <c:pt idx="115">
                  <c:v>0.21290000000000001</c:v>
                </c:pt>
                <c:pt idx="116">
                  <c:v>0.21290000000000001</c:v>
                </c:pt>
                <c:pt idx="117">
                  <c:v>0.21290000000000001</c:v>
                </c:pt>
                <c:pt idx="118">
                  <c:v>0.18820000000000001</c:v>
                </c:pt>
                <c:pt idx="119">
                  <c:v>0.18590000000000001</c:v>
                </c:pt>
                <c:pt idx="120">
                  <c:v>0.18310000000000001</c:v>
                </c:pt>
                <c:pt idx="121">
                  <c:v>0.1797</c:v>
                </c:pt>
                <c:pt idx="122">
                  <c:v>0.1754</c:v>
                </c:pt>
                <c:pt idx="123">
                  <c:v>0.16980000000000001</c:v>
                </c:pt>
                <c:pt idx="124">
                  <c:v>0.16209999999999999</c:v>
                </c:pt>
                <c:pt idx="125">
                  <c:v>0.151</c:v>
                </c:pt>
                <c:pt idx="126">
                  <c:v>0.151</c:v>
                </c:pt>
                <c:pt idx="127">
                  <c:v>0.14360000000000001</c:v>
                </c:pt>
                <c:pt idx="128">
                  <c:v>0.13420000000000001</c:v>
                </c:pt>
                <c:pt idx="129">
                  <c:v>0.13420000000000001</c:v>
                </c:pt>
                <c:pt idx="130">
                  <c:v>0.12239999999999999</c:v>
                </c:pt>
                <c:pt idx="131">
                  <c:v>0.1067</c:v>
                </c:pt>
                <c:pt idx="132">
                  <c:v>0.1067</c:v>
                </c:pt>
                <c:pt idx="133">
                  <c:v>9.3100000000000002E-2</c:v>
                </c:pt>
                <c:pt idx="134">
                  <c:v>8.5199999999999998E-2</c:v>
                </c:pt>
                <c:pt idx="135">
                  <c:v>7.6200000000000004E-2</c:v>
                </c:pt>
                <c:pt idx="136">
                  <c:v>5.4699999999999999E-2</c:v>
                </c:pt>
                <c:pt idx="137">
                  <c:v>5.4699999999999999E-2</c:v>
                </c:pt>
                <c:pt idx="138">
                  <c:v>5.4699999999999999E-2</c:v>
                </c:pt>
                <c:pt idx="139">
                  <c:v>2.6499999999999999E-2</c:v>
                </c:pt>
                <c:pt idx="140">
                  <c:v>8.6999999999999994E-3</c:v>
                </c:pt>
                <c:pt idx="141">
                  <c:v>8.6999999999999994E-3</c:v>
                </c:pt>
                <c:pt idx="142">
                  <c:v>-1.23E-2</c:v>
                </c:pt>
                <c:pt idx="143">
                  <c:v>-2.4400000000000002E-2</c:v>
                </c:pt>
                <c:pt idx="144">
                  <c:v>-6.9199999999999998E-2</c:v>
                </c:pt>
                <c:pt idx="145">
                  <c:v>-6.9199999999999998E-2</c:v>
                </c:pt>
                <c:pt idx="146">
                  <c:v>-6.9199999999999998E-2</c:v>
                </c:pt>
                <c:pt idx="147">
                  <c:v>-0.11899999999999999</c:v>
                </c:pt>
                <c:pt idx="148">
                  <c:v>-0.1341</c:v>
                </c:pt>
                <c:pt idx="149">
                  <c:v>-0.16250000000000001</c:v>
                </c:pt>
                <c:pt idx="150">
                  <c:v>-0.18840000000000001</c:v>
                </c:pt>
                <c:pt idx="151">
                  <c:v>-0.2336</c:v>
                </c:pt>
                <c:pt idx="152">
                  <c:v>-0.2336</c:v>
                </c:pt>
                <c:pt idx="153">
                  <c:v>-0.2888</c:v>
                </c:pt>
                <c:pt idx="154">
                  <c:v>-0.33279999999999998</c:v>
                </c:pt>
                <c:pt idx="155">
                  <c:v>-0.33279999999999998</c:v>
                </c:pt>
                <c:pt idx="156">
                  <c:v>-0.39710000000000001</c:v>
                </c:pt>
                <c:pt idx="157">
                  <c:v>-0.44230000000000003</c:v>
                </c:pt>
                <c:pt idx="158">
                  <c:v>-0.47539999999999999</c:v>
                </c:pt>
                <c:pt idx="159">
                  <c:v>-0.69540000000000002</c:v>
                </c:pt>
                <c:pt idx="160">
                  <c:v>-0.69540000000000002</c:v>
                </c:pt>
                <c:pt idx="161">
                  <c:v>-0.69540000000000002</c:v>
                </c:pt>
                <c:pt idx="162">
                  <c:v>-0.69540000000000002</c:v>
                </c:pt>
                <c:pt idx="163">
                  <c:v>-0.69540000000000002</c:v>
                </c:pt>
                <c:pt idx="164">
                  <c:v>-0.98870000000000002</c:v>
                </c:pt>
                <c:pt idx="165">
                  <c:v>-1.0526</c:v>
                </c:pt>
                <c:pt idx="166">
                  <c:v>-1.1525000000000001</c:v>
                </c:pt>
                <c:pt idx="167">
                  <c:v>-1.3303</c:v>
                </c:pt>
                <c:pt idx="168">
                  <c:v>-1.3303</c:v>
                </c:pt>
                <c:pt idx="169">
                  <c:v>-1.4814000000000001</c:v>
                </c:pt>
                <c:pt idx="170">
                  <c:v>-1.7253000000000001</c:v>
                </c:pt>
                <c:pt idx="171">
                  <c:v>-1.9911000000000001</c:v>
                </c:pt>
                <c:pt idx="172">
                  <c:v>-2.1859000000000002</c:v>
                </c:pt>
                <c:pt idx="173">
                  <c:v>-2.4548999999999999</c:v>
                </c:pt>
                <c:pt idx="174">
                  <c:v>-2.6257999999999999</c:v>
                </c:pt>
                <c:pt idx="175">
                  <c:v>-3.4308999999999998</c:v>
                </c:pt>
                <c:pt idx="176">
                  <c:v>-3.4308999999999998</c:v>
                </c:pt>
                <c:pt idx="177">
                  <c:v>-4.641</c:v>
                </c:pt>
                <c:pt idx="178">
                  <c:v>-5.0812999999999997</c:v>
                </c:pt>
                <c:pt idx="179">
                  <c:v>-6.0190000000000001</c:v>
                </c:pt>
                <c:pt idx="180">
                  <c:v>-7.0297999999999998</c:v>
                </c:pt>
                <c:pt idx="181">
                  <c:v>-9.3255999999999997</c:v>
                </c:pt>
              </c:numCache>
            </c:numRef>
          </c:yVal>
        </c:ser>
        <c:axId val="143715328"/>
        <c:axId val="143758464"/>
      </c:scatterChart>
      <c:valAx>
        <c:axId val="143715328"/>
        <c:scaling>
          <c:orientation val="minMax"/>
          <c:max val="10"/>
          <c:min val="5"/>
        </c:scaling>
        <c:axPos val="b"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TSR</a:t>
                </a:r>
              </a:p>
            </c:rich>
          </c:tx>
          <c:layout>
            <c:manualLayout>
              <c:xMode val="edge"/>
              <c:yMode val="edge"/>
              <c:x val="0.47619509188366038"/>
              <c:y val="0.95941413495810624"/>
            </c:manualLayout>
          </c:layout>
        </c:title>
        <c:numFmt formatCode="General" sourceLinked="0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43758464"/>
        <c:crosses val="autoZero"/>
        <c:crossBetween val="midCat"/>
        <c:majorUnit val="1"/>
        <c:minorUnit val="0.2"/>
      </c:valAx>
      <c:valAx>
        <c:axId val="143758464"/>
        <c:scaling>
          <c:orientation val="minMax"/>
          <c:max val="0.5"/>
          <c:min val="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Cp(TSR)</a:t>
                </a:r>
              </a:p>
            </c:rich>
          </c:tx>
          <c:layout>
            <c:manualLayout>
              <c:xMode val="edge"/>
              <c:yMode val="edge"/>
              <c:x val="5.1163980557687389E-3"/>
              <c:y val="0.46156899094392601"/>
            </c:manualLayout>
          </c:layout>
        </c:title>
        <c:numFmt formatCode="General" sourceLinked="1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43715328"/>
        <c:crosses val="autoZero"/>
        <c:crossBetween val="midCat"/>
        <c:majorUnit val="0.1"/>
        <c:minorUnit val="2.0000000000000004E-2"/>
      </c:valAx>
    </c:plotArea>
    <c:legend>
      <c:legendPos val="r"/>
      <c:layout>
        <c:manualLayout>
          <c:xMode val="edge"/>
          <c:yMode val="edge"/>
          <c:x val="0.91365566641084672"/>
          <c:y val="5.6757823392638733E-2"/>
          <c:w val="7.8158096699923255E-2"/>
          <c:h val="0.704615557880467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/>
            </a:pPr>
            <a:r>
              <a:rPr lang="en-US" sz="1800" b="1"/>
              <a:t>FAST</a:t>
            </a:r>
          </a:p>
        </c:rich>
      </c:tx>
      <c:layout>
        <c:manualLayout>
          <c:xMode val="edge"/>
          <c:yMode val="edge"/>
          <c:x val="0.47862364863639933"/>
          <c:y val="6.4724919093851136E-3"/>
        </c:manualLayout>
      </c:layout>
    </c:title>
    <c:plotArea>
      <c:layout>
        <c:manualLayout>
          <c:layoutTarget val="inner"/>
          <c:xMode val="edge"/>
          <c:yMode val="edge"/>
          <c:x val="4.3178693223592635E-2"/>
          <c:y val="5.4393361002632527E-2"/>
          <c:w val="0.87425875679584564"/>
          <c:h val="0.88617112181365676"/>
        </c:manualLayout>
      </c:layout>
      <c:scatterChart>
        <c:scatterStyle val="smoothMarker"/>
        <c:ser>
          <c:idx val="0"/>
          <c:order val="0"/>
          <c:tx>
            <c:v>-5 deg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'[1]CpVersusTSR&amp;Pitch'!$E$4:$E$9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'[1]CpVersusTSR&amp;Pitch'!$F$4:$F$9</c:f>
              <c:numCache>
                <c:formatCode>General</c:formatCode>
                <c:ptCount val="6"/>
                <c:pt idx="0">
                  <c:v>0.2522210000000002</c:v>
                </c:pt>
                <c:pt idx="1">
                  <c:v>0.39582999999999985</c:v>
                </c:pt>
                <c:pt idx="2">
                  <c:v>0.43473200000000001</c:v>
                </c:pt>
                <c:pt idx="3">
                  <c:v>0.39590399999999987</c:v>
                </c:pt>
                <c:pt idx="4">
                  <c:v>0.349165</c:v>
                </c:pt>
                <c:pt idx="5">
                  <c:v>0.28966700000000001</c:v>
                </c:pt>
              </c:numCache>
            </c:numRef>
          </c:yVal>
          <c:smooth val="1"/>
        </c:ser>
        <c:ser>
          <c:idx val="1"/>
          <c:order val="1"/>
          <c:tx>
            <c:v>-4 deg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'[1]CpVersusTSR&amp;Pitch'!$E$4:$E$9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'[1]CpVersusTSR&amp;Pitch'!$G$4:$G$9</c:f>
              <c:numCache>
                <c:formatCode>General</c:formatCode>
                <c:ptCount val="6"/>
                <c:pt idx="0">
                  <c:v>0.27895300000000001</c:v>
                </c:pt>
                <c:pt idx="1">
                  <c:v>0.43332900000000008</c:v>
                </c:pt>
                <c:pt idx="2">
                  <c:v>0.44908899999999996</c:v>
                </c:pt>
                <c:pt idx="3">
                  <c:v>0.41943599999999992</c:v>
                </c:pt>
                <c:pt idx="4">
                  <c:v>0.382442</c:v>
                </c:pt>
                <c:pt idx="5">
                  <c:v>0.33354499999999992</c:v>
                </c:pt>
              </c:numCache>
            </c:numRef>
          </c:yVal>
          <c:smooth val="1"/>
        </c:ser>
        <c:ser>
          <c:idx val="2"/>
          <c:order val="2"/>
          <c:tx>
            <c:v>-3 deg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'[1]CpVersusTSR&amp;Pitch'!$E$4:$E$9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'[1]CpVersusTSR&amp;Pitch'!$H$4:$H$9</c:f>
              <c:numCache>
                <c:formatCode>General</c:formatCode>
                <c:ptCount val="6"/>
                <c:pt idx="0">
                  <c:v>0.30466000000000004</c:v>
                </c:pt>
                <c:pt idx="1">
                  <c:v>0.451631</c:v>
                </c:pt>
                <c:pt idx="2">
                  <c:v>0.46257200000000009</c:v>
                </c:pt>
                <c:pt idx="3">
                  <c:v>0.44175000000000003</c:v>
                </c:pt>
                <c:pt idx="4">
                  <c:v>0.4123859999999997</c:v>
                </c:pt>
                <c:pt idx="5">
                  <c:v>0.36972899999999986</c:v>
                </c:pt>
              </c:numCache>
            </c:numRef>
          </c:yVal>
          <c:smooth val="1"/>
        </c:ser>
        <c:ser>
          <c:idx val="3"/>
          <c:order val="3"/>
          <c:tx>
            <c:v>-2 deg</c:v>
          </c:tx>
          <c:xVal>
            <c:numRef>
              <c:f>'[1]CpVersusTSR&amp;Pitch'!$E$4:$E$9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'[1]CpVersusTSR&amp;Pitch'!$I$4:$I$9</c:f>
              <c:numCache>
                <c:formatCode>General</c:formatCode>
                <c:ptCount val="6"/>
                <c:pt idx="0">
                  <c:v>0.32905700000000004</c:v>
                </c:pt>
                <c:pt idx="1">
                  <c:v>0.45486799999999983</c:v>
                </c:pt>
                <c:pt idx="2">
                  <c:v>0.47378800000000004</c:v>
                </c:pt>
                <c:pt idx="3">
                  <c:v>0.46187299999999998</c:v>
                </c:pt>
                <c:pt idx="4">
                  <c:v>0.43603599999999992</c:v>
                </c:pt>
                <c:pt idx="5">
                  <c:v>0.40023699999999979</c:v>
                </c:pt>
              </c:numCache>
            </c:numRef>
          </c:yVal>
          <c:smooth val="1"/>
        </c:ser>
        <c:ser>
          <c:idx val="4"/>
          <c:order val="4"/>
          <c:tx>
            <c:v>-1 deg</c:v>
          </c:tx>
          <c:xVal>
            <c:numRef>
              <c:f>'[1]CpVersusTSR&amp;Pitch'!$E$4:$E$9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'[1]CpVersusTSR&amp;Pitch'!$J$4:$J$9</c:f>
              <c:numCache>
                <c:formatCode>General</c:formatCode>
                <c:ptCount val="6"/>
                <c:pt idx="0">
                  <c:v>0.34858000000000006</c:v>
                </c:pt>
                <c:pt idx="1">
                  <c:v>0.45227599999999979</c:v>
                </c:pt>
                <c:pt idx="2">
                  <c:v>0.48097299999999982</c:v>
                </c:pt>
                <c:pt idx="3">
                  <c:v>0.47763800000000017</c:v>
                </c:pt>
                <c:pt idx="4">
                  <c:v>0.45487900000000009</c:v>
                </c:pt>
                <c:pt idx="5">
                  <c:v>0.42372799999999988</c:v>
                </c:pt>
              </c:numCache>
            </c:numRef>
          </c:yVal>
          <c:smooth val="1"/>
        </c:ser>
        <c:ser>
          <c:idx val="5"/>
          <c:order val="5"/>
          <c:tx>
            <c:v>0 deg</c:v>
          </c:tx>
          <c:spPr>
            <a:ln w="38100"/>
          </c:spPr>
          <c:xVal>
            <c:numRef>
              <c:f>'[1]CpVersusTSR&amp;Pitch'!$E$4:$E$9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'[1]CpVersusTSR&amp;Pitch'!$K$4:$K$9</c:f>
              <c:numCache>
                <c:formatCode>General</c:formatCode>
                <c:ptCount val="6"/>
                <c:pt idx="0">
                  <c:v>0.36150999999999994</c:v>
                </c:pt>
                <c:pt idx="1">
                  <c:v>0.44675699999999985</c:v>
                </c:pt>
                <c:pt idx="2">
                  <c:v>0.48145299999999991</c:v>
                </c:pt>
                <c:pt idx="3">
                  <c:v>0.48546400000000001</c:v>
                </c:pt>
                <c:pt idx="4">
                  <c:v>0.46930199999999994</c:v>
                </c:pt>
                <c:pt idx="5">
                  <c:v>0.44244</c:v>
                </c:pt>
              </c:numCache>
            </c:numRef>
          </c:yVal>
          <c:smooth val="1"/>
        </c:ser>
        <c:ser>
          <c:idx val="6"/>
          <c:order val="6"/>
          <c:tx>
            <c:v>1 deg</c:v>
          </c:tx>
          <c:xVal>
            <c:numRef>
              <c:f>'[1]CpVersusTSR&amp;Pitch'!$E$4:$E$9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'[1]CpVersusTSR&amp;Pitch'!$L$4:$L$9</c:f>
              <c:numCache>
                <c:formatCode>General</c:formatCode>
                <c:ptCount val="6"/>
                <c:pt idx="0">
                  <c:v>0.36771700000000002</c:v>
                </c:pt>
                <c:pt idx="1">
                  <c:v>0.43911</c:v>
                </c:pt>
                <c:pt idx="2">
                  <c:v>0.47331699999999993</c:v>
                </c:pt>
                <c:pt idx="3">
                  <c:v>0.48169600000000001</c:v>
                </c:pt>
                <c:pt idx="4">
                  <c:v>0.47445100000000012</c:v>
                </c:pt>
                <c:pt idx="5">
                  <c:v>0.45478599999999986</c:v>
                </c:pt>
              </c:numCache>
            </c:numRef>
          </c:yVal>
          <c:smooth val="1"/>
        </c:ser>
        <c:ser>
          <c:idx val="7"/>
          <c:order val="7"/>
          <c:tx>
            <c:v>2 deg</c:v>
          </c:tx>
          <c:xVal>
            <c:numRef>
              <c:f>'[1]CpVersusTSR&amp;Pitch'!$E$4:$E$9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'[1]CpVersusTSR&amp;Pitch'!$M$4:$M$9</c:f>
              <c:numCache>
                <c:formatCode>General</c:formatCode>
                <c:ptCount val="6"/>
                <c:pt idx="0">
                  <c:v>0.36643900000000018</c:v>
                </c:pt>
                <c:pt idx="1">
                  <c:v>0.4284690000000001</c:v>
                </c:pt>
                <c:pt idx="2">
                  <c:v>0.45678600000000003</c:v>
                </c:pt>
                <c:pt idx="3">
                  <c:v>0.46687700000000004</c:v>
                </c:pt>
                <c:pt idx="4">
                  <c:v>0.46448300000000009</c:v>
                </c:pt>
                <c:pt idx="5">
                  <c:v>0.45111600000000024</c:v>
                </c:pt>
              </c:numCache>
            </c:numRef>
          </c:yVal>
          <c:smooth val="1"/>
        </c:ser>
        <c:ser>
          <c:idx val="8"/>
          <c:order val="8"/>
          <c:tx>
            <c:v>3 deg</c:v>
          </c:tx>
          <c:xVal>
            <c:numRef>
              <c:f>'[1]CpVersusTSR&amp;Pitch'!$E$4:$E$9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'[1]CpVersusTSR&amp;Pitch'!$N$4:$N$9</c:f>
              <c:numCache>
                <c:formatCode>General</c:formatCode>
                <c:ptCount val="6"/>
                <c:pt idx="0">
                  <c:v>0.36005300000000018</c:v>
                </c:pt>
                <c:pt idx="1">
                  <c:v>0.41196799999999995</c:v>
                </c:pt>
                <c:pt idx="2">
                  <c:v>0.43374200000000002</c:v>
                </c:pt>
                <c:pt idx="3">
                  <c:v>0.44173600000000002</c:v>
                </c:pt>
                <c:pt idx="4">
                  <c:v>0.43924999999999992</c:v>
                </c:pt>
                <c:pt idx="5">
                  <c:v>0.42633200000000004</c:v>
                </c:pt>
              </c:numCache>
            </c:numRef>
          </c:yVal>
          <c:smooth val="1"/>
        </c:ser>
        <c:ser>
          <c:idx val="9"/>
          <c:order val="9"/>
          <c:tx>
            <c:v>4 deg</c:v>
          </c:tx>
          <c:xVal>
            <c:numRef>
              <c:f>'[1]CpVersusTSR&amp;Pitch'!$E$4:$E$9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'[1]CpVersusTSR&amp;Pitch'!$O$4:$O$9</c:f>
              <c:numCache>
                <c:formatCode>General</c:formatCode>
                <c:ptCount val="6"/>
                <c:pt idx="0">
                  <c:v>0.34987699999999999</c:v>
                </c:pt>
                <c:pt idx="1">
                  <c:v>0.39029000000000008</c:v>
                </c:pt>
                <c:pt idx="2">
                  <c:v>0.40522600000000009</c:v>
                </c:pt>
                <c:pt idx="3">
                  <c:v>0.40801499999999985</c:v>
                </c:pt>
                <c:pt idx="4">
                  <c:v>0.3996860000000001</c:v>
                </c:pt>
                <c:pt idx="5">
                  <c:v>0.38131700000000007</c:v>
                </c:pt>
              </c:numCache>
            </c:numRef>
          </c:yVal>
          <c:smooth val="1"/>
        </c:ser>
        <c:ser>
          <c:idx val="10"/>
          <c:order val="10"/>
          <c:tx>
            <c:v>5 deg</c:v>
          </c:tx>
          <c:xVal>
            <c:numRef>
              <c:f>'[1]CpVersusTSR&amp;Pitch'!$E$4:$E$9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'[1]CpVersusTSR&amp;Pitch'!$P$4:$P$9</c:f>
              <c:numCache>
                <c:formatCode>General</c:formatCode>
                <c:ptCount val="6"/>
                <c:pt idx="0">
                  <c:v>0.33646100000000018</c:v>
                </c:pt>
                <c:pt idx="1">
                  <c:v>0.3648769999999999</c:v>
                </c:pt>
                <c:pt idx="2">
                  <c:v>0.3718240000000001</c:v>
                </c:pt>
                <c:pt idx="3">
                  <c:v>0.36629299999999987</c:v>
                </c:pt>
                <c:pt idx="4">
                  <c:v>0.348495</c:v>
                </c:pt>
                <c:pt idx="5">
                  <c:v>0.31909900000000008</c:v>
                </c:pt>
              </c:numCache>
            </c:numRef>
          </c:yVal>
          <c:smooth val="1"/>
        </c:ser>
        <c:ser>
          <c:idx val="11"/>
          <c:order val="11"/>
          <c:tx>
            <c:v>6 deg</c:v>
          </c:tx>
          <c:xVal>
            <c:numRef>
              <c:f>'[1]CpVersusTSR&amp;Pitch'!$E$4:$E$9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'[1]CpVersusTSR&amp;Pitch'!$Q$4:$Q$9</c:f>
              <c:numCache>
                <c:formatCode>General</c:formatCode>
                <c:ptCount val="6"/>
                <c:pt idx="0">
                  <c:v>0.31915599999999988</c:v>
                </c:pt>
                <c:pt idx="1">
                  <c:v>0.33618499999999996</c:v>
                </c:pt>
                <c:pt idx="2">
                  <c:v>0.333926</c:v>
                </c:pt>
                <c:pt idx="3">
                  <c:v>0.31726199999999982</c:v>
                </c:pt>
                <c:pt idx="4">
                  <c:v>0.28669999999999995</c:v>
                </c:pt>
                <c:pt idx="5">
                  <c:v>0.24165600000000009</c:v>
                </c:pt>
              </c:numCache>
            </c:numRef>
          </c:yVal>
          <c:smooth val="1"/>
        </c:ser>
        <c:ser>
          <c:idx val="12"/>
          <c:order val="12"/>
          <c:tx>
            <c:v>7 deg</c:v>
          </c:tx>
          <c:xVal>
            <c:numRef>
              <c:f>'[1]CpVersusTSR&amp;Pitch'!$E$4:$E$9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'[1]CpVersusTSR&amp;Pitch'!$R$4:$R$9</c:f>
              <c:numCache>
                <c:formatCode>General</c:formatCode>
                <c:ptCount val="6"/>
                <c:pt idx="0">
                  <c:v>0.29917700000000003</c:v>
                </c:pt>
                <c:pt idx="1">
                  <c:v>0.30492200000000003</c:v>
                </c:pt>
                <c:pt idx="2">
                  <c:v>0.29163299999999998</c:v>
                </c:pt>
                <c:pt idx="3">
                  <c:v>0.26164700000000002</c:v>
                </c:pt>
                <c:pt idx="4">
                  <c:v>0.21456000000000003</c:v>
                </c:pt>
                <c:pt idx="5">
                  <c:v>0.14668900000000001</c:v>
                </c:pt>
              </c:numCache>
            </c:numRef>
          </c:yVal>
          <c:smooth val="1"/>
        </c:ser>
        <c:ser>
          <c:idx val="13"/>
          <c:order val="13"/>
          <c:tx>
            <c:v>8 deg</c:v>
          </c:tx>
          <c:xVal>
            <c:numRef>
              <c:f>'[1]CpVersusTSR&amp;Pitch'!$E$4:$E$9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'[1]CpVersusTSR&amp;Pitch'!$S$4:$S$9</c:f>
              <c:numCache>
                <c:formatCode>General</c:formatCode>
                <c:ptCount val="6"/>
                <c:pt idx="0">
                  <c:v>0.27706799999999981</c:v>
                </c:pt>
                <c:pt idx="1">
                  <c:v>0.27112699999999995</c:v>
                </c:pt>
                <c:pt idx="2">
                  <c:v>0.24524499999999999</c:v>
                </c:pt>
                <c:pt idx="3">
                  <c:v>0.19942399999999988</c:v>
                </c:pt>
                <c:pt idx="4">
                  <c:v>0.13003700000000001</c:v>
                </c:pt>
                <c:pt idx="5">
                  <c:v>3.5622299999999989E-2</c:v>
                </c:pt>
              </c:numCache>
            </c:numRef>
          </c:yVal>
          <c:smooth val="1"/>
        </c:ser>
        <c:ser>
          <c:idx val="14"/>
          <c:order val="14"/>
          <c:tx>
            <c:v>9 deg</c:v>
          </c:tx>
          <c:xVal>
            <c:numRef>
              <c:f>'[1]CpVersusTSR&amp;Pitch'!$E$4:$E$9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'[1]CpVersusTSR&amp;Pitch'!$T$4:$T$9</c:f>
              <c:numCache>
                <c:formatCode>General</c:formatCode>
                <c:ptCount val="6"/>
                <c:pt idx="0">
                  <c:v>0.25274000000000002</c:v>
                </c:pt>
                <c:pt idx="1">
                  <c:v>0.23495100000000022</c:v>
                </c:pt>
                <c:pt idx="2">
                  <c:v>0.19467199999999996</c:v>
                </c:pt>
                <c:pt idx="3">
                  <c:v>0.12854300000000002</c:v>
                </c:pt>
                <c:pt idx="4">
                  <c:v>3.5206999999999995E-2</c:v>
                </c:pt>
                <c:pt idx="5">
                  <c:v>-8.1289699999999993E-2</c:v>
                </c:pt>
              </c:numCache>
            </c:numRef>
          </c:yVal>
          <c:smooth val="1"/>
        </c:ser>
        <c:axId val="143810944"/>
        <c:axId val="143812480"/>
      </c:scatterChart>
      <c:valAx>
        <c:axId val="143810944"/>
        <c:scaling>
          <c:orientation val="minMax"/>
          <c:max val="10"/>
          <c:min val="5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TSR</a:t>
                </a:r>
              </a:p>
            </c:rich>
          </c:tx>
          <c:layout>
            <c:manualLayout>
              <c:xMode val="edge"/>
              <c:yMode val="edge"/>
              <c:x val="0.45523768086164978"/>
              <c:y val="0.9620917530939701"/>
            </c:manualLayout>
          </c:layout>
        </c:title>
        <c:numFmt formatCode="0.0" sourceLinked="0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12480"/>
        <c:crosses val="autoZero"/>
        <c:crossBetween val="midCat"/>
        <c:majorUnit val="1"/>
        <c:minorUnit val="0.2"/>
      </c:valAx>
      <c:valAx>
        <c:axId val="143812480"/>
        <c:scaling>
          <c:orientation val="minMax"/>
          <c:max val="0.5"/>
          <c:min val="0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200" b="1"/>
                  <a:t>Cp(TSR)</a:t>
                </a:r>
              </a:p>
            </c:rich>
          </c:tx>
          <c:layout/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10944"/>
        <c:crosses val="autoZero"/>
        <c:crossBetween val="midCat"/>
        <c:majorUnit val="0.1"/>
        <c:minorUnit val="2.0000000000000011E-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403534746184357"/>
          <c:y val="5.6156257166883265E-2"/>
          <c:w val="6.7917887854194739E-2"/>
          <c:h val="0.74122212878729965"/>
        </c:manualLayout>
      </c:layout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180975</xdr:rowOff>
    </xdr:from>
    <xdr:to>
      <xdr:col>17</xdr:col>
      <xdr:colOff>466725</xdr:colOff>
      <xdr:row>43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0</xdr:rowOff>
    </xdr:from>
    <xdr:to>
      <xdr:col>29</xdr:col>
      <xdr:colOff>0</xdr:colOff>
      <xdr:row>46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7</xdr:row>
      <xdr:rowOff>1</xdr:rowOff>
    </xdr:from>
    <xdr:to>
      <xdr:col>29</xdr:col>
      <xdr:colOff>1</xdr:colOff>
      <xdr:row>40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42</xdr:row>
      <xdr:rowOff>0</xdr:rowOff>
    </xdr:from>
    <xdr:to>
      <xdr:col>29</xdr:col>
      <xdr:colOff>19050</xdr:colOff>
      <xdr:row>77</xdr:row>
      <xdr:rowOff>180975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79</xdr:row>
      <xdr:rowOff>0</xdr:rowOff>
    </xdr:from>
    <xdr:to>
      <xdr:col>29</xdr:col>
      <xdr:colOff>0</xdr:colOff>
      <xdr:row>112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380999</xdr:colOff>
      <xdr:row>1</xdr:row>
      <xdr:rowOff>9525</xdr:rowOff>
    </xdr:from>
    <xdr:to>
      <xdr:col>20</xdr:col>
      <xdr:colOff>761999</xdr:colOff>
      <xdr:row>35</xdr:row>
      <xdr:rowOff>9524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380999</xdr:colOff>
      <xdr:row>37</xdr:row>
      <xdr:rowOff>9525</xdr:rowOff>
    </xdr:from>
    <xdr:to>
      <xdr:col>20</xdr:col>
      <xdr:colOff>761999</xdr:colOff>
      <xdr:row>67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pVersusTSR&amp;Pitch_FAST_updat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pVersusTSR&amp;Pitch"/>
      <sheetName val="TSR=10,Pitch=-5"/>
      <sheetName val="TSR=10,Pitch=-4"/>
      <sheetName val="TSR=10,Pitch=-3"/>
      <sheetName val="TSR=10,Pitch=-2"/>
      <sheetName val="TSR=10,Pitch=-1"/>
      <sheetName val="TSR=10,Pitch=0"/>
      <sheetName val="TSR=10,Pitch=+1"/>
      <sheetName val="TSR=10,Pitch=+2"/>
      <sheetName val="TSR=10,Pitch=+3"/>
      <sheetName val="TSR=10,Pitch=+4"/>
      <sheetName val="TSR=10,Pitch=+5"/>
      <sheetName val="TSR=10,Pitch=+6"/>
      <sheetName val="TSR=10,Pitch=+7"/>
      <sheetName val="TSR=10,Pitch=+8"/>
      <sheetName val="TSR=10,Pitch=+9"/>
      <sheetName val="TSR=9,Pitch=-5"/>
      <sheetName val="TSR=9,Pitch=-4"/>
      <sheetName val="TSR=9,Pitch=-3"/>
      <sheetName val="TSR=9,Pitch=-2"/>
      <sheetName val="TSR=9,Pitch=-1"/>
      <sheetName val="TSR=9,Pitch=0"/>
      <sheetName val="TSR=9,Pitch=+1"/>
      <sheetName val="TSR=9,Pitch=+2"/>
      <sheetName val="TSR=9,Pitch=+3"/>
      <sheetName val="TSR=9,Pitch=+4"/>
      <sheetName val="TSR=9,Pitch=+5"/>
      <sheetName val="TSR=9,Pitch=+6"/>
      <sheetName val="TSR=9,Pitch=+7"/>
      <sheetName val="TSR=9,Pitch=+8"/>
      <sheetName val="TSR=9,Pitch=+9"/>
      <sheetName val="TSR=8,Pitch=-5"/>
      <sheetName val="TSR=8,Pitch=-4"/>
      <sheetName val="TSR=8,Pitch=-3"/>
      <sheetName val="TSR=8,Pitch=-2"/>
      <sheetName val="TSR=8,Pitch=-1"/>
      <sheetName val="TSR=8,Pitch=0"/>
      <sheetName val="TSR=8,Pitch=+1"/>
      <sheetName val="TSR=8,Pitch=+2"/>
      <sheetName val="TSR=8,Pitch=+3"/>
      <sheetName val="TSR=8,Pitch=+4"/>
      <sheetName val="TSR=8,Pitch=+5"/>
      <sheetName val="TSR=8,Pitch=+6"/>
      <sheetName val="TSR=8,Pitch=+7"/>
      <sheetName val="TSR=8,Pitch=+8"/>
      <sheetName val="TSR=8,Pitch=+9"/>
      <sheetName val="TSR=7,Pitch=-5"/>
      <sheetName val="TSR=7,Pitch=-4"/>
      <sheetName val="TSR=7,Pitch=-3"/>
      <sheetName val="TSR=7,Pitch=-2"/>
      <sheetName val="TSR=7,Pitch=-1"/>
      <sheetName val="TSR=7,Pitch=0"/>
      <sheetName val="TSR=7,Pitch=+1"/>
      <sheetName val="TSR=7,Pitch=+2"/>
      <sheetName val="TSR=7,Pitch=+3"/>
      <sheetName val="TSR=7,Pitch=+4"/>
      <sheetName val="TSR=7,Pitch=+5"/>
      <sheetName val="TSR=7,Pitch=+6"/>
      <sheetName val="TSR=7,Pitch=+7"/>
      <sheetName val="TSR=7,Pitch=+8"/>
      <sheetName val="TSR=7,Pitch=+9"/>
      <sheetName val="TSR=6,Pitch=-5"/>
      <sheetName val="TSR=6,Pitch=-4"/>
      <sheetName val="TSR=6,Pitch=-3"/>
      <sheetName val="TSR=6,Pitch=-2"/>
      <sheetName val="TSR=6,Pitch=-1"/>
      <sheetName val="TSR=6,Pitch=0"/>
      <sheetName val="TSR=6,Pitch=+1"/>
      <sheetName val="TSR=6,Pitch=+2"/>
      <sheetName val="TSR=6,Pitch=+3"/>
      <sheetName val="TSR=6,Pitch=+4"/>
      <sheetName val="TSR=6,Pitch=+5"/>
      <sheetName val="TSR=6,Pitch=+6"/>
      <sheetName val="TSR=6,Pitch=+7"/>
      <sheetName val="TSR=6,Pitch=+8"/>
      <sheetName val="TSR=6,Pitch=+9"/>
      <sheetName val="TSR=5,Pitch=-5"/>
      <sheetName val="TSR=5,Pitch=-4"/>
      <sheetName val="TSR=5,Pitch=-3"/>
      <sheetName val="TSR=5,Pitch=-2"/>
      <sheetName val="TSR=5,Pitch=-1"/>
      <sheetName val="TSR=5,Pitch=0"/>
      <sheetName val="TSR=5,Pitch=+1"/>
      <sheetName val="TSR=5,Pitch=+2"/>
      <sheetName val="TSR=5,Pitch=+3"/>
      <sheetName val="TSR=5,Pitch=+4"/>
      <sheetName val="TSR=5,Pitch=+5"/>
      <sheetName val="TSR=5,Pitch=+6"/>
      <sheetName val="TSR=5,Pitch=+7"/>
      <sheetName val="TSR=5,Pitch=+8"/>
      <sheetName val="TSR=5,Pitch=+9"/>
      <sheetName val="Tabelle94"/>
    </sheetNames>
    <sheetDataSet>
      <sheetData sheetId="0">
        <row r="3">
          <cell r="F3">
            <v>-5</v>
          </cell>
          <cell r="G3">
            <v>-4</v>
          </cell>
          <cell r="H3">
            <v>-3</v>
          </cell>
          <cell r="I3">
            <v>-2</v>
          </cell>
          <cell r="J3">
            <v>-1</v>
          </cell>
          <cell r="K3">
            <v>0</v>
          </cell>
          <cell r="L3">
            <v>1</v>
          </cell>
          <cell r="M3">
            <v>2</v>
          </cell>
          <cell r="N3">
            <v>3</v>
          </cell>
          <cell r="O3">
            <v>4</v>
          </cell>
          <cell r="P3">
            <v>5</v>
          </cell>
          <cell r="Q3">
            <v>6</v>
          </cell>
          <cell r="R3">
            <v>7</v>
          </cell>
          <cell r="S3">
            <v>8</v>
          </cell>
          <cell r="T3">
            <v>9</v>
          </cell>
        </row>
        <row r="4">
          <cell r="E4">
            <v>5</v>
          </cell>
          <cell r="F4">
            <v>0.2522210000000002</v>
          </cell>
          <cell r="G4">
            <v>0.27895300000000001</v>
          </cell>
          <cell r="H4">
            <v>0.30466000000000004</v>
          </cell>
          <cell r="I4">
            <v>0.32905700000000004</v>
          </cell>
          <cell r="J4">
            <v>0.34858000000000006</v>
          </cell>
          <cell r="K4">
            <v>0.36150999999999994</v>
          </cell>
          <cell r="L4">
            <v>0.36771700000000002</v>
          </cell>
          <cell r="M4">
            <v>0.36643900000000018</v>
          </cell>
          <cell r="N4">
            <v>0.36005300000000018</v>
          </cell>
          <cell r="O4">
            <v>0.34987699999999999</v>
          </cell>
          <cell r="P4">
            <v>0.33646100000000018</v>
          </cell>
          <cell r="Q4">
            <v>0.31915599999999988</v>
          </cell>
          <cell r="R4">
            <v>0.29917700000000003</v>
          </cell>
          <cell r="S4">
            <v>0.27706799999999981</v>
          </cell>
          <cell r="T4">
            <v>0.25274000000000002</v>
          </cell>
        </row>
        <row r="5">
          <cell r="E5">
            <v>6</v>
          </cell>
          <cell r="F5">
            <v>0.39582999999999985</v>
          </cell>
          <cell r="G5">
            <v>0.43332900000000008</v>
          </cell>
          <cell r="H5">
            <v>0.451631</v>
          </cell>
          <cell r="I5">
            <v>0.45486799999999983</v>
          </cell>
          <cell r="J5">
            <v>0.45227599999999979</v>
          </cell>
          <cell r="K5">
            <v>0.44675699999999985</v>
          </cell>
          <cell r="L5">
            <v>0.43911</v>
          </cell>
          <cell r="M5">
            <v>0.4284690000000001</v>
          </cell>
          <cell r="N5">
            <v>0.41196799999999995</v>
          </cell>
          <cell r="O5">
            <v>0.39029000000000008</v>
          </cell>
          <cell r="P5">
            <v>0.3648769999999999</v>
          </cell>
          <cell r="Q5">
            <v>0.33618499999999996</v>
          </cell>
          <cell r="R5">
            <v>0.30492200000000003</v>
          </cell>
          <cell r="S5">
            <v>0.27112699999999995</v>
          </cell>
          <cell r="T5">
            <v>0.23495100000000022</v>
          </cell>
        </row>
        <row r="6">
          <cell r="E6">
            <v>7</v>
          </cell>
          <cell r="F6">
            <v>0.43473200000000001</v>
          </cell>
          <cell r="G6">
            <v>0.44908899999999996</v>
          </cell>
          <cell r="H6">
            <v>0.46257200000000009</v>
          </cell>
          <cell r="I6">
            <v>0.47378800000000004</v>
          </cell>
          <cell r="J6">
            <v>0.48097299999999982</v>
          </cell>
          <cell r="K6">
            <v>0.48145299999999991</v>
          </cell>
          <cell r="L6">
            <v>0.47331699999999993</v>
          </cell>
          <cell r="M6">
            <v>0.45678600000000003</v>
          </cell>
          <cell r="N6">
            <v>0.43374200000000002</v>
          </cell>
          <cell r="O6">
            <v>0.40522600000000009</v>
          </cell>
          <cell r="P6">
            <v>0.3718240000000001</v>
          </cell>
          <cell r="Q6">
            <v>0.333926</v>
          </cell>
          <cell r="R6">
            <v>0.29163299999999998</v>
          </cell>
          <cell r="S6">
            <v>0.24524499999999999</v>
          </cell>
          <cell r="T6">
            <v>0.19467199999999996</v>
          </cell>
        </row>
        <row r="7">
          <cell r="E7">
            <v>8</v>
          </cell>
          <cell r="F7">
            <v>0.39590399999999987</v>
          </cell>
          <cell r="G7">
            <v>0.41943599999999992</v>
          </cell>
          <cell r="H7">
            <v>0.44175000000000003</v>
          </cell>
          <cell r="I7">
            <v>0.46187299999999998</v>
          </cell>
          <cell r="J7">
            <v>0.47763800000000017</v>
          </cell>
          <cell r="K7">
            <v>0.48546400000000001</v>
          </cell>
          <cell r="L7">
            <v>0.48169600000000001</v>
          </cell>
          <cell r="M7">
            <v>0.46687700000000004</v>
          </cell>
          <cell r="N7">
            <v>0.44173600000000002</v>
          </cell>
          <cell r="O7">
            <v>0.40801499999999985</v>
          </cell>
          <cell r="P7">
            <v>0.36629299999999987</v>
          </cell>
          <cell r="Q7">
            <v>0.31726199999999982</v>
          </cell>
          <cell r="R7">
            <v>0.26164700000000002</v>
          </cell>
          <cell r="S7">
            <v>0.19942399999999988</v>
          </cell>
          <cell r="T7">
            <v>0.12854300000000002</v>
          </cell>
        </row>
        <row r="8">
          <cell r="E8">
            <v>9</v>
          </cell>
          <cell r="F8">
            <v>0.349165</v>
          </cell>
          <cell r="G8">
            <v>0.382442</v>
          </cell>
          <cell r="H8">
            <v>0.4123859999999997</v>
          </cell>
          <cell r="I8">
            <v>0.43603599999999992</v>
          </cell>
          <cell r="J8">
            <v>0.45487900000000009</v>
          </cell>
          <cell r="K8">
            <v>0.46930199999999994</v>
          </cell>
          <cell r="L8">
            <v>0.47445100000000012</v>
          </cell>
          <cell r="M8">
            <v>0.46448300000000009</v>
          </cell>
          <cell r="N8">
            <v>0.43924999999999992</v>
          </cell>
          <cell r="O8">
            <v>0.3996860000000001</v>
          </cell>
          <cell r="P8">
            <v>0.348495</v>
          </cell>
          <cell r="Q8">
            <v>0.28669999999999995</v>
          </cell>
          <cell r="R8">
            <v>0.21456000000000003</v>
          </cell>
          <cell r="S8">
            <v>0.13003700000000001</v>
          </cell>
          <cell r="T8">
            <v>3.5206999999999995E-2</v>
          </cell>
        </row>
        <row r="9">
          <cell r="E9">
            <v>10</v>
          </cell>
          <cell r="F9">
            <v>0.28966700000000001</v>
          </cell>
          <cell r="G9">
            <v>0.33354499999999992</v>
          </cell>
          <cell r="H9">
            <v>0.36972899999999986</v>
          </cell>
          <cell r="I9">
            <v>0.40023699999999979</v>
          </cell>
          <cell r="J9">
            <v>0.42372799999999988</v>
          </cell>
          <cell r="K9">
            <v>0.44244</v>
          </cell>
          <cell r="L9">
            <v>0.45478599999999986</v>
          </cell>
          <cell r="M9">
            <v>0.45111600000000024</v>
          </cell>
          <cell r="N9">
            <v>0.42633200000000004</v>
          </cell>
          <cell r="O9">
            <v>0.38131700000000007</v>
          </cell>
          <cell r="P9">
            <v>0.31909900000000008</v>
          </cell>
          <cell r="Q9">
            <v>0.24165600000000009</v>
          </cell>
          <cell r="R9">
            <v>0.14668900000000001</v>
          </cell>
          <cell r="S9">
            <v>3.5622299999999989E-2</v>
          </cell>
          <cell r="T9">
            <v>-8.1289699999999993E-2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04"/>
  <sheetViews>
    <sheetView workbookViewId="0">
      <selection activeCell="B390" sqref="B390"/>
    </sheetView>
  </sheetViews>
  <sheetFormatPr baseColWidth="10" defaultColWidth="9.140625" defaultRowHeight="15"/>
  <sheetData>
    <row r="1" spans="1:24">
      <c r="A1" t="s">
        <v>17</v>
      </c>
    </row>
    <row r="2" spans="1:24">
      <c r="A2" t="s">
        <v>18</v>
      </c>
    </row>
    <row r="3" spans="1:24">
      <c r="A3" t="s">
        <v>19</v>
      </c>
    </row>
    <row r="4" spans="1:24">
      <c r="A4" t="s">
        <v>20</v>
      </c>
    </row>
    <row r="5" spans="1:24">
      <c r="A5" t="s">
        <v>21</v>
      </c>
    </row>
    <row r="6" spans="1:24">
      <c r="A6" t="s">
        <v>22</v>
      </c>
    </row>
    <row r="7" spans="1:24">
      <c r="A7" t="s">
        <v>0</v>
      </c>
    </row>
    <row r="9" spans="1:24">
      <c r="A9" t="s">
        <v>23</v>
      </c>
      <c r="B9" t="s">
        <v>24</v>
      </c>
    </row>
    <row r="10" spans="1:24">
      <c r="A10" t="s">
        <v>25</v>
      </c>
      <c r="B10">
        <v>3</v>
      </c>
      <c r="C10">
        <v>4</v>
      </c>
      <c r="D10">
        <v>5</v>
      </c>
      <c r="E10">
        <v>6</v>
      </c>
      <c r="F10">
        <v>7</v>
      </c>
      <c r="G10">
        <v>8</v>
      </c>
      <c r="H10">
        <v>9</v>
      </c>
      <c r="I10">
        <v>10</v>
      </c>
      <c r="J10">
        <v>11</v>
      </c>
      <c r="K10">
        <v>12</v>
      </c>
      <c r="L10">
        <v>13</v>
      </c>
      <c r="M10">
        <v>14</v>
      </c>
      <c r="N10">
        <v>15</v>
      </c>
      <c r="O10">
        <v>16</v>
      </c>
      <c r="P10">
        <v>17</v>
      </c>
      <c r="Q10">
        <v>18</v>
      </c>
      <c r="R10">
        <v>19</v>
      </c>
      <c r="S10">
        <v>20</v>
      </c>
      <c r="T10">
        <v>21</v>
      </c>
      <c r="U10">
        <v>22</v>
      </c>
      <c r="V10">
        <v>23</v>
      </c>
      <c r="W10">
        <v>24</v>
      </c>
      <c r="X10">
        <v>25</v>
      </c>
    </row>
    <row r="11" spans="1:24">
      <c r="A11">
        <v>1</v>
      </c>
      <c r="B11">
        <v>9.7999999999999997E-3</v>
      </c>
      <c r="C11">
        <v>3.5000000000000001E-3</v>
      </c>
      <c r="D11">
        <v>2.7000000000000001E-3</v>
      </c>
      <c r="E11">
        <v>2.2000000000000001E-3</v>
      </c>
      <c r="F11">
        <v>1.8E-3</v>
      </c>
      <c r="G11">
        <v>1.6000000000000001E-3</v>
      </c>
      <c r="H11">
        <v>1.4E-3</v>
      </c>
      <c r="I11">
        <v>1.1999999999999999E-3</v>
      </c>
      <c r="J11">
        <v>1.1000000000000001E-3</v>
      </c>
      <c r="K11">
        <v>1E-3</v>
      </c>
      <c r="L11">
        <v>8.9999999999999998E-4</v>
      </c>
      <c r="M11">
        <v>8.9999999999999998E-4</v>
      </c>
      <c r="N11">
        <v>8.0000000000000004E-4</v>
      </c>
      <c r="O11">
        <v>6.9999999999999999E-4</v>
      </c>
      <c r="P11">
        <v>6.9999999999999999E-4</v>
      </c>
      <c r="Q11">
        <v>6.9999999999999999E-4</v>
      </c>
      <c r="R11">
        <v>5.9999999999999995E-4</v>
      </c>
      <c r="S11">
        <v>5.9999999999999995E-4</v>
      </c>
      <c r="T11">
        <v>5.9999999999999995E-4</v>
      </c>
      <c r="U11">
        <v>5.0000000000000001E-4</v>
      </c>
      <c r="V11">
        <v>5.0000000000000001E-4</v>
      </c>
      <c r="W11">
        <v>5.0000000000000001E-4</v>
      </c>
      <c r="X11">
        <v>5.0000000000000001E-4</v>
      </c>
    </row>
    <row r="12" spans="1:24">
      <c r="A12">
        <v>2</v>
      </c>
      <c r="B12">
        <v>0.18459999999999999</v>
      </c>
      <c r="C12">
        <v>7.4700000000000003E-2</v>
      </c>
      <c r="D12">
        <v>2.5600000000000001E-2</v>
      </c>
      <c r="E12">
        <v>9.7999999999999997E-3</v>
      </c>
      <c r="F12">
        <v>4.7999999999999996E-3</v>
      </c>
      <c r="G12">
        <v>3.5000000000000001E-3</v>
      </c>
      <c r="H12">
        <v>3.0000000000000001E-3</v>
      </c>
      <c r="I12">
        <v>2.7000000000000001E-3</v>
      </c>
      <c r="J12">
        <v>2.3999999999999998E-3</v>
      </c>
      <c r="K12">
        <v>2.2000000000000001E-3</v>
      </c>
      <c r="L12">
        <v>2E-3</v>
      </c>
      <c r="M12">
        <v>1.8E-3</v>
      </c>
      <c r="N12">
        <v>1.6999999999999999E-3</v>
      </c>
      <c r="O12">
        <v>1.6000000000000001E-3</v>
      </c>
      <c r="P12">
        <v>1.5E-3</v>
      </c>
      <c r="Q12">
        <v>1.4E-3</v>
      </c>
      <c r="R12">
        <v>1.2999999999999999E-3</v>
      </c>
      <c r="S12">
        <v>1.1999999999999999E-3</v>
      </c>
      <c r="T12">
        <v>1.1999999999999999E-3</v>
      </c>
      <c r="U12">
        <v>1.1000000000000001E-3</v>
      </c>
      <c r="V12">
        <v>1.1000000000000001E-3</v>
      </c>
      <c r="W12">
        <v>1E-3</v>
      </c>
      <c r="X12">
        <v>1E-3</v>
      </c>
    </row>
    <row r="13" spans="1:24">
      <c r="A13">
        <v>3</v>
      </c>
      <c r="B13">
        <v>0.4461</v>
      </c>
      <c r="C13">
        <v>0.24529999999999999</v>
      </c>
      <c r="D13">
        <v>0.14000000000000001</v>
      </c>
      <c r="E13">
        <v>7.4700000000000003E-2</v>
      </c>
      <c r="F13">
        <v>3.6299999999999999E-2</v>
      </c>
      <c r="G13">
        <v>1.83E-2</v>
      </c>
      <c r="H13">
        <v>9.7999999999999997E-3</v>
      </c>
      <c r="I13">
        <v>5.7999999999999996E-3</v>
      </c>
      <c r="J13">
        <v>4.1000000000000003E-3</v>
      </c>
      <c r="K13">
        <v>3.5000000000000001E-3</v>
      </c>
      <c r="L13">
        <v>3.2000000000000002E-3</v>
      </c>
      <c r="M13">
        <v>2.8999999999999998E-3</v>
      </c>
      <c r="N13">
        <v>2.7000000000000001E-3</v>
      </c>
      <c r="O13">
        <v>2.5000000000000001E-3</v>
      </c>
      <c r="P13">
        <v>2.3E-3</v>
      </c>
      <c r="Q13">
        <v>2.2000000000000001E-3</v>
      </c>
      <c r="R13">
        <v>2E-3</v>
      </c>
      <c r="S13">
        <v>1.9E-3</v>
      </c>
      <c r="T13">
        <v>1.8E-3</v>
      </c>
      <c r="U13">
        <v>1.6999999999999999E-3</v>
      </c>
      <c r="V13">
        <v>1.6000000000000001E-3</v>
      </c>
      <c r="W13">
        <v>1.6000000000000001E-3</v>
      </c>
      <c r="X13">
        <v>1.5E-3</v>
      </c>
    </row>
    <row r="14" spans="1:24">
      <c r="A14">
        <v>4</v>
      </c>
      <c r="B14">
        <v>0.36</v>
      </c>
      <c r="C14">
        <v>0.4461</v>
      </c>
      <c r="D14">
        <v>0.28649999999999998</v>
      </c>
      <c r="E14">
        <v>0.18459999999999999</v>
      </c>
      <c r="F14">
        <v>0.12139999999999999</v>
      </c>
      <c r="G14">
        <v>7.4700000000000003E-2</v>
      </c>
      <c r="H14">
        <v>4.3499999999999997E-2</v>
      </c>
      <c r="I14">
        <v>2.5600000000000001E-2</v>
      </c>
      <c r="J14">
        <v>1.5599999999999999E-2</v>
      </c>
      <c r="K14">
        <v>9.7999999999999997E-3</v>
      </c>
      <c r="L14">
        <v>6.4999999999999997E-3</v>
      </c>
      <c r="M14">
        <v>4.7999999999999996E-3</v>
      </c>
      <c r="N14">
        <v>3.8999999999999998E-3</v>
      </c>
      <c r="O14">
        <v>3.5000000000000001E-3</v>
      </c>
      <c r="P14">
        <v>3.2000000000000002E-3</v>
      </c>
      <c r="Q14">
        <v>3.0000000000000001E-3</v>
      </c>
      <c r="R14">
        <v>2.8E-3</v>
      </c>
      <c r="S14">
        <v>2.7000000000000001E-3</v>
      </c>
      <c r="T14">
        <v>2.5000000000000001E-3</v>
      </c>
      <c r="U14">
        <v>2.3999999999999998E-3</v>
      </c>
      <c r="V14">
        <v>2.3E-3</v>
      </c>
      <c r="W14">
        <v>2.2000000000000001E-3</v>
      </c>
      <c r="X14">
        <v>2.0999999999999999E-3</v>
      </c>
    </row>
    <row r="15" spans="1:24">
      <c r="A15">
        <v>5</v>
      </c>
      <c r="B15">
        <v>0.21490000000000001</v>
      </c>
      <c r="C15">
        <v>0.38529999999999998</v>
      </c>
      <c r="D15">
        <v>0.4461</v>
      </c>
      <c r="E15">
        <v>0.31640000000000001</v>
      </c>
      <c r="F15">
        <v>0.21840000000000001</v>
      </c>
      <c r="G15">
        <v>0.15620000000000001</v>
      </c>
      <c r="H15">
        <v>0.1108</v>
      </c>
      <c r="I15">
        <v>7.4700000000000003E-2</v>
      </c>
      <c r="J15">
        <v>4.8599999999999997E-2</v>
      </c>
      <c r="K15">
        <v>3.1399999999999997E-2</v>
      </c>
      <c r="L15">
        <v>2.0899999999999998E-2</v>
      </c>
      <c r="M15">
        <v>1.4200000000000001E-2</v>
      </c>
      <c r="N15">
        <v>9.7999999999999997E-3</v>
      </c>
      <c r="O15">
        <v>7.0000000000000001E-3</v>
      </c>
      <c r="P15">
        <v>5.3E-3</v>
      </c>
      <c r="Q15">
        <v>4.4000000000000003E-3</v>
      </c>
      <c r="R15">
        <v>3.8E-3</v>
      </c>
      <c r="S15">
        <v>3.5000000000000001E-3</v>
      </c>
      <c r="T15">
        <v>3.3E-3</v>
      </c>
      <c r="U15">
        <v>3.0999999999999999E-3</v>
      </c>
      <c r="V15">
        <v>2.8999999999999998E-3</v>
      </c>
      <c r="W15">
        <v>2.8E-3</v>
      </c>
      <c r="X15">
        <v>2.7000000000000001E-3</v>
      </c>
    </row>
    <row r="16" spans="1:24">
      <c r="A16">
        <v>6</v>
      </c>
      <c r="B16">
        <v>6.6199999999999995E-2</v>
      </c>
      <c r="C16">
        <v>0.29670000000000002</v>
      </c>
      <c r="D16">
        <v>0.3992</v>
      </c>
      <c r="E16">
        <v>0.4461</v>
      </c>
      <c r="F16">
        <v>0.33929999999999999</v>
      </c>
      <c r="G16">
        <v>0.24529999999999999</v>
      </c>
      <c r="H16">
        <v>0.18459999999999999</v>
      </c>
      <c r="I16">
        <v>0.14000000000000001</v>
      </c>
      <c r="J16">
        <v>0.1041</v>
      </c>
      <c r="K16">
        <v>7.4700000000000003E-2</v>
      </c>
      <c r="L16">
        <v>5.2200000000000003E-2</v>
      </c>
      <c r="M16">
        <v>3.6299999999999999E-2</v>
      </c>
      <c r="N16">
        <v>2.5600000000000001E-2</v>
      </c>
      <c r="O16">
        <v>1.83E-2</v>
      </c>
      <c r="P16">
        <v>1.3299999999999999E-2</v>
      </c>
      <c r="Q16">
        <v>9.7999999999999997E-3</v>
      </c>
      <c r="R16">
        <v>7.4000000000000003E-3</v>
      </c>
      <c r="S16">
        <v>5.7999999999999996E-3</v>
      </c>
      <c r="T16">
        <v>4.7999999999999996E-3</v>
      </c>
      <c r="U16">
        <v>4.1000000000000003E-3</v>
      </c>
      <c r="V16">
        <v>3.8E-3</v>
      </c>
      <c r="W16">
        <v>3.5000000000000001E-3</v>
      </c>
      <c r="X16">
        <v>3.3E-3</v>
      </c>
    </row>
    <row r="17" spans="1:24">
      <c r="A17">
        <v>7</v>
      </c>
      <c r="B17">
        <v>-3.4599999999999999E-2</v>
      </c>
      <c r="C17">
        <v>0.17169999999999999</v>
      </c>
      <c r="D17">
        <v>0.33710000000000001</v>
      </c>
      <c r="E17">
        <v>0.40820000000000001</v>
      </c>
      <c r="F17">
        <v>0.4461</v>
      </c>
      <c r="G17">
        <v>0.35730000000000001</v>
      </c>
      <c r="H17">
        <v>0.26779999999999998</v>
      </c>
      <c r="I17">
        <v>0.2082</v>
      </c>
      <c r="J17">
        <v>0.16370000000000001</v>
      </c>
      <c r="K17">
        <v>0.12920000000000001</v>
      </c>
      <c r="L17">
        <v>9.9400000000000002E-2</v>
      </c>
      <c r="M17">
        <v>7.4700000000000003E-2</v>
      </c>
      <c r="N17">
        <v>5.5100000000000003E-2</v>
      </c>
      <c r="O17">
        <v>4.02E-2</v>
      </c>
      <c r="P17">
        <v>2.9600000000000001E-2</v>
      </c>
      <c r="Q17">
        <v>2.2100000000000002E-2</v>
      </c>
      <c r="R17">
        <v>1.67E-2</v>
      </c>
      <c r="S17">
        <v>1.2699999999999999E-2</v>
      </c>
      <c r="T17">
        <v>9.7999999999999997E-3</v>
      </c>
      <c r="U17">
        <v>7.6E-3</v>
      </c>
      <c r="V17">
        <v>6.1000000000000004E-3</v>
      </c>
      <c r="W17">
        <v>5.1000000000000004E-3</v>
      </c>
      <c r="X17">
        <v>4.4999999999999997E-3</v>
      </c>
    </row>
    <row r="18" spans="1:24">
      <c r="A18">
        <v>8</v>
      </c>
      <c r="B18">
        <v>-0.1381</v>
      </c>
      <c r="C18">
        <v>6.6199999999999995E-2</v>
      </c>
      <c r="D18">
        <v>0.24979999999999999</v>
      </c>
      <c r="E18">
        <v>0.36</v>
      </c>
      <c r="F18">
        <v>0.41449999999999998</v>
      </c>
      <c r="G18">
        <v>0.4461</v>
      </c>
      <c r="H18">
        <v>0.37190000000000001</v>
      </c>
      <c r="I18">
        <v>0.28649999999999998</v>
      </c>
      <c r="J18">
        <v>0.22789999999999999</v>
      </c>
      <c r="K18">
        <v>0.18459999999999999</v>
      </c>
      <c r="L18">
        <v>0.14990000000000001</v>
      </c>
      <c r="M18">
        <v>0.12139999999999999</v>
      </c>
      <c r="N18">
        <v>9.6100000000000005E-2</v>
      </c>
      <c r="O18">
        <v>7.4700000000000003E-2</v>
      </c>
      <c r="P18">
        <v>5.7200000000000001E-2</v>
      </c>
      <c r="Q18">
        <v>4.3499999999999997E-2</v>
      </c>
      <c r="R18">
        <v>3.32E-2</v>
      </c>
      <c r="S18">
        <v>2.5600000000000001E-2</v>
      </c>
      <c r="T18">
        <v>1.9900000000000001E-2</v>
      </c>
      <c r="U18">
        <v>1.5599999999999999E-2</v>
      </c>
      <c r="V18">
        <v>1.23E-2</v>
      </c>
      <c r="W18">
        <v>9.7999999999999997E-3</v>
      </c>
      <c r="X18">
        <v>7.9000000000000008E-3</v>
      </c>
    </row>
    <row r="19" spans="1:24">
      <c r="A19">
        <v>9</v>
      </c>
      <c r="B19">
        <v>-0.26979999999999998</v>
      </c>
      <c r="C19">
        <v>-1.09E-2</v>
      </c>
      <c r="D19">
        <v>0.1477</v>
      </c>
      <c r="E19">
        <v>0.29670000000000002</v>
      </c>
      <c r="F19">
        <v>0.37490000000000001</v>
      </c>
      <c r="G19">
        <v>0.41909999999999997</v>
      </c>
      <c r="H19">
        <v>0.4461</v>
      </c>
      <c r="I19">
        <v>0.38440000000000002</v>
      </c>
      <c r="J19">
        <v>0.30249999999999999</v>
      </c>
      <c r="K19">
        <v>0.24529999999999999</v>
      </c>
      <c r="L19">
        <v>0.20269999999999999</v>
      </c>
      <c r="M19">
        <v>0.1681</v>
      </c>
      <c r="N19">
        <v>0.14000000000000001</v>
      </c>
      <c r="O19">
        <v>0.11550000000000001</v>
      </c>
      <c r="P19">
        <v>9.35E-2</v>
      </c>
      <c r="Q19">
        <v>7.4700000000000003E-2</v>
      </c>
      <c r="R19">
        <v>5.8999999999999997E-2</v>
      </c>
      <c r="S19">
        <v>4.6199999999999998E-2</v>
      </c>
      <c r="T19">
        <v>3.6299999999999999E-2</v>
      </c>
      <c r="U19">
        <v>2.86E-2</v>
      </c>
      <c r="V19">
        <v>2.2800000000000001E-2</v>
      </c>
      <c r="W19">
        <v>1.83E-2</v>
      </c>
      <c r="X19">
        <v>1.4800000000000001E-2</v>
      </c>
    </row>
    <row r="20" spans="1:24">
      <c r="A20">
        <v>10</v>
      </c>
      <c r="B20">
        <v>-0.43469999999999998</v>
      </c>
      <c r="C20">
        <v>-8.3599999999999994E-2</v>
      </c>
      <c r="D20">
        <v>6.6199999999999995E-2</v>
      </c>
      <c r="E20">
        <v>0.21490000000000001</v>
      </c>
      <c r="F20">
        <v>0.32629999999999998</v>
      </c>
      <c r="G20">
        <v>0.38529999999999998</v>
      </c>
      <c r="H20">
        <v>0.42259999999999998</v>
      </c>
      <c r="I20">
        <v>0.4461</v>
      </c>
      <c r="J20">
        <v>0.39479999999999998</v>
      </c>
      <c r="K20">
        <v>0.31640000000000001</v>
      </c>
      <c r="L20">
        <v>0.26069999999999999</v>
      </c>
      <c r="M20">
        <v>0.21840000000000001</v>
      </c>
      <c r="N20">
        <v>0.18459999999999999</v>
      </c>
      <c r="O20">
        <v>0.15620000000000001</v>
      </c>
      <c r="P20">
        <v>0.13239999999999999</v>
      </c>
      <c r="Q20">
        <v>0.1108</v>
      </c>
      <c r="R20">
        <v>9.1499999999999998E-2</v>
      </c>
      <c r="S20">
        <v>7.4700000000000003E-2</v>
      </c>
      <c r="T20">
        <v>6.0400000000000002E-2</v>
      </c>
      <c r="U20">
        <v>4.8599999999999997E-2</v>
      </c>
      <c r="V20">
        <v>3.9E-2</v>
      </c>
      <c r="W20">
        <v>3.1399999999999997E-2</v>
      </c>
      <c r="X20">
        <v>2.5600000000000001E-2</v>
      </c>
    </row>
    <row r="21" spans="1:24">
      <c r="A21">
        <v>11</v>
      </c>
      <c r="B21">
        <v>-0.6381</v>
      </c>
      <c r="C21">
        <v>-0.16830000000000001</v>
      </c>
      <c r="D21">
        <v>3.3999999999999998E-3</v>
      </c>
      <c r="E21">
        <v>0.1326</v>
      </c>
      <c r="F21">
        <v>0.26390000000000002</v>
      </c>
      <c r="G21">
        <v>0.34599999999999997</v>
      </c>
      <c r="H21">
        <v>0.3931</v>
      </c>
      <c r="I21">
        <v>0.4254</v>
      </c>
      <c r="J21">
        <v>0.4461</v>
      </c>
      <c r="K21">
        <v>0.4032</v>
      </c>
      <c r="L21">
        <v>0.3286</v>
      </c>
      <c r="M21">
        <v>0.27439999999999998</v>
      </c>
      <c r="N21">
        <v>0.23250000000000001</v>
      </c>
      <c r="O21">
        <v>0.1993</v>
      </c>
      <c r="P21">
        <v>0.17100000000000001</v>
      </c>
      <c r="Q21">
        <v>0.1472</v>
      </c>
      <c r="R21">
        <v>0.12640000000000001</v>
      </c>
      <c r="S21">
        <v>0.1071</v>
      </c>
      <c r="T21">
        <v>8.9899999999999994E-2</v>
      </c>
      <c r="U21">
        <v>7.4700000000000003E-2</v>
      </c>
      <c r="V21">
        <v>6.1600000000000002E-2</v>
      </c>
      <c r="W21">
        <v>5.0500000000000003E-2</v>
      </c>
      <c r="X21">
        <v>4.1399999999999999E-2</v>
      </c>
    </row>
    <row r="22" spans="1:24">
      <c r="A22">
        <v>12</v>
      </c>
      <c r="B22">
        <v>-0.8841</v>
      </c>
      <c r="C22">
        <v>-0.26979999999999998</v>
      </c>
      <c r="D22">
        <v>-5.3800000000000001E-2</v>
      </c>
      <c r="E22">
        <v>6.6199999999999995E-2</v>
      </c>
      <c r="F22">
        <v>0.1895</v>
      </c>
      <c r="G22">
        <v>0.29670000000000002</v>
      </c>
      <c r="H22">
        <v>0.36</v>
      </c>
      <c r="I22">
        <v>0.3992</v>
      </c>
      <c r="J22">
        <v>0.42770000000000002</v>
      </c>
      <c r="K22">
        <v>0.4461</v>
      </c>
      <c r="L22">
        <v>0.4103</v>
      </c>
      <c r="M22">
        <v>0.33929999999999999</v>
      </c>
      <c r="N22">
        <v>0.28660000000000002</v>
      </c>
      <c r="O22">
        <v>0.24529999999999999</v>
      </c>
      <c r="P22">
        <v>0.21240000000000001</v>
      </c>
      <c r="Q22">
        <v>0.18459999999999999</v>
      </c>
      <c r="R22">
        <v>0.1605</v>
      </c>
      <c r="S22">
        <v>0.14000000000000001</v>
      </c>
      <c r="T22">
        <v>0.12139999999999999</v>
      </c>
      <c r="U22">
        <v>0.1041</v>
      </c>
      <c r="V22">
        <v>8.8499999999999995E-2</v>
      </c>
      <c r="W22">
        <v>7.4700000000000003E-2</v>
      </c>
      <c r="X22">
        <v>6.2600000000000003E-2</v>
      </c>
    </row>
    <row r="23" spans="1:24">
      <c r="A23">
        <v>13</v>
      </c>
      <c r="B23">
        <v>-1.1772</v>
      </c>
      <c r="C23">
        <v>-0.39</v>
      </c>
      <c r="D23">
        <v>-0.1154</v>
      </c>
      <c r="E23">
        <v>1.3100000000000001E-2</v>
      </c>
      <c r="F23">
        <v>0.122</v>
      </c>
      <c r="G23">
        <v>0.23699999999999999</v>
      </c>
      <c r="H23">
        <v>0.32</v>
      </c>
      <c r="I23">
        <v>0.37059999999999998</v>
      </c>
      <c r="J23">
        <v>0.40410000000000001</v>
      </c>
      <c r="K23">
        <v>0.42949999999999999</v>
      </c>
      <c r="L23">
        <v>0.4461</v>
      </c>
      <c r="M23">
        <v>0.41639999999999999</v>
      </c>
      <c r="N23">
        <v>0.3488</v>
      </c>
      <c r="O23">
        <v>0.29749999999999999</v>
      </c>
      <c r="P23">
        <v>0.25700000000000001</v>
      </c>
      <c r="Q23">
        <v>0.22420000000000001</v>
      </c>
      <c r="R23">
        <v>0.19700000000000001</v>
      </c>
      <c r="S23">
        <v>0.17299999999999999</v>
      </c>
      <c r="T23">
        <v>0.15229999999999999</v>
      </c>
      <c r="U23">
        <v>0.13420000000000001</v>
      </c>
      <c r="V23">
        <v>0.1173</v>
      </c>
      <c r="W23">
        <v>0.1016</v>
      </c>
      <c r="X23">
        <v>8.7400000000000005E-2</v>
      </c>
    </row>
    <row r="24" spans="1:24">
      <c r="A24">
        <v>14</v>
      </c>
      <c r="B24">
        <v>-1.5227999999999999</v>
      </c>
      <c r="C24">
        <v>-0.53129999999999999</v>
      </c>
      <c r="D24">
        <v>-0.18729999999999999</v>
      </c>
      <c r="E24">
        <v>-3.4599999999999999E-2</v>
      </c>
      <c r="F24">
        <v>6.6199999999999995E-2</v>
      </c>
      <c r="G24">
        <v>0.17169999999999999</v>
      </c>
      <c r="H24">
        <v>0.27139999999999997</v>
      </c>
      <c r="I24">
        <v>0.33710000000000001</v>
      </c>
      <c r="J24">
        <v>0.37869999999999998</v>
      </c>
      <c r="K24">
        <v>0.40820000000000001</v>
      </c>
      <c r="L24">
        <v>0.43109999999999998</v>
      </c>
      <c r="M24">
        <v>0.4461</v>
      </c>
      <c r="N24">
        <v>0.42149999999999999</v>
      </c>
      <c r="O24">
        <v>0.35730000000000001</v>
      </c>
      <c r="P24">
        <v>0.30740000000000001</v>
      </c>
      <c r="Q24">
        <v>0.26779999999999998</v>
      </c>
      <c r="R24">
        <v>0.2351</v>
      </c>
      <c r="S24">
        <v>0.2082</v>
      </c>
      <c r="T24">
        <v>0.18459999999999999</v>
      </c>
      <c r="U24">
        <v>0.16370000000000001</v>
      </c>
      <c r="V24">
        <v>0.14560000000000001</v>
      </c>
      <c r="W24">
        <v>0.12920000000000001</v>
      </c>
      <c r="X24">
        <v>0.1138</v>
      </c>
    </row>
    <row r="25" spans="1:24">
      <c r="A25">
        <v>15</v>
      </c>
      <c r="B25">
        <v>-1.925</v>
      </c>
      <c r="C25">
        <v>-0.69550000000000001</v>
      </c>
      <c r="D25">
        <v>-0.26979999999999998</v>
      </c>
      <c r="E25">
        <v>-8.3599999999999994E-2</v>
      </c>
      <c r="F25">
        <v>2.01E-2</v>
      </c>
      <c r="G25">
        <v>0.1143</v>
      </c>
      <c r="H25">
        <v>0.21490000000000001</v>
      </c>
      <c r="I25">
        <v>0.29670000000000002</v>
      </c>
      <c r="J25">
        <v>0.35</v>
      </c>
      <c r="K25">
        <v>0.38529999999999998</v>
      </c>
      <c r="L25">
        <v>0.41160000000000002</v>
      </c>
      <c r="M25">
        <v>0.43230000000000002</v>
      </c>
      <c r="N25">
        <v>0.4461</v>
      </c>
      <c r="O25">
        <v>0.4254</v>
      </c>
      <c r="P25">
        <v>0.3649</v>
      </c>
      <c r="Q25">
        <v>0.31640000000000001</v>
      </c>
      <c r="R25">
        <v>0.27760000000000001</v>
      </c>
      <c r="S25">
        <v>0.24529999999999999</v>
      </c>
      <c r="T25">
        <v>0.21840000000000001</v>
      </c>
      <c r="U25">
        <v>0.1953</v>
      </c>
      <c r="V25">
        <v>0.17449999999999999</v>
      </c>
      <c r="W25">
        <v>0.15620000000000001</v>
      </c>
      <c r="X25">
        <v>0.14000000000000001</v>
      </c>
    </row>
    <row r="27" spans="1:24">
      <c r="A27" t="s">
        <v>26</v>
      </c>
    </row>
    <row r="29" spans="1:24">
      <c r="A29" t="s">
        <v>17</v>
      </c>
    </row>
    <row r="30" spans="1:24">
      <c r="A30" t="s">
        <v>18</v>
      </c>
    </row>
    <row r="31" spans="1:24">
      <c r="A31" t="s">
        <v>19</v>
      </c>
    </row>
    <row r="32" spans="1:24">
      <c r="A32" t="s">
        <v>20</v>
      </c>
    </row>
    <row r="33" spans="1:24">
      <c r="A33" t="s">
        <v>21</v>
      </c>
    </row>
    <row r="34" spans="1:24">
      <c r="A34" t="s">
        <v>22</v>
      </c>
    </row>
    <row r="35" spans="1:24">
      <c r="A35" t="s">
        <v>1</v>
      </c>
    </row>
    <row r="37" spans="1:24">
      <c r="A37" t="s">
        <v>23</v>
      </c>
      <c r="B37" t="s">
        <v>24</v>
      </c>
    </row>
    <row r="38" spans="1:24">
      <c r="A38" t="s">
        <v>25</v>
      </c>
      <c r="B38">
        <v>3</v>
      </c>
      <c r="C38">
        <v>4</v>
      </c>
      <c r="D38">
        <v>5</v>
      </c>
      <c r="E38">
        <v>6</v>
      </c>
      <c r="F38">
        <v>7</v>
      </c>
      <c r="G38">
        <v>8</v>
      </c>
      <c r="H38">
        <v>9</v>
      </c>
      <c r="I38">
        <v>10</v>
      </c>
      <c r="J38">
        <v>11</v>
      </c>
      <c r="K38">
        <v>12</v>
      </c>
      <c r="L38">
        <v>13</v>
      </c>
      <c r="M38">
        <v>14</v>
      </c>
      <c r="N38">
        <v>15</v>
      </c>
      <c r="O38">
        <v>16</v>
      </c>
      <c r="P38">
        <v>17</v>
      </c>
      <c r="Q38">
        <v>18</v>
      </c>
      <c r="R38">
        <v>19</v>
      </c>
      <c r="S38">
        <v>20</v>
      </c>
      <c r="T38">
        <v>21</v>
      </c>
      <c r="U38">
        <v>22</v>
      </c>
      <c r="V38">
        <v>23</v>
      </c>
      <c r="W38">
        <v>24</v>
      </c>
      <c r="X38">
        <v>25</v>
      </c>
    </row>
    <row r="39" spans="1:24">
      <c r="A39">
        <v>1</v>
      </c>
      <c r="B39">
        <v>1.43E-2</v>
      </c>
      <c r="C39">
        <v>5.1999999999999998E-3</v>
      </c>
      <c r="D39">
        <v>3.8E-3</v>
      </c>
      <c r="E39">
        <v>3.0999999999999999E-3</v>
      </c>
      <c r="F39">
        <v>2.5000000000000001E-3</v>
      </c>
      <c r="G39">
        <v>2.2000000000000001E-3</v>
      </c>
      <c r="H39">
        <v>1.9E-3</v>
      </c>
      <c r="I39">
        <v>1.6999999999999999E-3</v>
      </c>
      <c r="J39">
        <v>1.5E-3</v>
      </c>
      <c r="K39">
        <v>1.4E-3</v>
      </c>
      <c r="L39">
        <v>1.2999999999999999E-3</v>
      </c>
      <c r="M39">
        <v>1.1999999999999999E-3</v>
      </c>
      <c r="N39">
        <v>1.1000000000000001E-3</v>
      </c>
      <c r="O39">
        <v>1E-3</v>
      </c>
      <c r="P39">
        <v>8.9999999999999998E-4</v>
      </c>
      <c r="Q39">
        <v>8.9999999999999998E-4</v>
      </c>
      <c r="R39">
        <v>8.0000000000000004E-4</v>
      </c>
      <c r="S39">
        <v>8.0000000000000004E-4</v>
      </c>
      <c r="T39">
        <v>8.0000000000000004E-4</v>
      </c>
      <c r="U39">
        <v>6.9999999999999999E-4</v>
      </c>
      <c r="V39">
        <v>6.9999999999999999E-4</v>
      </c>
      <c r="W39">
        <v>6.9999999999999999E-4</v>
      </c>
      <c r="X39">
        <v>5.9999999999999995E-4</v>
      </c>
    </row>
    <row r="40" spans="1:24">
      <c r="A40">
        <v>2</v>
      </c>
      <c r="B40">
        <v>0.20430000000000001</v>
      </c>
      <c r="C40">
        <v>8.9300000000000004E-2</v>
      </c>
      <c r="D40">
        <v>3.3799999999999997E-2</v>
      </c>
      <c r="E40">
        <v>1.43E-2</v>
      </c>
      <c r="F40">
        <v>7.4000000000000003E-3</v>
      </c>
      <c r="G40">
        <v>5.1999999999999998E-3</v>
      </c>
      <c r="H40">
        <v>4.4000000000000003E-3</v>
      </c>
      <c r="I40">
        <v>3.8E-3</v>
      </c>
      <c r="J40">
        <v>3.3999999999999998E-3</v>
      </c>
      <c r="K40">
        <v>3.0999999999999999E-3</v>
      </c>
      <c r="L40">
        <v>2.8E-3</v>
      </c>
      <c r="M40">
        <v>2.5000000000000001E-3</v>
      </c>
      <c r="N40">
        <v>2.3E-3</v>
      </c>
      <c r="O40">
        <v>2.2000000000000001E-3</v>
      </c>
      <c r="P40">
        <v>2E-3</v>
      </c>
      <c r="Q40">
        <v>1.9E-3</v>
      </c>
      <c r="R40">
        <v>1.8E-3</v>
      </c>
      <c r="S40">
        <v>1.6999999999999999E-3</v>
      </c>
      <c r="T40">
        <v>1.6000000000000001E-3</v>
      </c>
      <c r="U40">
        <v>1.5E-3</v>
      </c>
      <c r="V40">
        <v>1.4E-3</v>
      </c>
      <c r="W40">
        <v>1.4E-3</v>
      </c>
      <c r="X40">
        <v>1.2999999999999999E-3</v>
      </c>
    </row>
    <row r="41" spans="1:24">
      <c r="A41">
        <v>3</v>
      </c>
      <c r="B41">
        <v>0.45800000000000002</v>
      </c>
      <c r="C41">
        <v>0.27139999999999997</v>
      </c>
      <c r="D41">
        <v>0.15609999999999999</v>
      </c>
      <c r="E41">
        <v>8.9300000000000004E-2</v>
      </c>
      <c r="F41">
        <v>4.6800000000000001E-2</v>
      </c>
      <c r="G41">
        <v>2.5000000000000001E-2</v>
      </c>
      <c r="H41">
        <v>1.43E-2</v>
      </c>
      <c r="I41">
        <v>8.8999999999999999E-3</v>
      </c>
      <c r="J41">
        <v>6.4000000000000003E-3</v>
      </c>
      <c r="K41">
        <v>5.1999999999999998E-3</v>
      </c>
      <c r="L41">
        <v>4.5999999999999999E-3</v>
      </c>
      <c r="M41">
        <v>4.1999999999999997E-3</v>
      </c>
      <c r="N41">
        <v>3.8E-3</v>
      </c>
      <c r="O41">
        <v>3.5000000000000001E-3</v>
      </c>
      <c r="P41">
        <v>3.3E-3</v>
      </c>
      <c r="Q41">
        <v>3.0999999999999999E-3</v>
      </c>
      <c r="R41">
        <v>2.8999999999999998E-3</v>
      </c>
      <c r="S41">
        <v>2.7000000000000001E-3</v>
      </c>
      <c r="T41">
        <v>2.5000000000000001E-3</v>
      </c>
      <c r="U41">
        <v>2.3999999999999998E-3</v>
      </c>
      <c r="V41">
        <v>2.3E-3</v>
      </c>
      <c r="W41">
        <v>2.2000000000000001E-3</v>
      </c>
      <c r="X41">
        <v>2.0999999999999999E-3</v>
      </c>
    </row>
    <row r="42" spans="1:24">
      <c r="A42">
        <v>4</v>
      </c>
      <c r="B42">
        <v>0.3921</v>
      </c>
      <c r="C42">
        <v>0.45800000000000002</v>
      </c>
      <c r="D42">
        <v>0.31730000000000003</v>
      </c>
      <c r="E42">
        <v>0.20430000000000001</v>
      </c>
      <c r="F42">
        <v>0.13700000000000001</v>
      </c>
      <c r="G42">
        <v>8.9300000000000004E-2</v>
      </c>
      <c r="H42">
        <v>5.5199999999999999E-2</v>
      </c>
      <c r="I42">
        <v>3.3799999999999997E-2</v>
      </c>
      <c r="J42">
        <v>2.1600000000000001E-2</v>
      </c>
      <c r="K42">
        <v>1.43E-2</v>
      </c>
      <c r="L42">
        <v>9.9000000000000008E-3</v>
      </c>
      <c r="M42">
        <v>7.4000000000000003E-3</v>
      </c>
      <c r="N42">
        <v>6.0000000000000001E-3</v>
      </c>
      <c r="O42">
        <v>5.1999999999999998E-3</v>
      </c>
      <c r="P42">
        <v>4.7999999999999996E-3</v>
      </c>
      <c r="Q42">
        <v>4.4000000000000003E-3</v>
      </c>
      <c r="R42">
        <v>4.1000000000000003E-3</v>
      </c>
      <c r="S42">
        <v>3.8E-3</v>
      </c>
      <c r="T42">
        <v>3.5999999999999999E-3</v>
      </c>
      <c r="U42">
        <v>3.3999999999999998E-3</v>
      </c>
      <c r="V42">
        <v>3.2000000000000002E-3</v>
      </c>
      <c r="W42">
        <v>3.0999999999999999E-3</v>
      </c>
      <c r="X42">
        <v>2.8999999999999998E-3</v>
      </c>
    </row>
    <row r="43" spans="1:24">
      <c r="A43">
        <v>5</v>
      </c>
      <c r="B43">
        <v>0.27110000000000001</v>
      </c>
      <c r="C43">
        <v>0.41170000000000001</v>
      </c>
      <c r="D43">
        <v>0.45800000000000002</v>
      </c>
      <c r="E43">
        <v>0.35120000000000001</v>
      </c>
      <c r="F43">
        <v>0.24129999999999999</v>
      </c>
      <c r="G43">
        <v>0.17369999999999999</v>
      </c>
      <c r="H43">
        <v>0.12640000000000001</v>
      </c>
      <c r="I43">
        <v>8.9300000000000004E-2</v>
      </c>
      <c r="J43">
        <v>6.0999999999999999E-2</v>
      </c>
      <c r="K43">
        <v>4.1000000000000002E-2</v>
      </c>
      <c r="L43">
        <v>2.81E-2</v>
      </c>
      <c r="M43">
        <v>1.9900000000000001E-2</v>
      </c>
      <c r="N43">
        <v>1.43E-2</v>
      </c>
      <c r="O43">
        <v>1.06E-2</v>
      </c>
      <c r="P43">
        <v>8.2000000000000007E-3</v>
      </c>
      <c r="Q43">
        <v>6.7000000000000002E-3</v>
      </c>
      <c r="R43">
        <v>5.7999999999999996E-3</v>
      </c>
      <c r="S43">
        <v>5.1999999999999998E-3</v>
      </c>
      <c r="T43">
        <v>4.7999999999999996E-3</v>
      </c>
      <c r="U43">
        <v>4.4999999999999997E-3</v>
      </c>
      <c r="V43">
        <v>4.3E-3</v>
      </c>
      <c r="W43">
        <v>4.0000000000000001E-3</v>
      </c>
      <c r="X43">
        <v>3.8E-3</v>
      </c>
    </row>
    <row r="44" spans="1:24">
      <c r="A44">
        <v>6</v>
      </c>
      <c r="B44">
        <v>0.11219999999999999</v>
      </c>
      <c r="C44">
        <v>0.33979999999999999</v>
      </c>
      <c r="D44">
        <v>0.42180000000000001</v>
      </c>
      <c r="E44">
        <v>0.45800000000000002</v>
      </c>
      <c r="F44">
        <v>0.37680000000000002</v>
      </c>
      <c r="G44">
        <v>0.27139999999999997</v>
      </c>
      <c r="H44">
        <v>0.20430000000000001</v>
      </c>
      <c r="I44">
        <v>0.15609999999999999</v>
      </c>
      <c r="J44">
        <v>0.1197</v>
      </c>
      <c r="K44">
        <v>8.9300000000000004E-2</v>
      </c>
      <c r="L44">
        <v>6.5100000000000005E-2</v>
      </c>
      <c r="M44">
        <v>4.6800000000000001E-2</v>
      </c>
      <c r="N44">
        <v>3.3799999999999997E-2</v>
      </c>
      <c r="O44">
        <v>2.5000000000000001E-2</v>
      </c>
      <c r="P44">
        <v>1.8800000000000001E-2</v>
      </c>
      <c r="Q44">
        <v>1.43E-2</v>
      </c>
      <c r="R44">
        <v>1.11E-2</v>
      </c>
      <c r="S44">
        <v>8.8999999999999999E-3</v>
      </c>
      <c r="T44">
        <v>7.4000000000000003E-3</v>
      </c>
      <c r="U44">
        <v>6.4000000000000003E-3</v>
      </c>
      <c r="V44">
        <v>5.7000000000000002E-3</v>
      </c>
      <c r="W44">
        <v>5.1999999999999998E-3</v>
      </c>
      <c r="X44">
        <v>4.8999999999999998E-3</v>
      </c>
    </row>
    <row r="45" spans="1:24">
      <c r="A45">
        <v>7</v>
      </c>
      <c r="B45">
        <v>-0.01</v>
      </c>
      <c r="C45">
        <v>0.23069999999999999</v>
      </c>
      <c r="D45">
        <v>0.37330000000000002</v>
      </c>
      <c r="E45">
        <v>0.42820000000000003</v>
      </c>
      <c r="F45">
        <v>0.45800000000000002</v>
      </c>
      <c r="G45">
        <v>0.39739999999999998</v>
      </c>
      <c r="H45">
        <v>0.29620000000000002</v>
      </c>
      <c r="I45">
        <v>0.2298</v>
      </c>
      <c r="J45">
        <v>0.18190000000000001</v>
      </c>
      <c r="K45">
        <v>0.1449</v>
      </c>
      <c r="L45">
        <v>0.1149</v>
      </c>
      <c r="M45">
        <v>8.9300000000000004E-2</v>
      </c>
      <c r="N45">
        <v>6.8199999999999997E-2</v>
      </c>
      <c r="O45">
        <v>5.1400000000000001E-2</v>
      </c>
      <c r="P45">
        <v>3.8800000000000001E-2</v>
      </c>
      <c r="Q45">
        <v>2.9600000000000001E-2</v>
      </c>
      <c r="R45">
        <v>2.3E-2</v>
      </c>
      <c r="S45">
        <v>1.8100000000000002E-2</v>
      </c>
      <c r="T45">
        <v>1.43E-2</v>
      </c>
      <c r="U45">
        <v>1.15E-2</v>
      </c>
      <c r="V45">
        <v>9.4999999999999998E-3</v>
      </c>
      <c r="W45">
        <v>8.0000000000000002E-3</v>
      </c>
      <c r="X45">
        <v>6.8999999999999999E-3</v>
      </c>
    </row>
    <row r="46" spans="1:24">
      <c r="A46">
        <v>8</v>
      </c>
      <c r="B46">
        <v>-0.1226</v>
      </c>
      <c r="C46">
        <v>0.11219999999999999</v>
      </c>
      <c r="D46">
        <v>0.30049999999999999</v>
      </c>
      <c r="E46">
        <v>0.3921</v>
      </c>
      <c r="F46">
        <v>0.43280000000000002</v>
      </c>
      <c r="G46">
        <v>0.45800000000000002</v>
      </c>
      <c r="H46">
        <v>0.4133</v>
      </c>
      <c r="I46">
        <v>0.31730000000000003</v>
      </c>
      <c r="J46">
        <v>0.252</v>
      </c>
      <c r="K46">
        <v>0.20430000000000001</v>
      </c>
      <c r="L46">
        <v>0.1668</v>
      </c>
      <c r="M46">
        <v>0.13700000000000001</v>
      </c>
      <c r="N46">
        <v>0.1115</v>
      </c>
      <c r="O46">
        <v>8.9300000000000004E-2</v>
      </c>
      <c r="P46">
        <v>7.0599999999999996E-2</v>
      </c>
      <c r="Q46">
        <v>5.5199999999999999E-2</v>
      </c>
      <c r="R46">
        <v>4.3099999999999999E-2</v>
      </c>
      <c r="S46">
        <v>3.3799999999999997E-2</v>
      </c>
      <c r="T46">
        <v>2.69E-2</v>
      </c>
      <c r="U46">
        <v>2.1600000000000001E-2</v>
      </c>
      <c r="V46">
        <v>1.7500000000000002E-2</v>
      </c>
      <c r="W46">
        <v>1.43E-2</v>
      </c>
      <c r="X46">
        <v>1.18E-2</v>
      </c>
    </row>
    <row r="47" spans="1:24">
      <c r="A47">
        <v>9</v>
      </c>
      <c r="B47">
        <v>-0.25469999999999998</v>
      </c>
      <c r="C47">
        <v>1.7999999999999999E-2</v>
      </c>
      <c r="D47">
        <v>0.2051</v>
      </c>
      <c r="E47">
        <v>0.33979999999999999</v>
      </c>
      <c r="F47">
        <v>0.40379999999999999</v>
      </c>
      <c r="G47">
        <v>0.43630000000000002</v>
      </c>
      <c r="H47">
        <v>0.45800000000000002</v>
      </c>
      <c r="I47">
        <v>0.42499999999999999</v>
      </c>
      <c r="J47">
        <v>0.33550000000000002</v>
      </c>
      <c r="K47">
        <v>0.27139999999999997</v>
      </c>
      <c r="L47">
        <v>0.2238</v>
      </c>
      <c r="M47">
        <v>0.1867</v>
      </c>
      <c r="N47">
        <v>0.15609999999999999</v>
      </c>
      <c r="O47">
        <v>0.13109999999999999</v>
      </c>
      <c r="P47">
        <v>0.10879999999999999</v>
      </c>
      <c r="Q47">
        <v>8.9300000000000004E-2</v>
      </c>
      <c r="R47">
        <v>7.2499999999999995E-2</v>
      </c>
      <c r="S47">
        <v>5.8299999999999998E-2</v>
      </c>
      <c r="T47">
        <v>4.6800000000000001E-2</v>
      </c>
      <c r="U47">
        <v>3.7600000000000001E-2</v>
      </c>
      <c r="V47">
        <v>3.0499999999999999E-2</v>
      </c>
      <c r="W47">
        <v>2.5000000000000001E-2</v>
      </c>
      <c r="X47">
        <v>2.06E-2</v>
      </c>
    </row>
    <row r="48" spans="1:24">
      <c r="A48">
        <v>10</v>
      </c>
      <c r="B48">
        <v>-0.42049999999999998</v>
      </c>
      <c r="C48">
        <v>-6.5299999999999997E-2</v>
      </c>
      <c r="D48">
        <v>0.11219999999999999</v>
      </c>
      <c r="E48">
        <v>0.27110000000000001</v>
      </c>
      <c r="F48">
        <v>0.3644</v>
      </c>
      <c r="G48">
        <v>0.41170000000000001</v>
      </c>
      <c r="H48">
        <v>0.43909999999999999</v>
      </c>
      <c r="I48">
        <v>0.45800000000000002</v>
      </c>
      <c r="J48">
        <v>0.43330000000000002</v>
      </c>
      <c r="K48">
        <v>0.35120000000000001</v>
      </c>
      <c r="L48">
        <v>0.28839999999999999</v>
      </c>
      <c r="M48">
        <v>0.24129999999999999</v>
      </c>
      <c r="N48">
        <v>0.20430000000000001</v>
      </c>
      <c r="O48">
        <v>0.17369999999999999</v>
      </c>
      <c r="P48">
        <v>0.1482</v>
      </c>
      <c r="Q48">
        <v>0.12640000000000001</v>
      </c>
      <c r="R48">
        <v>0.1067</v>
      </c>
      <c r="S48">
        <v>8.9300000000000004E-2</v>
      </c>
      <c r="T48">
        <v>7.3999999999999996E-2</v>
      </c>
      <c r="U48">
        <v>6.0999999999999999E-2</v>
      </c>
      <c r="V48">
        <v>0.05</v>
      </c>
      <c r="W48">
        <v>4.1000000000000002E-2</v>
      </c>
      <c r="X48">
        <v>3.3799999999999997E-2</v>
      </c>
    </row>
    <row r="49" spans="1:24">
      <c r="A49">
        <v>11</v>
      </c>
      <c r="B49">
        <v>-0.62570000000000003</v>
      </c>
      <c r="C49">
        <v>-0.153</v>
      </c>
      <c r="D49">
        <v>3.5099999999999999E-2</v>
      </c>
      <c r="E49">
        <v>0.1885</v>
      </c>
      <c r="F49">
        <v>0.31230000000000002</v>
      </c>
      <c r="G49">
        <v>0.38059999999999999</v>
      </c>
      <c r="H49">
        <v>0.41739999999999999</v>
      </c>
      <c r="I49">
        <v>0.44130000000000003</v>
      </c>
      <c r="J49">
        <v>0.45800000000000002</v>
      </c>
      <c r="K49">
        <v>0.4395</v>
      </c>
      <c r="L49">
        <v>0.36480000000000001</v>
      </c>
      <c r="M49">
        <v>-9.9999000000000002</v>
      </c>
      <c r="N49">
        <v>0.2571</v>
      </c>
      <c r="O49">
        <v>0.22</v>
      </c>
      <c r="P49">
        <v>0.1898</v>
      </c>
      <c r="Q49">
        <v>0.1638</v>
      </c>
      <c r="R49">
        <v>0.14199999999999999</v>
      </c>
      <c r="S49">
        <v>0.1227</v>
      </c>
      <c r="T49">
        <v>0.105</v>
      </c>
      <c r="U49">
        <v>8.9300000000000004E-2</v>
      </c>
      <c r="V49">
        <v>7.5300000000000006E-2</v>
      </c>
      <c r="W49">
        <v>6.3200000000000006E-2</v>
      </c>
      <c r="X49">
        <v>5.28E-2</v>
      </c>
    </row>
    <row r="50" spans="1:24">
      <c r="A50">
        <v>12</v>
      </c>
      <c r="B50">
        <v>-0.87429999999999997</v>
      </c>
      <c r="C50">
        <v>-0.25469999999999998</v>
      </c>
      <c r="D50">
        <v>-3.2199999999999999E-2</v>
      </c>
      <c r="E50">
        <v>0.11219999999999999</v>
      </c>
      <c r="F50">
        <v>0.2485</v>
      </c>
      <c r="G50">
        <v>0.33979999999999999</v>
      </c>
      <c r="H50">
        <v>0.3921</v>
      </c>
      <c r="I50">
        <v>0.42180000000000001</v>
      </c>
      <c r="J50">
        <v>0.44309999999999999</v>
      </c>
      <c r="K50">
        <v>0.45800000000000002</v>
      </c>
      <c r="L50">
        <v>0.44419999999999998</v>
      </c>
      <c r="M50">
        <v>0.37680000000000002</v>
      </c>
      <c r="N50">
        <v>0.31730000000000003</v>
      </c>
      <c r="O50">
        <v>0.27139999999999997</v>
      </c>
      <c r="P50">
        <v>0.23449999999999999</v>
      </c>
      <c r="Q50">
        <v>0.20430000000000001</v>
      </c>
      <c r="R50">
        <v>0.17849999999999999</v>
      </c>
      <c r="S50">
        <v>0.15609999999999999</v>
      </c>
      <c r="T50">
        <v>0.13700000000000001</v>
      </c>
      <c r="U50">
        <v>0.1197</v>
      </c>
      <c r="V50">
        <v>0.1036</v>
      </c>
      <c r="W50">
        <v>8.9300000000000004E-2</v>
      </c>
      <c r="X50">
        <v>7.6399999999999996E-2</v>
      </c>
    </row>
    <row r="51" spans="1:24">
      <c r="A51">
        <v>13</v>
      </c>
      <c r="B51">
        <v>-1.1713</v>
      </c>
      <c r="C51">
        <v>-0.3755</v>
      </c>
      <c r="D51">
        <v>-9.9199999999999997E-2</v>
      </c>
      <c r="E51">
        <v>4.6800000000000001E-2</v>
      </c>
      <c r="F51">
        <v>0.17699999999999999</v>
      </c>
      <c r="G51">
        <v>0.2898</v>
      </c>
      <c r="H51">
        <v>0.35920000000000002</v>
      </c>
      <c r="I51">
        <v>0.40039999999999998</v>
      </c>
      <c r="J51">
        <v>0.42530000000000001</v>
      </c>
      <c r="K51">
        <v>0.4446</v>
      </c>
      <c r="L51">
        <v>0.45800000000000002</v>
      </c>
      <c r="M51">
        <v>0.44769999999999999</v>
      </c>
      <c r="N51">
        <v>0.38779999999999998</v>
      </c>
      <c r="O51">
        <v>0.32969999999999999</v>
      </c>
      <c r="P51">
        <v>0.2843</v>
      </c>
      <c r="Q51">
        <v>0.24779999999999999</v>
      </c>
      <c r="R51">
        <v>0.2175</v>
      </c>
      <c r="S51">
        <v>0.192</v>
      </c>
      <c r="T51">
        <v>0.16950000000000001</v>
      </c>
      <c r="U51">
        <v>0.15</v>
      </c>
      <c r="V51">
        <v>0.13289999999999999</v>
      </c>
      <c r="W51">
        <v>0.1171</v>
      </c>
      <c r="X51">
        <v>0.10249999999999999</v>
      </c>
    </row>
    <row r="52" spans="1:24">
      <c r="A52">
        <v>14</v>
      </c>
      <c r="B52">
        <v>-1.5206999999999999</v>
      </c>
      <c r="C52">
        <v>-0.51800000000000002</v>
      </c>
      <c r="D52">
        <v>-0.17199999999999999</v>
      </c>
      <c r="E52">
        <v>-0.01</v>
      </c>
      <c r="F52">
        <v>0.11219999999999999</v>
      </c>
      <c r="G52">
        <v>0.23069999999999999</v>
      </c>
      <c r="H52">
        <v>0.31869999999999998</v>
      </c>
      <c r="I52">
        <v>0.37330000000000002</v>
      </c>
      <c r="J52">
        <v>0.40670000000000001</v>
      </c>
      <c r="K52">
        <v>0.42820000000000003</v>
      </c>
      <c r="L52">
        <v>0.44579999999999997</v>
      </c>
      <c r="M52">
        <v>0.45800000000000002</v>
      </c>
      <c r="N52">
        <v>0.45040000000000002</v>
      </c>
      <c r="O52">
        <v>0.39739999999999998</v>
      </c>
      <c r="P52">
        <v>0.34100000000000003</v>
      </c>
      <c r="Q52">
        <v>0.29620000000000002</v>
      </c>
      <c r="R52">
        <v>0.2601</v>
      </c>
      <c r="S52">
        <v>0.2298</v>
      </c>
      <c r="T52">
        <v>0.20430000000000001</v>
      </c>
      <c r="U52">
        <v>0.18190000000000001</v>
      </c>
      <c r="V52">
        <v>0.16209999999999999</v>
      </c>
      <c r="W52">
        <v>0.1449</v>
      </c>
      <c r="X52">
        <v>0.12939999999999999</v>
      </c>
    </row>
    <row r="53" spans="1:24">
      <c r="A53">
        <v>15</v>
      </c>
      <c r="B53">
        <v>-1.9262999999999999</v>
      </c>
      <c r="C53">
        <v>-0.68359999999999999</v>
      </c>
      <c r="D53">
        <v>-0.25469999999999998</v>
      </c>
      <c r="E53">
        <v>-6.5299999999999997E-2</v>
      </c>
      <c r="F53">
        <v>5.5399999999999998E-2</v>
      </c>
      <c r="G53">
        <v>0.16850000000000001</v>
      </c>
      <c r="H53">
        <v>0.27110000000000001</v>
      </c>
      <c r="I53">
        <v>0.33979999999999999</v>
      </c>
      <c r="J53">
        <v>0.38390000000000002</v>
      </c>
      <c r="K53">
        <v>0.41170000000000001</v>
      </c>
      <c r="L53">
        <v>0.43070000000000003</v>
      </c>
      <c r="M53">
        <v>0.44690000000000002</v>
      </c>
      <c r="N53">
        <v>0.45800000000000002</v>
      </c>
      <c r="O53">
        <v>0.45250000000000001</v>
      </c>
      <c r="P53">
        <v>0.40589999999999998</v>
      </c>
      <c r="Q53">
        <v>0.35120000000000001</v>
      </c>
      <c r="R53">
        <v>0.30709999999999998</v>
      </c>
      <c r="S53">
        <v>0.27139999999999997</v>
      </c>
      <c r="T53">
        <v>0.24129999999999999</v>
      </c>
      <c r="U53">
        <v>0.2157</v>
      </c>
      <c r="V53">
        <v>0.19359999999999999</v>
      </c>
      <c r="W53">
        <v>0.17369999999999999</v>
      </c>
      <c r="X53">
        <v>0.15609999999999999</v>
      </c>
    </row>
    <row r="54" spans="1:24">
      <c r="A54" t="s">
        <v>26</v>
      </c>
    </row>
    <row r="56" spans="1:24">
      <c r="A56" t="s">
        <v>17</v>
      </c>
    </row>
    <row r="57" spans="1:24">
      <c r="A57" t="s">
        <v>18</v>
      </c>
    </row>
    <row r="58" spans="1:24">
      <c r="A58" t="s">
        <v>19</v>
      </c>
    </row>
    <row r="59" spans="1:24">
      <c r="A59" t="s">
        <v>20</v>
      </c>
    </row>
    <row r="60" spans="1:24">
      <c r="A60" t="s">
        <v>21</v>
      </c>
    </row>
    <row r="61" spans="1:24">
      <c r="A61" t="s">
        <v>22</v>
      </c>
    </row>
    <row r="62" spans="1:24">
      <c r="A62" t="s">
        <v>2</v>
      </c>
    </row>
    <row r="64" spans="1:24">
      <c r="A64" t="s">
        <v>23</v>
      </c>
      <c r="B64" t="s">
        <v>24</v>
      </c>
    </row>
    <row r="65" spans="1:24">
      <c r="A65" t="s">
        <v>25</v>
      </c>
      <c r="B65">
        <v>3</v>
      </c>
      <c r="C65">
        <v>4</v>
      </c>
      <c r="D65">
        <v>5</v>
      </c>
      <c r="E65">
        <v>6</v>
      </c>
      <c r="F65">
        <v>7</v>
      </c>
      <c r="G65">
        <v>8</v>
      </c>
      <c r="H65">
        <v>9</v>
      </c>
      <c r="I65">
        <v>10</v>
      </c>
      <c r="J65">
        <v>11</v>
      </c>
      <c r="K65">
        <v>12</v>
      </c>
      <c r="L65">
        <v>13</v>
      </c>
      <c r="M65">
        <v>14</v>
      </c>
      <c r="N65">
        <v>15</v>
      </c>
      <c r="O65">
        <v>16</v>
      </c>
      <c r="P65">
        <v>17</v>
      </c>
      <c r="Q65">
        <v>18</v>
      </c>
      <c r="R65">
        <v>19</v>
      </c>
      <c r="S65">
        <v>20</v>
      </c>
      <c r="T65">
        <v>21</v>
      </c>
      <c r="U65">
        <v>22</v>
      </c>
      <c r="V65">
        <v>23</v>
      </c>
      <c r="W65">
        <v>24</v>
      </c>
      <c r="X65">
        <v>25</v>
      </c>
    </row>
    <row r="66" spans="1:24">
      <c r="A66">
        <v>1</v>
      </c>
      <c r="B66">
        <v>1.9099999999999999E-2</v>
      </c>
      <c r="C66">
        <v>7.0000000000000001E-3</v>
      </c>
      <c r="D66">
        <v>5.0000000000000001E-3</v>
      </c>
      <c r="E66">
        <v>3.8999999999999998E-3</v>
      </c>
      <c r="F66">
        <v>3.2000000000000002E-3</v>
      </c>
      <c r="G66">
        <v>2.8E-3</v>
      </c>
      <c r="H66">
        <v>2.3999999999999998E-3</v>
      </c>
      <c r="I66">
        <v>2.0999999999999999E-3</v>
      </c>
      <c r="J66">
        <v>1.9E-3</v>
      </c>
      <c r="K66">
        <v>1.6999999999999999E-3</v>
      </c>
      <c r="L66">
        <v>1.6000000000000001E-3</v>
      </c>
      <c r="M66">
        <v>1.5E-3</v>
      </c>
      <c r="N66">
        <v>1.4E-3</v>
      </c>
      <c r="O66">
        <v>1.2999999999999999E-3</v>
      </c>
      <c r="P66">
        <v>1.1999999999999999E-3</v>
      </c>
      <c r="Q66">
        <v>1.1000000000000001E-3</v>
      </c>
      <c r="R66">
        <v>1.1000000000000001E-3</v>
      </c>
      <c r="S66">
        <v>1E-3</v>
      </c>
      <c r="T66">
        <v>1E-3</v>
      </c>
      <c r="U66">
        <v>8.9999999999999998E-4</v>
      </c>
      <c r="V66">
        <v>8.9999999999999998E-4</v>
      </c>
      <c r="W66">
        <v>8.0000000000000004E-4</v>
      </c>
      <c r="X66">
        <v>8.0000000000000004E-4</v>
      </c>
    </row>
    <row r="67" spans="1:24">
      <c r="A67">
        <v>2</v>
      </c>
      <c r="B67">
        <v>0.22320000000000001</v>
      </c>
      <c r="C67">
        <v>0.1027</v>
      </c>
      <c r="D67">
        <v>4.2599999999999999E-2</v>
      </c>
      <c r="E67">
        <v>1.9099999999999999E-2</v>
      </c>
      <c r="F67">
        <v>1.0200000000000001E-2</v>
      </c>
      <c r="G67">
        <v>7.0000000000000001E-3</v>
      </c>
      <c r="H67">
        <v>5.7999999999999996E-3</v>
      </c>
      <c r="I67">
        <v>5.0000000000000001E-3</v>
      </c>
      <c r="J67">
        <v>4.4000000000000003E-3</v>
      </c>
      <c r="K67">
        <v>3.8999999999999998E-3</v>
      </c>
      <c r="L67">
        <v>3.5000000000000001E-3</v>
      </c>
      <c r="M67">
        <v>3.2000000000000002E-3</v>
      </c>
      <c r="N67">
        <v>3.0000000000000001E-3</v>
      </c>
      <c r="O67">
        <v>2.8E-3</v>
      </c>
      <c r="P67">
        <v>2.5999999999999999E-3</v>
      </c>
      <c r="Q67">
        <v>2.3999999999999998E-3</v>
      </c>
      <c r="R67">
        <v>2.3E-3</v>
      </c>
      <c r="S67">
        <v>2.0999999999999999E-3</v>
      </c>
      <c r="T67">
        <v>2E-3</v>
      </c>
      <c r="U67">
        <v>1.9E-3</v>
      </c>
      <c r="V67">
        <v>1.8E-3</v>
      </c>
      <c r="W67">
        <v>1.6999999999999999E-3</v>
      </c>
      <c r="X67">
        <v>1.6999999999999999E-3</v>
      </c>
    </row>
    <row r="68" spans="1:24">
      <c r="A68">
        <v>3</v>
      </c>
      <c r="B68">
        <v>0.4667</v>
      </c>
      <c r="C68">
        <v>0.29630000000000001</v>
      </c>
      <c r="D68">
        <v>0.17180000000000001</v>
      </c>
      <c r="E68">
        <v>0.1027</v>
      </c>
      <c r="F68">
        <v>5.7500000000000002E-2</v>
      </c>
      <c r="G68">
        <v>3.1899999999999998E-2</v>
      </c>
      <c r="H68">
        <v>1.9099999999999999E-2</v>
      </c>
      <c r="I68">
        <v>1.2200000000000001E-2</v>
      </c>
      <c r="J68">
        <v>8.6999999999999994E-3</v>
      </c>
      <c r="K68">
        <v>7.0000000000000001E-3</v>
      </c>
      <c r="L68">
        <v>6.1000000000000004E-3</v>
      </c>
      <c r="M68">
        <v>5.4999999999999997E-3</v>
      </c>
      <c r="N68">
        <v>5.0000000000000001E-3</v>
      </c>
      <c r="O68">
        <v>4.5999999999999999E-3</v>
      </c>
      <c r="P68">
        <v>4.1999999999999997E-3</v>
      </c>
      <c r="Q68">
        <v>3.8999999999999998E-3</v>
      </c>
      <c r="R68">
        <v>3.7000000000000002E-3</v>
      </c>
      <c r="S68">
        <v>3.3999999999999998E-3</v>
      </c>
      <c r="T68">
        <v>3.2000000000000002E-3</v>
      </c>
      <c r="U68">
        <v>3.0999999999999999E-3</v>
      </c>
      <c r="V68">
        <v>2.8999999999999998E-3</v>
      </c>
      <c r="W68">
        <v>2.8E-3</v>
      </c>
      <c r="X68">
        <v>2.5999999999999999E-3</v>
      </c>
    </row>
    <row r="69" spans="1:24">
      <c r="A69">
        <v>4</v>
      </c>
      <c r="B69">
        <v>0.4204</v>
      </c>
      <c r="C69">
        <v>0.4667</v>
      </c>
      <c r="D69">
        <v>0.34710000000000002</v>
      </c>
      <c r="E69">
        <v>0.22320000000000001</v>
      </c>
      <c r="F69">
        <v>0.15129999999999999</v>
      </c>
      <c r="G69">
        <v>0.1027</v>
      </c>
      <c r="H69">
        <v>6.6799999999999998E-2</v>
      </c>
      <c r="I69">
        <v>4.2599999999999999E-2</v>
      </c>
      <c r="J69">
        <v>2.7799999999999998E-2</v>
      </c>
      <c r="K69">
        <v>1.9099999999999999E-2</v>
      </c>
      <c r="L69">
        <v>1.35E-2</v>
      </c>
      <c r="M69">
        <v>1.0200000000000001E-2</v>
      </c>
      <c r="N69">
        <v>8.2000000000000007E-3</v>
      </c>
      <c r="O69">
        <v>7.0000000000000001E-3</v>
      </c>
      <c r="P69">
        <v>6.3E-3</v>
      </c>
      <c r="Q69">
        <v>5.7999999999999996E-3</v>
      </c>
      <c r="R69">
        <v>5.3E-3</v>
      </c>
      <c r="S69">
        <v>5.0000000000000001E-3</v>
      </c>
      <c r="T69">
        <v>4.7000000000000002E-3</v>
      </c>
      <c r="U69">
        <v>4.4000000000000003E-3</v>
      </c>
      <c r="V69">
        <v>4.1000000000000003E-3</v>
      </c>
      <c r="W69">
        <v>3.8999999999999998E-3</v>
      </c>
      <c r="X69">
        <v>3.7000000000000002E-3</v>
      </c>
    </row>
    <row r="70" spans="1:24">
      <c r="A70">
        <v>5</v>
      </c>
      <c r="B70">
        <v>0.31809999999999999</v>
      </c>
      <c r="C70">
        <v>0.43659999999999999</v>
      </c>
      <c r="D70">
        <v>0.4667</v>
      </c>
      <c r="E70">
        <v>0.3836</v>
      </c>
      <c r="F70">
        <v>0.2636</v>
      </c>
      <c r="G70">
        <v>0.19070000000000001</v>
      </c>
      <c r="H70">
        <v>0.14030000000000001</v>
      </c>
      <c r="I70">
        <v>0.1027</v>
      </c>
      <c r="J70">
        <v>7.2999999999999995E-2</v>
      </c>
      <c r="K70">
        <v>5.0999999999999997E-2</v>
      </c>
      <c r="L70">
        <v>3.5700000000000003E-2</v>
      </c>
      <c r="M70">
        <v>2.5700000000000001E-2</v>
      </c>
      <c r="N70">
        <v>1.9099999999999999E-2</v>
      </c>
      <c r="O70">
        <v>1.44E-2</v>
      </c>
      <c r="P70">
        <v>1.1299999999999999E-2</v>
      </c>
      <c r="Q70">
        <v>9.1999999999999998E-3</v>
      </c>
      <c r="R70">
        <v>7.9000000000000008E-3</v>
      </c>
      <c r="S70">
        <v>7.0000000000000001E-3</v>
      </c>
      <c r="T70">
        <v>6.4000000000000003E-3</v>
      </c>
      <c r="U70">
        <v>6.0000000000000001E-3</v>
      </c>
      <c r="V70">
        <v>5.5999999999999999E-3</v>
      </c>
      <c r="W70">
        <v>5.3E-3</v>
      </c>
      <c r="X70">
        <v>5.0000000000000001E-3</v>
      </c>
    </row>
    <row r="71" spans="1:24">
      <c r="A71">
        <v>6</v>
      </c>
      <c r="B71">
        <v>0.16689999999999999</v>
      </c>
      <c r="C71">
        <v>0.376</v>
      </c>
      <c r="D71">
        <v>0.44440000000000002</v>
      </c>
      <c r="E71">
        <v>0.4667</v>
      </c>
      <c r="F71">
        <v>0.41010000000000002</v>
      </c>
      <c r="G71">
        <v>0.29630000000000001</v>
      </c>
      <c r="H71">
        <v>0.22320000000000001</v>
      </c>
      <c r="I71">
        <v>0.17180000000000001</v>
      </c>
      <c r="J71">
        <v>0.13350000000000001</v>
      </c>
      <c r="K71">
        <v>0.1027</v>
      </c>
      <c r="L71">
        <v>7.7399999999999997E-2</v>
      </c>
      <c r="M71">
        <v>5.7500000000000002E-2</v>
      </c>
      <c r="N71">
        <v>4.2599999999999999E-2</v>
      </c>
      <c r="O71">
        <v>3.1899999999999998E-2</v>
      </c>
      <c r="P71">
        <v>2.4400000000000002E-2</v>
      </c>
      <c r="Q71">
        <v>1.9099999999999999E-2</v>
      </c>
      <c r="R71">
        <v>1.5100000000000001E-2</v>
      </c>
      <c r="S71">
        <v>1.2200000000000001E-2</v>
      </c>
      <c r="T71">
        <v>1.0200000000000001E-2</v>
      </c>
      <c r="U71">
        <v>8.6999999999999994E-3</v>
      </c>
      <c r="V71">
        <v>7.7000000000000002E-3</v>
      </c>
      <c r="W71">
        <v>7.0000000000000001E-3</v>
      </c>
      <c r="X71">
        <v>6.4999999999999997E-3</v>
      </c>
    </row>
    <row r="72" spans="1:24">
      <c r="A72">
        <v>7</v>
      </c>
      <c r="B72">
        <v>2.01E-2</v>
      </c>
      <c r="C72">
        <v>0.28439999999999999</v>
      </c>
      <c r="D72">
        <v>0.40439999999999998</v>
      </c>
      <c r="E72">
        <v>0.44869999999999999</v>
      </c>
      <c r="F72">
        <v>0.4667</v>
      </c>
      <c r="G72">
        <v>0.4274</v>
      </c>
      <c r="H72">
        <v>0.32400000000000001</v>
      </c>
      <c r="I72">
        <v>0.25109999999999999</v>
      </c>
      <c r="J72">
        <v>0.1993</v>
      </c>
      <c r="K72">
        <v>0.15970000000000001</v>
      </c>
      <c r="L72">
        <v>0.12870000000000001</v>
      </c>
      <c r="M72">
        <v>0.1027</v>
      </c>
      <c r="N72">
        <v>8.0699999999999994E-2</v>
      </c>
      <c r="O72">
        <v>6.2700000000000006E-2</v>
      </c>
      <c r="P72">
        <v>4.8399999999999999E-2</v>
      </c>
      <c r="Q72">
        <v>3.7499999999999999E-2</v>
      </c>
      <c r="R72">
        <v>2.9499999999999998E-2</v>
      </c>
      <c r="S72">
        <v>2.3599999999999999E-2</v>
      </c>
      <c r="T72">
        <v>1.9099999999999999E-2</v>
      </c>
      <c r="U72">
        <v>1.5599999999999999E-2</v>
      </c>
      <c r="V72">
        <v>1.2999999999999999E-2</v>
      </c>
      <c r="W72">
        <v>1.0999999999999999E-2</v>
      </c>
      <c r="X72">
        <v>9.4999999999999998E-3</v>
      </c>
    </row>
    <row r="73" spans="1:24">
      <c r="A73">
        <v>8</v>
      </c>
      <c r="B73">
        <v>-0.1104</v>
      </c>
      <c r="C73">
        <v>0.16689999999999999</v>
      </c>
      <c r="D73">
        <v>0.34279999999999999</v>
      </c>
      <c r="E73">
        <v>0.4204</v>
      </c>
      <c r="F73">
        <v>0.45169999999999999</v>
      </c>
      <c r="G73">
        <v>0.4667</v>
      </c>
      <c r="H73">
        <v>0.43830000000000002</v>
      </c>
      <c r="I73">
        <v>0.34710000000000002</v>
      </c>
      <c r="J73">
        <v>0.2752</v>
      </c>
      <c r="K73">
        <v>0.22320000000000001</v>
      </c>
      <c r="L73">
        <v>0.18329999999999999</v>
      </c>
      <c r="M73">
        <v>0.15129999999999999</v>
      </c>
      <c r="N73">
        <v>0.12529999999999999</v>
      </c>
      <c r="O73">
        <v>0.1027</v>
      </c>
      <c r="P73">
        <v>8.3199999999999996E-2</v>
      </c>
      <c r="Q73">
        <v>6.6799999999999998E-2</v>
      </c>
      <c r="R73">
        <v>5.33E-2</v>
      </c>
      <c r="S73">
        <v>4.2599999999999999E-2</v>
      </c>
      <c r="T73">
        <v>3.4200000000000001E-2</v>
      </c>
      <c r="U73">
        <v>2.7799999999999998E-2</v>
      </c>
      <c r="V73">
        <v>2.29E-2</v>
      </c>
      <c r="W73">
        <v>1.9099999999999999E-2</v>
      </c>
      <c r="X73">
        <v>1.6E-2</v>
      </c>
    </row>
    <row r="74" spans="1:24">
      <c r="A74">
        <v>9</v>
      </c>
      <c r="B74">
        <v>-0.25319999999999998</v>
      </c>
      <c r="C74">
        <v>5.4199999999999998E-2</v>
      </c>
      <c r="D74">
        <v>0.26269999999999999</v>
      </c>
      <c r="E74">
        <v>0.376</v>
      </c>
      <c r="F74">
        <v>0.43020000000000003</v>
      </c>
      <c r="G74">
        <v>0.45390000000000003</v>
      </c>
      <c r="H74">
        <v>0.4667</v>
      </c>
      <c r="I74">
        <v>0.4456</v>
      </c>
      <c r="J74">
        <v>0.36659999999999998</v>
      </c>
      <c r="K74">
        <v>0.29630000000000001</v>
      </c>
      <c r="L74">
        <v>0.2445</v>
      </c>
      <c r="M74">
        <v>0.2044</v>
      </c>
      <c r="N74">
        <v>0.17180000000000001</v>
      </c>
      <c r="O74">
        <v>0.14510000000000001</v>
      </c>
      <c r="P74">
        <v>0.1226</v>
      </c>
      <c r="Q74">
        <v>0.1027</v>
      </c>
      <c r="R74">
        <v>8.5199999999999998E-2</v>
      </c>
      <c r="S74">
        <v>7.0199999999999999E-2</v>
      </c>
      <c r="T74">
        <v>5.7500000000000002E-2</v>
      </c>
      <c r="U74">
        <v>4.7E-2</v>
      </c>
      <c r="V74">
        <v>3.8600000000000002E-2</v>
      </c>
      <c r="W74">
        <v>3.1899999999999998E-2</v>
      </c>
      <c r="X74">
        <v>2.6599999999999999E-2</v>
      </c>
    </row>
    <row r="75" spans="1:24">
      <c r="A75">
        <v>10</v>
      </c>
      <c r="B75">
        <v>-0.42659999999999998</v>
      </c>
      <c r="C75">
        <v>-4.5199999999999997E-2</v>
      </c>
      <c r="D75">
        <v>0.16689999999999999</v>
      </c>
      <c r="E75">
        <v>0.31809999999999999</v>
      </c>
      <c r="F75">
        <v>0.39679999999999999</v>
      </c>
      <c r="G75">
        <v>0.43659999999999999</v>
      </c>
      <c r="H75">
        <v>0.45569999999999999</v>
      </c>
      <c r="I75">
        <v>0.4667</v>
      </c>
      <c r="J75">
        <v>0.45079999999999998</v>
      </c>
      <c r="K75">
        <v>0.3836</v>
      </c>
      <c r="L75">
        <v>0.31519999999999998</v>
      </c>
      <c r="M75">
        <v>0.2636</v>
      </c>
      <c r="N75">
        <v>0.22320000000000001</v>
      </c>
      <c r="O75">
        <v>0.19070000000000001</v>
      </c>
      <c r="P75">
        <v>0.16320000000000001</v>
      </c>
      <c r="Q75">
        <v>0.14030000000000001</v>
      </c>
      <c r="R75">
        <v>0.1205</v>
      </c>
      <c r="S75">
        <v>0.1027</v>
      </c>
      <c r="T75">
        <v>8.6900000000000005E-2</v>
      </c>
      <c r="U75">
        <v>7.2999999999999995E-2</v>
      </c>
      <c r="V75">
        <v>6.1100000000000002E-2</v>
      </c>
      <c r="W75">
        <v>5.0999999999999997E-2</v>
      </c>
      <c r="X75">
        <v>4.2599999999999999E-2</v>
      </c>
    </row>
    <row r="76" spans="1:24">
      <c r="A76">
        <v>11</v>
      </c>
      <c r="B76">
        <v>-0.63919999999999999</v>
      </c>
      <c r="C76">
        <v>-0.14399999999999999</v>
      </c>
      <c r="D76">
        <v>7.5600000000000001E-2</v>
      </c>
      <c r="E76">
        <v>0.2475</v>
      </c>
      <c r="F76">
        <v>0.3528</v>
      </c>
      <c r="G76">
        <v>0.41070000000000001</v>
      </c>
      <c r="H76">
        <v>0.44109999999999999</v>
      </c>
      <c r="I76">
        <v>0.45710000000000001</v>
      </c>
      <c r="J76">
        <v>0.4667</v>
      </c>
      <c r="K76">
        <v>0.45400000000000001</v>
      </c>
      <c r="L76">
        <v>0.39839999999999998</v>
      </c>
      <c r="M76">
        <v>0.3322</v>
      </c>
      <c r="N76">
        <v>0.28070000000000001</v>
      </c>
      <c r="O76">
        <v>0.2404</v>
      </c>
      <c r="P76">
        <v>0.20760000000000001</v>
      </c>
      <c r="Q76">
        <v>0.18010000000000001</v>
      </c>
      <c r="R76">
        <v>0.15659999999999999</v>
      </c>
      <c r="S76">
        <v>0.13650000000000001</v>
      </c>
      <c r="T76">
        <v>0.1188</v>
      </c>
      <c r="U76">
        <v>0.1027</v>
      </c>
      <c r="V76">
        <v>8.8200000000000001E-2</v>
      </c>
      <c r="W76">
        <v>7.5399999999999995E-2</v>
      </c>
      <c r="X76">
        <v>6.4199999999999993E-2</v>
      </c>
    </row>
    <row r="77" spans="1:24">
      <c r="A77">
        <v>12</v>
      </c>
      <c r="B77">
        <v>-0.89729999999999999</v>
      </c>
      <c r="C77">
        <v>-0.25319999999999998</v>
      </c>
      <c r="D77">
        <v>-6.4999999999999997E-3</v>
      </c>
      <c r="E77">
        <v>0.16689999999999999</v>
      </c>
      <c r="F77">
        <v>0.29920000000000002</v>
      </c>
      <c r="G77">
        <v>0.376</v>
      </c>
      <c r="H77">
        <v>0.4204</v>
      </c>
      <c r="I77">
        <v>0.44440000000000002</v>
      </c>
      <c r="J77">
        <v>0.4582</v>
      </c>
      <c r="K77">
        <v>0.4667</v>
      </c>
      <c r="L77">
        <v>0.45629999999999998</v>
      </c>
      <c r="M77">
        <v>0.41010000000000002</v>
      </c>
      <c r="N77">
        <v>0.34710000000000002</v>
      </c>
      <c r="O77">
        <v>0.29630000000000001</v>
      </c>
      <c r="P77">
        <v>-9.9999000000000002</v>
      </c>
      <c r="Q77">
        <v>0.22320000000000001</v>
      </c>
      <c r="R77">
        <v>0.19570000000000001</v>
      </c>
      <c r="S77">
        <v>0.17180000000000001</v>
      </c>
      <c r="T77">
        <v>0.15129999999999999</v>
      </c>
      <c r="U77">
        <v>0.13350000000000001</v>
      </c>
      <c r="V77">
        <v>0.1174</v>
      </c>
      <c r="W77">
        <v>0.1027</v>
      </c>
      <c r="X77">
        <v>8.9300000000000004E-2</v>
      </c>
    </row>
    <row r="78" spans="1:24">
      <c r="A78">
        <v>13</v>
      </c>
      <c r="B78">
        <v>-1.2051000000000001</v>
      </c>
      <c r="C78">
        <v>-0.37990000000000002</v>
      </c>
      <c r="D78">
        <v>-8.4199999999999997E-2</v>
      </c>
      <c r="E78">
        <v>9.0200000000000002E-2</v>
      </c>
      <c r="F78">
        <v>0.2364</v>
      </c>
      <c r="G78">
        <v>0.3337</v>
      </c>
      <c r="H78">
        <v>0.39240000000000003</v>
      </c>
      <c r="I78">
        <v>0.4274</v>
      </c>
      <c r="J78">
        <v>0.44679999999999997</v>
      </c>
      <c r="K78">
        <v>0.4592</v>
      </c>
      <c r="L78">
        <v>0.4667</v>
      </c>
      <c r="M78">
        <v>0.45810000000000001</v>
      </c>
      <c r="N78">
        <v>0.41970000000000002</v>
      </c>
      <c r="O78">
        <v>0.36049999999999999</v>
      </c>
      <c r="P78">
        <v>0.31059999999999999</v>
      </c>
      <c r="Q78">
        <v>0.2707</v>
      </c>
      <c r="R78">
        <v>0.23769999999999999</v>
      </c>
      <c r="S78">
        <v>0.2099</v>
      </c>
      <c r="T78">
        <v>0.18609999999999999</v>
      </c>
      <c r="U78">
        <v>0.16520000000000001</v>
      </c>
      <c r="V78">
        <v>0.1469</v>
      </c>
      <c r="W78">
        <v>0.13089999999999999</v>
      </c>
      <c r="X78">
        <v>0.1162</v>
      </c>
    </row>
    <row r="79" spans="1:24">
      <c r="A79">
        <v>14</v>
      </c>
      <c r="B79">
        <v>-1.5661</v>
      </c>
      <c r="C79">
        <v>-0.52759999999999996</v>
      </c>
      <c r="D79">
        <v>-0.1646</v>
      </c>
      <c r="E79">
        <v>2.01E-2</v>
      </c>
      <c r="F79">
        <v>0.16689999999999999</v>
      </c>
      <c r="G79">
        <v>0.28439999999999999</v>
      </c>
      <c r="H79">
        <v>0.35809999999999997</v>
      </c>
      <c r="I79">
        <v>0.40439999999999998</v>
      </c>
      <c r="J79">
        <v>0.43259999999999998</v>
      </c>
      <c r="K79">
        <v>0.44869999999999999</v>
      </c>
      <c r="L79">
        <v>0.46</v>
      </c>
      <c r="M79">
        <v>0.4667</v>
      </c>
      <c r="N79">
        <v>0.45939999999999998</v>
      </c>
      <c r="O79">
        <v>0.4274</v>
      </c>
      <c r="P79">
        <v>0.37240000000000001</v>
      </c>
      <c r="Q79">
        <v>0.32400000000000001</v>
      </c>
      <c r="R79">
        <v>0.28389999999999999</v>
      </c>
      <c r="S79">
        <v>0.25109999999999999</v>
      </c>
      <c r="T79">
        <v>0.22320000000000001</v>
      </c>
      <c r="U79">
        <v>0.1993</v>
      </c>
      <c r="V79">
        <v>0.17829999999999999</v>
      </c>
      <c r="W79">
        <v>0.15970000000000001</v>
      </c>
      <c r="X79">
        <v>0.1434</v>
      </c>
    </row>
    <row r="80" spans="1:24">
      <c r="A80">
        <v>15</v>
      </c>
      <c r="B80">
        <v>-1.9854000000000001</v>
      </c>
      <c r="C80">
        <v>-0.69930000000000003</v>
      </c>
      <c r="D80">
        <v>-0.25319999999999998</v>
      </c>
      <c r="E80">
        <v>-4.5199999999999997E-2</v>
      </c>
      <c r="F80">
        <v>0.1008</v>
      </c>
      <c r="G80">
        <v>0.2278</v>
      </c>
      <c r="H80">
        <v>0.31809999999999999</v>
      </c>
      <c r="I80">
        <v>0.376</v>
      </c>
      <c r="J80">
        <v>0.41349999999999998</v>
      </c>
      <c r="K80">
        <v>0.43659999999999999</v>
      </c>
      <c r="L80">
        <v>0.45029999999999998</v>
      </c>
      <c r="M80">
        <v>0.46079999999999999</v>
      </c>
      <c r="N80">
        <v>0.4667</v>
      </c>
      <c r="O80">
        <v>0.46039999999999998</v>
      </c>
      <c r="P80">
        <v>0.4335</v>
      </c>
      <c r="Q80">
        <v>0.3836</v>
      </c>
      <c r="R80">
        <v>0.33610000000000001</v>
      </c>
      <c r="S80">
        <v>0.29630000000000001</v>
      </c>
      <c r="T80">
        <v>0.2636</v>
      </c>
      <c r="U80">
        <v>0.23569999999999999</v>
      </c>
      <c r="V80">
        <v>0.21160000000000001</v>
      </c>
      <c r="W80">
        <v>0.19070000000000001</v>
      </c>
      <c r="X80">
        <v>0.17180000000000001</v>
      </c>
    </row>
    <row r="81" spans="1:24">
      <c r="A81" t="s">
        <v>26</v>
      </c>
    </row>
    <row r="83" spans="1:24">
      <c r="A83" t="s">
        <v>17</v>
      </c>
    </row>
    <row r="84" spans="1:24">
      <c r="A84" t="s">
        <v>18</v>
      </c>
    </row>
    <row r="85" spans="1:24">
      <c r="A85" t="s">
        <v>19</v>
      </c>
    </row>
    <row r="86" spans="1:24">
      <c r="A86" t="s">
        <v>20</v>
      </c>
    </row>
    <row r="87" spans="1:24">
      <c r="A87" t="s">
        <v>21</v>
      </c>
    </row>
    <row r="88" spans="1:24">
      <c r="A88" t="s">
        <v>22</v>
      </c>
    </row>
    <row r="89" spans="1:24">
      <c r="A89" t="s">
        <v>3</v>
      </c>
    </row>
    <row r="91" spans="1:24">
      <c r="A91" t="s">
        <v>23</v>
      </c>
      <c r="B91" t="s">
        <v>24</v>
      </c>
    </row>
    <row r="92" spans="1:24">
      <c r="A92" t="s">
        <v>25</v>
      </c>
      <c r="B92">
        <v>3</v>
      </c>
      <c r="C92">
        <v>4</v>
      </c>
      <c r="D92">
        <v>5</v>
      </c>
      <c r="E92">
        <v>6</v>
      </c>
      <c r="F92">
        <v>7</v>
      </c>
      <c r="G92">
        <v>8</v>
      </c>
      <c r="H92">
        <v>9</v>
      </c>
      <c r="I92">
        <v>10</v>
      </c>
      <c r="J92">
        <v>11</v>
      </c>
      <c r="K92">
        <v>12</v>
      </c>
      <c r="L92">
        <v>13</v>
      </c>
      <c r="M92">
        <v>14</v>
      </c>
      <c r="N92">
        <v>15</v>
      </c>
      <c r="O92">
        <v>16</v>
      </c>
      <c r="P92">
        <v>17</v>
      </c>
      <c r="Q92">
        <v>18</v>
      </c>
      <c r="R92">
        <v>19</v>
      </c>
      <c r="S92">
        <v>20</v>
      </c>
      <c r="T92">
        <v>21</v>
      </c>
      <c r="U92">
        <v>22</v>
      </c>
      <c r="V92">
        <v>23</v>
      </c>
      <c r="W92">
        <v>24</v>
      </c>
      <c r="X92">
        <v>25</v>
      </c>
    </row>
    <row r="93" spans="1:24">
      <c r="A93">
        <v>1</v>
      </c>
      <c r="B93">
        <v>2.4E-2</v>
      </c>
      <c r="C93">
        <v>8.8000000000000005E-3</v>
      </c>
      <c r="D93">
        <v>6.1000000000000004E-3</v>
      </c>
      <c r="E93">
        <v>4.7999999999999996E-3</v>
      </c>
      <c r="F93">
        <v>3.8999999999999998E-3</v>
      </c>
      <c r="G93">
        <v>3.3E-3</v>
      </c>
      <c r="H93">
        <v>2.8999999999999998E-3</v>
      </c>
      <c r="I93">
        <v>2.5999999999999999E-3</v>
      </c>
      <c r="J93">
        <v>2.3E-3</v>
      </c>
      <c r="K93">
        <v>2.0999999999999999E-3</v>
      </c>
      <c r="L93">
        <v>1.9E-3</v>
      </c>
      <c r="M93">
        <v>1.8E-3</v>
      </c>
      <c r="N93">
        <v>1.6000000000000001E-3</v>
      </c>
      <c r="O93">
        <v>1.5E-3</v>
      </c>
      <c r="P93">
        <v>1.4E-3</v>
      </c>
      <c r="Q93">
        <v>1.4E-3</v>
      </c>
      <c r="R93">
        <v>1.2999999999999999E-3</v>
      </c>
      <c r="S93">
        <v>1.1999999999999999E-3</v>
      </c>
      <c r="T93">
        <v>1.1999999999999999E-3</v>
      </c>
      <c r="U93">
        <v>1.1000000000000001E-3</v>
      </c>
      <c r="V93">
        <v>1.1000000000000001E-3</v>
      </c>
      <c r="W93">
        <v>1E-3</v>
      </c>
      <c r="X93">
        <v>1E-3</v>
      </c>
    </row>
    <row r="94" spans="1:24">
      <c r="A94">
        <v>2</v>
      </c>
      <c r="B94">
        <v>0.24149999999999999</v>
      </c>
      <c r="C94">
        <v>0.1149</v>
      </c>
      <c r="D94">
        <v>5.16E-2</v>
      </c>
      <c r="E94">
        <v>2.4E-2</v>
      </c>
      <c r="F94">
        <v>1.3100000000000001E-2</v>
      </c>
      <c r="G94">
        <v>8.8000000000000005E-3</v>
      </c>
      <c r="H94">
        <v>7.1000000000000004E-3</v>
      </c>
      <c r="I94">
        <v>6.1000000000000004E-3</v>
      </c>
      <c r="J94">
        <v>5.4000000000000003E-3</v>
      </c>
      <c r="K94">
        <v>4.7999999999999996E-3</v>
      </c>
      <c r="L94">
        <v>4.3E-3</v>
      </c>
      <c r="M94">
        <v>3.8999999999999998E-3</v>
      </c>
      <c r="N94">
        <v>3.5999999999999999E-3</v>
      </c>
      <c r="O94">
        <v>3.3E-3</v>
      </c>
      <c r="P94">
        <v>3.0999999999999999E-3</v>
      </c>
      <c r="Q94">
        <v>2.8999999999999998E-3</v>
      </c>
      <c r="R94">
        <v>2.7000000000000001E-3</v>
      </c>
      <c r="S94">
        <v>2.5999999999999999E-3</v>
      </c>
      <c r="T94">
        <v>2.3999999999999998E-3</v>
      </c>
      <c r="U94">
        <v>2.3E-3</v>
      </c>
      <c r="V94">
        <v>2.2000000000000001E-3</v>
      </c>
      <c r="W94">
        <v>2.0999999999999999E-3</v>
      </c>
      <c r="X94">
        <v>2E-3</v>
      </c>
    </row>
    <row r="95" spans="1:24">
      <c r="A95">
        <v>3</v>
      </c>
      <c r="B95">
        <v>0.47099999999999997</v>
      </c>
      <c r="C95">
        <v>0.32029999999999997</v>
      </c>
      <c r="D95">
        <v>0.18690000000000001</v>
      </c>
      <c r="E95">
        <v>0.1149</v>
      </c>
      <c r="F95">
        <v>6.8000000000000005E-2</v>
      </c>
      <c r="G95">
        <v>3.9199999999999999E-2</v>
      </c>
      <c r="H95">
        <v>2.4E-2</v>
      </c>
      <c r="I95">
        <v>1.5699999999999999E-2</v>
      </c>
      <c r="J95">
        <v>1.12E-2</v>
      </c>
      <c r="K95">
        <v>8.8000000000000005E-3</v>
      </c>
      <c r="L95">
        <v>7.6E-3</v>
      </c>
      <c r="M95">
        <v>6.7000000000000002E-3</v>
      </c>
      <c r="N95">
        <v>6.1000000000000004E-3</v>
      </c>
      <c r="O95">
        <v>5.5999999999999999E-3</v>
      </c>
      <c r="P95">
        <v>5.1999999999999998E-3</v>
      </c>
      <c r="Q95">
        <v>4.7999999999999996E-3</v>
      </c>
      <c r="R95">
        <v>4.4999999999999997E-3</v>
      </c>
      <c r="S95">
        <v>4.1999999999999997E-3</v>
      </c>
      <c r="T95">
        <v>3.8999999999999998E-3</v>
      </c>
      <c r="U95">
        <v>3.7000000000000002E-3</v>
      </c>
      <c r="V95">
        <v>3.5000000000000001E-3</v>
      </c>
      <c r="W95">
        <v>3.3E-3</v>
      </c>
      <c r="X95">
        <v>3.2000000000000002E-3</v>
      </c>
    </row>
    <row r="96" spans="1:24">
      <c r="A96">
        <v>4</v>
      </c>
      <c r="B96">
        <v>0.44290000000000002</v>
      </c>
      <c r="C96">
        <v>0.47099999999999997</v>
      </c>
      <c r="D96">
        <v>0.37280000000000002</v>
      </c>
      <c r="E96">
        <v>0.24149999999999999</v>
      </c>
      <c r="F96">
        <v>0.1651</v>
      </c>
      <c r="G96">
        <v>0.1149</v>
      </c>
      <c r="H96">
        <v>7.7899999999999997E-2</v>
      </c>
      <c r="I96">
        <v>5.16E-2</v>
      </c>
      <c r="J96">
        <v>3.44E-2</v>
      </c>
      <c r="K96">
        <v>2.4E-2</v>
      </c>
      <c r="L96">
        <v>1.7299999999999999E-2</v>
      </c>
      <c r="M96">
        <v>1.3100000000000001E-2</v>
      </c>
      <c r="N96">
        <v>1.04E-2</v>
      </c>
      <c r="O96">
        <v>8.8000000000000005E-3</v>
      </c>
      <c r="P96">
        <v>7.7999999999999996E-3</v>
      </c>
      <c r="Q96">
        <v>7.1000000000000004E-3</v>
      </c>
      <c r="R96">
        <v>6.6E-3</v>
      </c>
      <c r="S96">
        <v>6.1000000000000004E-3</v>
      </c>
      <c r="T96">
        <v>5.7000000000000002E-3</v>
      </c>
      <c r="U96">
        <v>5.4000000000000003E-3</v>
      </c>
      <c r="V96">
        <v>5.1000000000000004E-3</v>
      </c>
      <c r="W96">
        <v>4.7999999999999996E-3</v>
      </c>
      <c r="X96">
        <v>4.4999999999999997E-3</v>
      </c>
    </row>
    <row r="97" spans="1:24">
      <c r="A97">
        <v>5</v>
      </c>
      <c r="B97">
        <v>0.35720000000000002</v>
      </c>
      <c r="C97">
        <v>0.45760000000000001</v>
      </c>
      <c r="D97">
        <v>0.47099999999999997</v>
      </c>
      <c r="E97">
        <v>0.40710000000000002</v>
      </c>
      <c r="F97">
        <v>0.2848</v>
      </c>
      <c r="G97">
        <v>0.20669999999999999</v>
      </c>
      <c r="H97">
        <v>0.15340000000000001</v>
      </c>
      <c r="I97">
        <v>0.1149</v>
      </c>
      <c r="J97">
        <v>8.4400000000000003E-2</v>
      </c>
      <c r="K97">
        <v>6.0900000000000003E-2</v>
      </c>
      <c r="L97">
        <v>4.3700000000000003E-2</v>
      </c>
      <c r="M97">
        <v>3.1899999999999998E-2</v>
      </c>
      <c r="N97">
        <v>2.4E-2</v>
      </c>
      <c r="O97">
        <v>1.8499999999999999E-2</v>
      </c>
      <c r="P97">
        <v>1.46E-2</v>
      </c>
      <c r="Q97">
        <v>1.1900000000000001E-2</v>
      </c>
      <c r="R97">
        <v>1.01E-2</v>
      </c>
      <c r="S97">
        <v>8.8000000000000005E-3</v>
      </c>
      <c r="T97">
        <v>8.0000000000000002E-3</v>
      </c>
      <c r="U97">
        <v>7.4000000000000003E-3</v>
      </c>
      <c r="V97">
        <v>6.8999999999999999E-3</v>
      </c>
      <c r="W97">
        <v>6.4999999999999997E-3</v>
      </c>
      <c r="X97">
        <v>6.1000000000000004E-3</v>
      </c>
    </row>
    <row r="98" spans="1:24">
      <c r="A98">
        <v>6</v>
      </c>
      <c r="B98">
        <v>0.22919999999999999</v>
      </c>
      <c r="C98">
        <v>0.4052</v>
      </c>
      <c r="D98">
        <v>0.4647</v>
      </c>
      <c r="E98">
        <v>0.47099999999999997</v>
      </c>
      <c r="F98">
        <v>0.42709999999999998</v>
      </c>
      <c r="G98">
        <v>0.32029999999999997</v>
      </c>
      <c r="H98">
        <v>0.24149999999999999</v>
      </c>
      <c r="I98">
        <v>0.18690000000000001</v>
      </c>
      <c r="J98">
        <v>0.1462</v>
      </c>
      <c r="K98">
        <v>0.1149</v>
      </c>
      <c r="L98">
        <v>8.8999999999999996E-2</v>
      </c>
      <c r="M98">
        <v>6.8000000000000005E-2</v>
      </c>
      <c r="N98">
        <v>5.16E-2</v>
      </c>
      <c r="O98">
        <v>3.9199999999999999E-2</v>
      </c>
      <c r="P98">
        <v>3.0300000000000001E-2</v>
      </c>
      <c r="Q98">
        <v>2.4E-2</v>
      </c>
      <c r="R98">
        <v>1.9199999999999998E-2</v>
      </c>
      <c r="S98">
        <v>1.5699999999999999E-2</v>
      </c>
      <c r="T98">
        <v>1.3100000000000001E-2</v>
      </c>
      <c r="U98">
        <v>1.12E-2</v>
      </c>
      <c r="V98">
        <v>9.7999999999999997E-3</v>
      </c>
      <c r="W98">
        <v>8.8000000000000005E-3</v>
      </c>
      <c r="X98">
        <v>8.0999999999999996E-3</v>
      </c>
    </row>
    <row r="99" spans="1:24">
      <c r="A99">
        <v>7</v>
      </c>
      <c r="B99">
        <v>6.9400000000000003E-2</v>
      </c>
      <c r="C99">
        <v>0.32950000000000002</v>
      </c>
      <c r="D99">
        <v>0.42909999999999998</v>
      </c>
      <c r="E99">
        <v>0.46829999999999999</v>
      </c>
      <c r="F99">
        <v>0.47099999999999997</v>
      </c>
      <c r="G99">
        <v>0.43919999999999998</v>
      </c>
      <c r="H99">
        <v>0.34920000000000001</v>
      </c>
      <c r="I99">
        <v>0.27129999999999999</v>
      </c>
      <c r="J99">
        <v>0.21590000000000001</v>
      </c>
      <c r="K99">
        <v>0.1741</v>
      </c>
      <c r="L99">
        <v>0.14130000000000001</v>
      </c>
      <c r="M99">
        <v>0.1149</v>
      </c>
      <c r="N99">
        <v>9.2399999999999996E-2</v>
      </c>
      <c r="O99">
        <v>7.3599999999999999E-2</v>
      </c>
      <c r="P99">
        <v>5.8099999999999999E-2</v>
      </c>
      <c r="Q99">
        <v>4.58E-2</v>
      </c>
      <c r="R99">
        <v>3.6400000000000002E-2</v>
      </c>
      <c r="S99">
        <v>2.93E-2</v>
      </c>
      <c r="T99">
        <v>2.4E-2</v>
      </c>
      <c r="U99">
        <v>1.9800000000000002E-2</v>
      </c>
      <c r="V99">
        <v>1.66E-2</v>
      </c>
      <c r="W99">
        <v>1.41E-2</v>
      </c>
      <c r="X99">
        <v>1.2200000000000001E-2</v>
      </c>
    </row>
    <row r="100" spans="1:24">
      <c r="A100">
        <v>8</v>
      </c>
      <c r="B100">
        <v>-8.4500000000000006E-2</v>
      </c>
      <c r="C100">
        <v>0.22919999999999999</v>
      </c>
      <c r="D100">
        <v>0.37759999999999999</v>
      </c>
      <c r="E100">
        <v>0.44290000000000002</v>
      </c>
      <c r="F100">
        <v>0.47010000000000002</v>
      </c>
      <c r="G100">
        <v>0.47099999999999997</v>
      </c>
      <c r="H100">
        <v>0.44640000000000002</v>
      </c>
      <c r="I100">
        <v>0.37280000000000002</v>
      </c>
      <c r="J100">
        <v>0.2974</v>
      </c>
      <c r="K100">
        <v>0.24149999999999999</v>
      </c>
      <c r="L100">
        <v>0.19900000000000001</v>
      </c>
      <c r="M100">
        <v>0.1651</v>
      </c>
      <c r="N100">
        <v>0.13769999999999999</v>
      </c>
      <c r="O100">
        <v>0.1149</v>
      </c>
      <c r="P100">
        <v>9.5000000000000001E-2</v>
      </c>
      <c r="Q100">
        <v>7.7899999999999997E-2</v>
      </c>
      <c r="R100">
        <v>6.3500000000000001E-2</v>
      </c>
      <c r="S100">
        <v>5.16E-2</v>
      </c>
      <c r="T100">
        <v>4.2000000000000003E-2</v>
      </c>
      <c r="U100">
        <v>3.44E-2</v>
      </c>
      <c r="V100">
        <v>2.86E-2</v>
      </c>
      <c r="W100">
        <v>2.4E-2</v>
      </c>
      <c r="X100">
        <v>2.0299999999999999E-2</v>
      </c>
    </row>
    <row r="101" spans="1:24">
      <c r="A101">
        <v>9</v>
      </c>
      <c r="B101">
        <v>-0.2452</v>
      </c>
      <c r="C101">
        <v>0.10920000000000001</v>
      </c>
      <c r="D101">
        <v>0.3115</v>
      </c>
      <c r="E101">
        <v>0.4052</v>
      </c>
      <c r="F101">
        <v>0.45169999999999999</v>
      </c>
      <c r="G101">
        <v>0.47120000000000001</v>
      </c>
      <c r="H101">
        <v>0.47099999999999997</v>
      </c>
      <c r="I101">
        <v>0.45090000000000002</v>
      </c>
      <c r="J101">
        <v>0.39219999999999999</v>
      </c>
      <c r="K101">
        <v>0.32029999999999997</v>
      </c>
      <c r="L101">
        <v>0.26429999999999998</v>
      </c>
      <c r="M101">
        <v>0.2213</v>
      </c>
      <c r="N101">
        <v>0.18690000000000001</v>
      </c>
      <c r="O101">
        <v>0.1585</v>
      </c>
      <c r="P101">
        <v>0.13500000000000001</v>
      </c>
      <c r="Q101">
        <v>0.1149</v>
      </c>
      <c r="R101">
        <v>9.7000000000000003E-2</v>
      </c>
      <c r="S101">
        <v>8.1500000000000003E-2</v>
      </c>
      <c r="T101">
        <v>6.8000000000000005E-2</v>
      </c>
      <c r="U101">
        <v>5.6599999999999998E-2</v>
      </c>
      <c r="V101">
        <v>4.7E-2</v>
      </c>
      <c r="W101">
        <v>3.9199999999999999E-2</v>
      </c>
      <c r="X101">
        <v>3.3000000000000002E-2</v>
      </c>
    </row>
    <row r="102" spans="1:24">
      <c r="A102">
        <v>10</v>
      </c>
      <c r="B102">
        <v>-0.432</v>
      </c>
      <c r="C102">
        <v>-8.0999999999999996E-3</v>
      </c>
      <c r="D102">
        <v>0.22919999999999999</v>
      </c>
      <c r="E102">
        <v>0.35720000000000002</v>
      </c>
      <c r="F102">
        <v>0.42259999999999998</v>
      </c>
      <c r="G102">
        <v>0.45760000000000001</v>
      </c>
      <c r="H102">
        <v>0.47189999999999999</v>
      </c>
      <c r="I102">
        <v>0.47099999999999997</v>
      </c>
      <c r="J102">
        <v>0.45400000000000001</v>
      </c>
      <c r="K102">
        <v>0.40710000000000002</v>
      </c>
      <c r="L102">
        <v>0.34029999999999999</v>
      </c>
      <c r="M102">
        <v>0.2848</v>
      </c>
      <c r="N102">
        <v>0.24149999999999999</v>
      </c>
      <c r="O102">
        <v>0.20669999999999999</v>
      </c>
      <c r="P102">
        <v>0.17780000000000001</v>
      </c>
      <c r="Q102">
        <v>0.15340000000000001</v>
      </c>
      <c r="R102">
        <v>0.13289999999999999</v>
      </c>
      <c r="S102">
        <v>0.1149</v>
      </c>
      <c r="T102">
        <v>9.8699999999999996E-2</v>
      </c>
      <c r="U102">
        <v>8.4400000000000003E-2</v>
      </c>
      <c r="V102">
        <v>7.1900000000000006E-2</v>
      </c>
      <c r="W102">
        <v>6.0900000000000003E-2</v>
      </c>
      <c r="X102">
        <v>5.16E-2</v>
      </c>
    </row>
    <row r="103" spans="1:24">
      <c r="A103">
        <v>11</v>
      </c>
      <c r="B103">
        <v>-0.65849999999999997</v>
      </c>
      <c r="C103">
        <v>-0.12330000000000001</v>
      </c>
      <c r="D103">
        <v>0.1333</v>
      </c>
      <c r="E103">
        <v>0.29899999999999999</v>
      </c>
      <c r="F103">
        <v>0.38590000000000002</v>
      </c>
      <c r="G103">
        <v>0.43440000000000001</v>
      </c>
      <c r="H103">
        <v>0.46179999999999999</v>
      </c>
      <c r="I103">
        <v>0.4723</v>
      </c>
      <c r="J103">
        <v>0.47099999999999997</v>
      </c>
      <c r="K103">
        <v>0.45629999999999998</v>
      </c>
      <c r="L103">
        <v>0.41839999999999999</v>
      </c>
      <c r="M103">
        <v>0.35759999999999997</v>
      </c>
      <c r="N103">
        <v>0.3034</v>
      </c>
      <c r="O103">
        <v>0.26</v>
      </c>
      <c r="P103">
        <v>0.2248</v>
      </c>
      <c r="Q103">
        <v>0.1956</v>
      </c>
      <c r="R103">
        <v>-9.9999000000000002</v>
      </c>
      <c r="S103">
        <v>0.14940000000000001</v>
      </c>
      <c r="T103">
        <v>0.13109999999999999</v>
      </c>
      <c r="U103">
        <v>0.1149</v>
      </c>
      <c r="V103">
        <v>0.10009999999999999</v>
      </c>
      <c r="W103">
        <v>8.6900000000000005E-2</v>
      </c>
      <c r="X103">
        <v>7.51E-2</v>
      </c>
    </row>
    <row r="104" spans="1:24">
      <c r="A104">
        <v>12</v>
      </c>
      <c r="B104">
        <v>-0.93189999999999995</v>
      </c>
      <c r="C104">
        <v>-0.2452</v>
      </c>
      <c r="D104">
        <v>3.7600000000000001E-2</v>
      </c>
      <c r="E104">
        <v>0.22919999999999999</v>
      </c>
      <c r="F104">
        <v>0.3417</v>
      </c>
      <c r="G104">
        <v>0.4052</v>
      </c>
      <c r="H104">
        <v>0.44290000000000002</v>
      </c>
      <c r="I104">
        <v>0.4647</v>
      </c>
      <c r="J104">
        <v>0.47270000000000001</v>
      </c>
      <c r="K104">
        <v>0.47099999999999997</v>
      </c>
      <c r="L104">
        <v>0.45810000000000001</v>
      </c>
      <c r="M104">
        <v>0.42709999999999998</v>
      </c>
      <c r="N104">
        <v>0.37280000000000002</v>
      </c>
      <c r="O104">
        <v>0.32029999999999997</v>
      </c>
      <c r="P104">
        <v>0.27679999999999999</v>
      </c>
      <c r="Q104">
        <v>0.24149999999999999</v>
      </c>
      <c r="R104">
        <v>0.21199999999999999</v>
      </c>
      <c r="S104">
        <v>0.18690000000000001</v>
      </c>
      <c r="T104">
        <v>0.1651</v>
      </c>
      <c r="U104">
        <v>0.1462</v>
      </c>
      <c r="V104">
        <v>0.12970000000000001</v>
      </c>
      <c r="W104">
        <v>0.1149</v>
      </c>
      <c r="X104">
        <v>0.1013</v>
      </c>
    </row>
    <row r="105" spans="1:24">
      <c r="A105">
        <v>13</v>
      </c>
      <c r="B105">
        <v>-1.2564</v>
      </c>
      <c r="C105">
        <v>-0.38179999999999997</v>
      </c>
      <c r="D105">
        <v>-5.3699999999999998E-2</v>
      </c>
      <c r="E105">
        <v>0.14949999999999999</v>
      </c>
      <c r="F105">
        <v>0.28970000000000001</v>
      </c>
      <c r="G105">
        <v>0.37009999999999998</v>
      </c>
      <c r="H105">
        <v>0.41889999999999999</v>
      </c>
      <c r="I105">
        <v>0.44919999999999999</v>
      </c>
      <c r="J105">
        <v>0.46679999999999999</v>
      </c>
      <c r="K105">
        <v>0.47299999999999998</v>
      </c>
      <c r="L105">
        <v>0.47099999999999997</v>
      </c>
      <c r="M105">
        <v>0.45950000000000002</v>
      </c>
      <c r="N105">
        <v>0.43390000000000001</v>
      </c>
      <c r="O105">
        <v>0.38640000000000002</v>
      </c>
      <c r="P105">
        <v>0.33560000000000001</v>
      </c>
      <c r="Q105">
        <v>0.29249999999999998</v>
      </c>
      <c r="R105">
        <v>0.25700000000000001</v>
      </c>
      <c r="S105">
        <v>0.2273</v>
      </c>
      <c r="T105">
        <v>0.2019</v>
      </c>
      <c r="U105">
        <v>0.1799</v>
      </c>
      <c r="V105">
        <v>0.1605</v>
      </c>
      <c r="W105">
        <v>0.14349999999999999</v>
      </c>
      <c r="X105">
        <v>0.1285</v>
      </c>
    </row>
    <row r="106" spans="1:24">
      <c r="A106">
        <v>14</v>
      </c>
      <c r="B106">
        <v>-1.6377999999999999</v>
      </c>
      <c r="C106">
        <v>-0.53959999999999997</v>
      </c>
      <c r="D106">
        <v>-0.14699999999999999</v>
      </c>
      <c r="E106">
        <v>6.9400000000000003E-2</v>
      </c>
      <c r="F106">
        <v>0.22919999999999999</v>
      </c>
      <c r="G106">
        <v>0.32950000000000002</v>
      </c>
      <c r="H106">
        <v>0.39029999999999998</v>
      </c>
      <c r="I106">
        <v>0.42909999999999998</v>
      </c>
      <c r="J106">
        <v>0.45400000000000001</v>
      </c>
      <c r="K106">
        <v>0.46829999999999999</v>
      </c>
      <c r="L106">
        <v>0.47310000000000002</v>
      </c>
      <c r="M106">
        <v>0.47099999999999997</v>
      </c>
      <c r="N106">
        <v>0.46060000000000001</v>
      </c>
      <c r="O106">
        <v>0.43919999999999998</v>
      </c>
      <c r="P106">
        <v>0.3977</v>
      </c>
      <c r="Q106">
        <v>0.34920000000000001</v>
      </c>
      <c r="R106">
        <v>0.30690000000000001</v>
      </c>
      <c r="S106">
        <v>0.27129999999999999</v>
      </c>
      <c r="T106">
        <v>0.24149999999999999</v>
      </c>
      <c r="U106">
        <v>0.21590000000000001</v>
      </c>
      <c r="V106">
        <v>0.19370000000000001</v>
      </c>
      <c r="W106">
        <v>0.1741</v>
      </c>
      <c r="X106">
        <v>0.15659999999999999</v>
      </c>
    </row>
    <row r="107" spans="1:24">
      <c r="A107">
        <v>15</v>
      </c>
      <c r="B107">
        <v>-2.0813999999999999</v>
      </c>
      <c r="C107">
        <v>-0.72240000000000004</v>
      </c>
      <c r="D107">
        <v>-0.2452</v>
      </c>
      <c r="E107">
        <v>-8.0999999999999996E-3</v>
      </c>
      <c r="F107">
        <v>0.16089999999999999</v>
      </c>
      <c r="G107">
        <v>0.28270000000000001</v>
      </c>
      <c r="H107">
        <v>0.35720000000000002</v>
      </c>
      <c r="I107">
        <v>0.4052</v>
      </c>
      <c r="J107">
        <v>0.43680000000000002</v>
      </c>
      <c r="K107">
        <v>0.45760000000000001</v>
      </c>
      <c r="L107">
        <v>0.46929999999999999</v>
      </c>
      <c r="M107">
        <v>0.4733</v>
      </c>
      <c r="N107">
        <v>0.47099999999999997</v>
      </c>
      <c r="O107">
        <v>0.46160000000000001</v>
      </c>
      <c r="P107">
        <v>0.44330000000000003</v>
      </c>
      <c r="Q107">
        <v>0.40710000000000002</v>
      </c>
      <c r="R107">
        <v>0.36159999999999998</v>
      </c>
      <c r="S107">
        <v>0.32029999999999997</v>
      </c>
      <c r="T107">
        <v>0.2848</v>
      </c>
      <c r="U107">
        <v>0.25490000000000002</v>
      </c>
      <c r="V107">
        <v>0.2291</v>
      </c>
      <c r="W107">
        <v>0.20669999999999999</v>
      </c>
      <c r="X107">
        <v>0.18690000000000001</v>
      </c>
    </row>
    <row r="108" spans="1:24">
      <c r="A108" t="s">
        <v>26</v>
      </c>
    </row>
    <row r="110" spans="1:24">
      <c r="A110" t="s">
        <v>17</v>
      </c>
    </row>
    <row r="111" spans="1:24">
      <c r="A111" t="s">
        <v>18</v>
      </c>
    </row>
    <row r="112" spans="1:24">
      <c r="A112" t="s">
        <v>19</v>
      </c>
    </row>
    <row r="113" spans="1:24">
      <c r="A113" t="s">
        <v>20</v>
      </c>
    </row>
    <row r="114" spans="1:24">
      <c r="A114" t="s">
        <v>21</v>
      </c>
    </row>
    <row r="115" spans="1:24">
      <c r="A115" t="s">
        <v>22</v>
      </c>
    </row>
    <row r="116" spans="1:24">
      <c r="A116" t="s">
        <v>4</v>
      </c>
    </row>
    <row r="118" spans="1:24">
      <c r="A118" t="s">
        <v>23</v>
      </c>
      <c r="B118" t="s">
        <v>24</v>
      </c>
    </row>
    <row r="119" spans="1:24">
      <c r="A119" t="s">
        <v>25</v>
      </c>
      <c r="B119">
        <v>3</v>
      </c>
      <c r="C119">
        <v>4</v>
      </c>
      <c r="D119">
        <v>5</v>
      </c>
      <c r="E119">
        <v>6</v>
      </c>
      <c r="F119">
        <v>7</v>
      </c>
      <c r="G119">
        <v>8</v>
      </c>
      <c r="H119">
        <v>9</v>
      </c>
      <c r="I119">
        <v>10</v>
      </c>
      <c r="J119">
        <v>11</v>
      </c>
      <c r="K119">
        <v>12</v>
      </c>
      <c r="L119">
        <v>13</v>
      </c>
      <c r="M119">
        <v>14</v>
      </c>
      <c r="N119">
        <v>15</v>
      </c>
      <c r="O119">
        <v>16</v>
      </c>
      <c r="P119">
        <v>17</v>
      </c>
      <c r="Q119">
        <v>18</v>
      </c>
      <c r="R119">
        <v>19</v>
      </c>
      <c r="S119">
        <v>20</v>
      </c>
      <c r="T119">
        <v>21</v>
      </c>
      <c r="U119">
        <v>22</v>
      </c>
      <c r="V119">
        <v>23</v>
      </c>
      <c r="W119">
        <v>24</v>
      </c>
      <c r="X119">
        <v>25</v>
      </c>
    </row>
    <row r="120" spans="1:24">
      <c r="A120">
        <v>1</v>
      </c>
      <c r="B120">
        <v>2.9100000000000001E-2</v>
      </c>
      <c r="C120">
        <v>1.0699999999999999E-2</v>
      </c>
      <c r="D120">
        <v>7.1999999999999998E-3</v>
      </c>
      <c r="E120">
        <v>5.5999999999999999E-3</v>
      </c>
      <c r="F120">
        <v>4.5999999999999999E-3</v>
      </c>
      <c r="G120">
        <v>3.8999999999999998E-3</v>
      </c>
      <c r="H120">
        <v>3.3999999999999998E-3</v>
      </c>
      <c r="I120">
        <v>3.0000000000000001E-3</v>
      </c>
      <c r="J120">
        <v>2.7000000000000001E-3</v>
      </c>
      <c r="K120">
        <v>2.3999999999999998E-3</v>
      </c>
      <c r="L120">
        <v>2.2000000000000001E-3</v>
      </c>
      <c r="M120">
        <v>2.0999999999999999E-3</v>
      </c>
      <c r="N120">
        <v>1.9E-3</v>
      </c>
      <c r="O120">
        <v>1.8E-3</v>
      </c>
      <c r="P120">
        <v>1.6999999999999999E-3</v>
      </c>
      <c r="Q120">
        <v>1.6000000000000001E-3</v>
      </c>
      <c r="R120">
        <v>1.5E-3</v>
      </c>
      <c r="S120">
        <v>1.4E-3</v>
      </c>
      <c r="T120">
        <v>1.4E-3</v>
      </c>
      <c r="U120">
        <v>1.2999999999999999E-3</v>
      </c>
      <c r="V120">
        <v>1.1999999999999999E-3</v>
      </c>
      <c r="W120">
        <v>1.1999999999999999E-3</v>
      </c>
      <c r="X120">
        <v>1.1000000000000001E-3</v>
      </c>
    </row>
    <row r="121" spans="1:24">
      <c r="A121">
        <v>2</v>
      </c>
      <c r="B121">
        <v>0.25879999999999997</v>
      </c>
      <c r="C121">
        <v>0.12590000000000001</v>
      </c>
      <c r="D121">
        <v>6.0600000000000001E-2</v>
      </c>
      <c r="E121">
        <v>2.9100000000000001E-2</v>
      </c>
      <c r="F121">
        <v>1.6199999999999999E-2</v>
      </c>
      <c r="G121">
        <v>1.0699999999999999E-2</v>
      </c>
      <c r="H121">
        <v>8.5000000000000006E-3</v>
      </c>
      <c r="I121">
        <v>7.1999999999999998E-3</v>
      </c>
      <c r="J121">
        <v>6.3E-3</v>
      </c>
      <c r="K121">
        <v>5.5999999999999999E-3</v>
      </c>
      <c r="L121">
        <v>5.1000000000000004E-3</v>
      </c>
      <c r="M121">
        <v>4.5999999999999999E-3</v>
      </c>
      <c r="N121">
        <v>4.1999999999999997E-3</v>
      </c>
      <c r="O121">
        <v>3.8999999999999998E-3</v>
      </c>
      <c r="P121">
        <v>3.5999999999999999E-3</v>
      </c>
      <c r="Q121">
        <v>3.3999999999999998E-3</v>
      </c>
      <c r="R121">
        <v>3.2000000000000002E-3</v>
      </c>
      <c r="S121">
        <v>3.0000000000000001E-3</v>
      </c>
      <c r="T121">
        <v>2.8E-3</v>
      </c>
      <c r="U121">
        <v>2.7000000000000001E-3</v>
      </c>
      <c r="V121">
        <v>2.5999999999999999E-3</v>
      </c>
      <c r="W121">
        <v>2.3999999999999998E-3</v>
      </c>
      <c r="X121">
        <v>2.3E-3</v>
      </c>
    </row>
    <row r="122" spans="1:24">
      <c r="A122">
        <v>3</v>
      </c>
      <c r="B122">
        <v>0.47220000000000001</v>
      </c>
      <c r="C122">
        <v>0.34029999999999999</v>
      </c>
      <c r="D122">
        <v>0.20119999999999999</v>
      </c>
      <c r="E122">
        <v>0.12590000000000001</v>
      </c>
      <c r="F122">
        <v>7.8E-2</v>
      </c>
      <c r="G122">
        <v>4.6899999999999997E-2</v>
      </c>
      <c r="H122">
        <v>2.9100000000000001E-2</v>
      </c>
      <c r="I122">
        <v>1.9400000000000001E-2</v>
      </c>
      <c r="J122">
        <v>1.38E-2</v>
      </c>
      <c r="K122">
        <v>1.0699999999999999E-2</v>
      </c>
      <c r="L122">
        <v>8.9999999999999993E-3</v>
      </c>
      <c r="M122">
        <v>8.0000000000000002E-3</v>
      </c>
      <c r="N122">
        <v>7.1999999999999998E-3</v>
      </c>
      <c r="O122">
        <v>6.6E-3</v>
      </c>
      <c r="P122">
        <v>6.1000000000000004E-3</v>
      </c>
      <c r="Q122">
        <v>5.5999999999999999E-3</v>
      </c>
      <c r="R122">
        <v>5.3E-3</v>
      </c>
      <c r="S122">
        <v>4.8999999999999998E-3</v>
      </c>
      <c r="T122">
        <v>4.5999999999999999E-3</v>
      </c>
      <c r="U122">
        <v>4.4000000000000003E-3</v>
      </c>
      <c r="V122">
        <v>4.1000000000000003E-3</v>
      </c>
      <c r="W122">
        <v>3.8999999999999998E-3</v>
      </c>
      <c r="X122">
        <v>3.7000000000000002E-3</v>
      </c>
    </row>
    <row r="123" spans="1:24">
      <c r="A123">
        <v>4</v>
      </c>
      <c r="B123">
        <v>0.46060000000000001</v>
      </c>
      <c r="C123">
        <v>0.47220000000000001</v>
      </c>
      <c r="D123">
        <v>0.38940000000000002</v>
      </c>
      <c r="E123">
        <v>0.25879999999999997</v>
      </c>
      <c r="F123">
        <v>0.1784</v>
      </c>
      <c r="G123">
        <v>0.12590000000000001</v>
      </c>
      <c r="H123">
        <v>8.8300000000000003E-2</v>
      </c>
      <c r="I123">
        <v>6.0600000000000001E-2</v>
      </c>
      <c r="J123">
        <v>4.1300000000000003E-2</v>
      </c>
      <c r="K123">
        <v>2.9100000000000001E-2</v>
      </c>
      <c r="L123">
        <v>2.1299999999999999E-2</v>
      </c>
      <c r="M123">
        <v>1.6199999999999999E-2</v>
      </c>
      <c r="N123">
        <v>1.29E-2</v>
      </c>
      <c r="O123">
        <v>1.0699999999999999E-2</v>
      </c>
      <c r="P123">
        <v>9.4000000000000004E-3</v>
      </c>
      <c r="Q123">
        <v>8.5000000000000006E-3</v>
      </c>
      <c r="R123">
        <v>7.7999999999999996E-3</v>
      </c>
      <c r="S123">
        <v>7.1999999999999998E-3</v>
      </c>
      <c r="T123">
        <v>6.7000000000000002E-3</v>
      </c>
      <c r="U123">
        <v>6.3E-3</v>
      </c>
      <c r="V123">
        <v>6.0000000000000001E-3</v>
      </c>
      <c r="W123">
        <v>5.5999999999999999E-3</v>
      </c>
      <c r="X123">
        <v>5.3E-3</v>
      </c>
    </row>
    <row r="124" spans="1:24">
      <c r="A124">
        <v>5</v>
      </c>
      <c r="B124">
        <v>0.38919999999999999</v>
      </c>
      <c r="C124">
        <v>0.47310000000000002</v>
      </c>
      <c r="D124">
        <v>0.47220000000000001</v>
      </c>
      <c r="E124">
        <v>0.4168</v>
      </c>
      <c r="F124">
        <v>0.30459999999999998</v>
      </c>
      <c r="G124">
        <v>0.222</v>
      </c>
      <c r="H124">
        <v>0.1661</v>
      </c>
      <c r="I124">
        <v>0.12590000000000001</v>
      </c>
      <c r="J124">
        <v>9.5000000000000001E-2</v>
      </c>
      <c r="K124">
        <v>7.0599999999999996E-2</v>
      </c>
      <c r="L124">
        <v>5.1900000000000002E-2</v>
      </c>
      <c r="M124">
        <v>3.8399999999999997E-2</v>
      </c>
      <c r="N124">
        <v>2.9100000000000001E-2</v>
      </c>
      <c r="O124">
        <v>2.2599999999999999E-2</v>
      </c>
      <c r="P124">
        <v>1.7999999999999999E-2</v>
      </c>
      <c r="Q124">
        <v>1.47E-2</v>
      </c>
      <c r="R124">
        <v>1.23E-2</v>
      </c>
      <c r="S124">
        <v>1.0699999999999999E-2</v>
      </c>
      <c r="T124">
        <v>9.5999999999999992E-3</v>
      </c>
      <c r="U124">
        <v>8.8000000000000005E-3</v>
      </c>
      <c r="V124">
        <v>8.2000000000000007E-3</v>
      </c>
      <c r="W124">
        <v>7.7000000000000002E-3</v>
      </c>
      <c r="X124">
        <v>7.1999999999999998E-3</v>
      </c>
    </row>
    <row r="125" spans="1:24">
      <c r="A125">
        <v>6</v>
      </c>
      <c r="B125">
        <v>0.2823</v>
      </c>
      <c r="C125">
        <v>0.4289</v>
      </c>
      <c r="D125">
        <v>0.47920000000000001</v>
      </c>
      <c r="E125">
        <v>0.47220000000000001</v>
      </c>
      <c r="F125">
        <v>0.43149999999999999</v>
      </c>
      <c r="G125">
        <v>0.34029999999999999</v>
      </c>
      <c r="H125">
        <v>0.25879999999999997</v>
      </c>
      <c r="I125">
        <v>0.20119999999999999</v>
      </c>
      <c r="J125">
        <v>0.15840000000000001</v>
      </c>
      <c r="K125">
        <v>0.12590000000000001</v>
      </c>
      <c r="L125">
        <v>9.9699999999999997E-2</v>
      </c>
      <c r="M125">
        <v>7.8E-2</v>
      </c>
      <c r="N125">
        <v>6.0600000000000001E-2</v>
      </c>
      <c r="O125">
        <v>4.6899999999999997E-2</v>
      </c>
      <c r="P125">
        <v>3.6600000000000001E-2</v>
      </c>
      <c r="Q125">
        <v>2.9100000000000001E-2</v>
      </c>
      <c r="R125">
        <v>2.35E-2</v>
      </c>
      <c r="S125">
        <v>1.9400000000000001E-2</v>
      </c>
      <c r="T125">
        <v>1.6199999999999999E-2</v>
      </c>
      <c r="U125">
        <v>1.38E-2</v>
      </c>
      <c r="V125">
        <v>1.2E-2</v>
      </c>
      <c r="W125">
        <v>1.0699999999999999E-2</v>
      </c>
      <c r="X125">
        <v>9.7999999999999997E-3</v>
      </c>
    </row>
    <row r="126" spans="1:24">
      <c r="A126">
        <v>7</v>
      </c>
      <c r="B126">
        <v>0.1338</v>
      </c>
      <c r="C126">
        <v>0.36609999999999998</v>
      </c>
      <c r="D126">
        <v>0.44900000000000001</v>
      </c>
      <c r="E126">
        <v>0.48249999999999998</v>
      </c>
      <c r="F126">
        <v>0.47220000000000001</v>
      </c>
      <c r="G126">
        <v>0.43959999999999999</v>
      </c>
      <c r="H126">
        <v>0.36799999999999999</v>
      </c>
      <c r="I126">
        <v>-9.9999000000000002</v>
      </c>
      <c r="J126">
        <v>0.23169999999999999</v>
      </c>
      <c r="K126">
        <v>0.18779999999999999</v>
      </c>
      <c r="L126">
        <v>0.1532</v>
      </c>
      <c r="M126">
        <v>0.12590000000000001</v>
      </c>
      <c r="N126">
        <v>0.1031</v>
      </c>
      <c r="O126">
        <v>8.3799999999999999E-2</v>
      </c>
      <c r="P126">
        <v>6.7599999999999993E-2</v>
      </c>
      <c r="Q126">
        <v>5.4199999999999998E-2</v>
      </c>
      <c r="R126">
        <v>4.36E-2</v>
      </c>
      <c r="S126">
        <v>3.5400000000000001E-2</v>
      </c>
      <c r="T126">
        <v>2.9100000000000001E-2</v>
      </c>
      <c r="U126">
        <v>2.4199999999999999E-2</v>
      </c>
      <c r="V126">
        <v>2.0400000000000001E-2</v>
      </c>
      <c r="W126">
        <v>1.7399999999999999E-2</v>
      </c>
      <c r="X126">
        <v>1.5100000000000001E-2</v>
      </c>
    </row>
    <row r="127" spans="1:24">
      <c r="A127">
        <v>8</v>
      </c>
      <c r="B127">
        <v>-4.0800000000000003E-2</v>
      </c>
      <c r="C127">
        <v>0.2823</v>
      </c>
      <c r="D127">
        <v>0.40610000000000002</v>
      </c>
      <c r="E127">
        <v>0.46060000000000001</v>
      </c>
      <c r="F127">
        <v>0.48399999999999999</v>
      </c>
      <c r="G127">
        <v>0.47220000000000001</v>
      </c>
      <c r="H127">
        <v>0.44479999999999997</v>
      </c>
      <c r="I127">
        <v>0.38940000000000002</v>
      </c>
      <c r="J127">
        <v>0.3175</v>
      </c>
      <c r="K127">
        <v>0.25879999999999997</v>
      </c>
      <c r="L127">
        <v>0.21390000000000001</v>
      </c>
      <c r="M127">
        <v>0.1784</v>
      </c>
      <c r="N127">
        <v>0.14949999999999999</v>
      </c>
      <c r="O127">
        <v>0.12590000000000001</v>
      </c>
      <c r="P127">
        <v>0.10580000000000001</v>
      </c>
      <c r="Q127">
        <v>8.8300000000000003E-2</v>
      </c>
      <c r="R127">
        <v>7.3300000000000004E-2</v>
      </c>
      <c r="S127">
        <v>6.0600000000000001E-2</v>
      </c>
      <c r="T127">
        <v>0.05</v>
      </c>
      <c r="U127">
        <v>4.1300000000000003E-2</v>
      </c>
      <c r="V127">
        <v>3.4500000000000003E-2</v>
      </c>
      <c r="W127">
        <v>2.9100000000000001E-2</v>
      </c>
      <c r="X127">
        <v>2.4799999999999999E-2</v>
      </c>
    </row>
    <row r="128" spans="1:24">
      <c r="A128">
        <v>9</v>
      </c>
      <c r="B128">
        <v>-0.2261</v>
      </c>
      <c r="C128">
        <v>0.17510000000000001</v>
      </c>
      <c r="D128">
        <v>0.35120000000000001</v>
      </c>
      <c r="E128">
        <v>0.4289</v>
      </c>
      <c r="F128">
        <v>0.46800000000000003</v>
      </c>
      <c r="G128">
        <v>0.4844</v>
      </c>
      <c r="H128">
        <v>0.47220000000000001</v>
      </c>
      <c r="I128">
        <v>0.44850000000000001</v>
      </c>
      <c r="J128">
        <v>0.40529999999999999</v>
      </c>
      <c r="K128">
        <v>0.34029999999999999</v>
      </c>
      <c r="L128">
        <v>0.28299999999999997</v>
      </c>
      <c r="M128">
        <v>0.2374</v>
      </c>
      <c r="N128">
        <v>0.20119999999999999</v>
      </c>
      <c r="O128">
        <v>0.1714</v>
      </c>
      <c r="P128">
        <v>0.14660000000000001</v>
      </c>
      <c r="Q128">
        <v>0.12590000000000001</v>
      </c>
      <c r="R128">
        <v>0.1079</v>
      </c>
      <c r="S128">
        <v>9.1899999999999996E-2</v>
      </c>
      <c r="T128">
        <v>7.8E-2</v>
      </c>
      <c r="U128">
        <v>6.6000000000000003E-2</v>
      </c>
      <c r="V128">
        <v>5.5599999999999997E-2</v>
      </c>
      <c r="W128">
        <v>4.6899999999999997E-2</v>
      </c>
      <c r="X128">
        <v>3.9699999999999999E-2</v>
      </c>
    </row>
    <row r="129" spans="1:24">
      <c r="A129">
        <v>10</v>
      </c>
      <c r="B129">
        <v>-0.43459999999999999</v>
      </c>
      <c r="C129">
        <v>4.82E-2</v>
      </c>
      <c r="D129">
        <v>0.2823</v>
      </c>
      <c r="E129">
        <v>0.38919999999999999</v>
      </c>
      <c r="F129">
        <v>0.44350000000000001</v>
      </c>
      <c r="G129">
        <v>0.47310000000000002</v>
      </c>
      <c r="H129">
        <v>0.48420000000000002</v>
      </c>
      <c r="I129">
        <v>0.47220000000000001</v>
      </c>
      <c r="J129">
        <v>0.45129999999999998</v>
      </c>
      <c r="K129">
        <v>0.4168</v>
      </c>
      <c r="L129">
        <v>0.35930000000000001</v>
      </c>
      <c r="M129">
        <v>0.30459999999999998</v>
      </c>
      <c r="N129">
        <v>0.25879999999999997</v>
      </c>
      <c r="O129">
        <v>0.222</v>
      </c>
      <c r="P129">
        <v>0.19170000000000001</v>
      </c>
      <c r="Q129">
        <v>0.1661</v>
      </c>
      <c r="R129">
        <v>0.1444</v>
      </c>
      <c r="S129">
        <v>0.12590000000000001</v>
      </c>
      <c r="T129">
        <v>0.1096</v>
      </c>
      <c r="U129">
        <v>9.5000000000000001E-2</v>
      </c>
      <c r="V129">
        <v>8.2000000000000003E-2</v>
      </c>
      <c r="W129">
        <v>7.0599999999999996E-2</v>
      </c>
      <c r="X129">
        <v>6.0600000000000001E-2</v>
      </c>
    </row>
    <row r="130" spans="1:24">
      <c r="A130">
        <v>11</v>
      </c>
      <c r="B130">
        <v>-0.68410000000000004</v>
      </c>
      <c r="C130">
        <v>-8.5999999999999993E-2</v>
      </c>
      <c r="D130">
        <v>0.1986</v>
      </c>
      <c r="E130">
        <v>0.3407</v>
      </c>
      <c r="F130">
        <v>0.41289999999999999</v>
      </c>
      <c r="G130">
        <v>0.45350000000000001</v>
      </c>
      <c r="H130">
        <v>0.47670000000000001</v>
      </c>
      <c r="I130">
        <v>0.48380000000000001</v>
      </c>
      <c r="J130">
        <v>0.47220000000000001</v>
      </c>
      <c r="K130">
        <v>0.45350000000000001</v>
      </c>
      <c r="L130">
        <v>0.42530000000000001</v>
      </c>
      <c r="M130">
        <v>-9.9999000000000002</v>
      </c>
      <c r="N130">
        <v>0.3236</v>
      </c>
      <c r="O130">
        <v>0.27839999999999998</v>
      </c>
      <c r="P130">
        <v>0.24110000000000001</v>
      </c>
      <c r="Q130">
        <v>0.21029999999999999</v>
      </c>
      <c r="R130">
        <v>0.18429999999999999</v>
      </c>
      <c r="S130">
        <v>0.16189999999999999</v>
      </c>
      <c r="T130">
        <v>0.1426</v>
      </c>
      <c r="U130">
        <v>0.12590000000000001</v>
      </c>
      <c r="V130">
        <v>0.111</v>
      </c>
      <c r="W130">
        <v>9.7500000000000003E-2</v>
      </c>
      <c r="X130">
        <v>8.5400000000000004E-2</v>
      </c>
    </row>
    <row r="131" spans="1:24">
      <c r="A131">
        <v>12</v>
      </c>
      <c r="B131">
        <v>-0.98319999999999996</v>
      </c>
      <c r="C131">
        <v>-0.2261</v>
      </c>
      <c r="D131">
        <v>0.1002</v>
      </c>
      <c r="E131">
        <v>0.2823</v>
      </c>
      <c r="F131">
        <v>0.37630000000000002</v>
      </c>
      <c r="G131">
        <v>0.4289</v>
      </c>
      <c r="H131">
        <v>0.46060000000000001</v>
      </c>
      <c r="I131">
        <v>0.47920000000000001</v>
      </c>
      <c r="J131">
        <v>0.48320000000000002</v>
      </c>
      <c r="K131">
        <v>0.47220000000000001</v>
      </c>
      <c r="L131">
        <v>0.45529999999999998</v>
      </c>
      <c r="M131">
        <v>0.43149999999999999</v>
      </c>
      <c r="N131">
        <v>0.38940000000000002</v>
      </c>
      <c r="O131">
        <v>0.34029999999999999</v>
      </c>
      <c r="P131">
        <v>-9.9999000000000002</v>
      </c>
      <c r="Q131">
        <v>0.25879999999999997</v>
      </c>
      <c r="R131">
        <v>0.2276</v>
      </c>
      <c r="S131">
        <v>0.20119999999999999</v>
      </c>
      <c r="T131">
        <v>0.1784</v>
      </c>
      <c r="U131">
        <v>0.15840000000000001</v>
      </c>
      <c r="V131">
        <v>0.1411</v>
      </c>
      <c r="W131">
        <v>0.12590000000000001</v>
      </c>
      <c r="X131">
        <v>0.11219999999999999</v>
      </c>
    </row>
    <row r="132" spans="1:24">
      <c r="A132">
        <v>13</v>
      </c>
      <c r="B132">
        <v>-1.3369</v>
      </c>
      <c r="C132">
        <v>-0.37859999999999999</v>
      </c>
      <c r="D132">
        <v>-5.0000000000000001E-3</v>
      </c>
      <c r="E132">
        <v>0.2137</v>
      </c>
      <c r="F132">
        <v>0.33300000000000002</v>
      </c>
      <c r="G132">
        <v>0.39989999999999998</v>
      </c>
      <c r="H132">
        <v>0.44040000000000001</v>
      </c>
      <c r="I132">
        <v>0.46589999999999998</v>
      </c>
      <c r="J132">
        <v>0.48110000000000003</v>
      </c>
      <c r="K132">
        <v>0.48259999999999997</v>
      </c>
      <c r="L132">
        <v>0.47220000000000001</v>
      </c>
      <c r="M132">
        <v>0.45679999999999998</v>
      </c>
      <c r="N132">
        <v>0.43609999999999999</v>
      </c>
      <c r="O132">
        <v>0.40050000000000002</v>
      </c>
      <c r="P132">
        <v>0.3548</v>
      </c>
      <c r="Q132">
        <v>0.3125</v>
      </c>
      <c r="R132">
        <v>0.2752</v>
      </c>
      <c r="S132">
        <v>0.2437</v>
      </c>
      <c r="T132">
        <v>0.21690000000000001</v>
      </c>
      <c r="U132">
        <v>0.1938</v>
      </c>
      <c r="V132">
        <v>0.1736</v>
      </c>
      <c r="W132">
        <v>0.15559999999999999</v>
      </c>
      <c r="X132">
        <v>0.13980000000000001</v>
      </c>
    </row>
    <row r="133" spans="1:24">
      <c r="A133">
        <v>14</v>
      </c>
      <c r="B133">
        <v>-1.7517</v>
      </c>
      <c r="C133">
        <v>-0.55389999999999995</v>
      </c>
      <c r="D133">
        <v>-0.1134</v>
      </c>
      <c r="E133">
        <v>0.1338</v>
      </c>
      <c r="F133">
        <v>0.2823</v>
      </c>
      <c r="G133">
        <v>0.36609999999999998</v>
      </c>
      <c r="H133">
        <v>0.41660000000000003</v>
      </c>
      <c r="I133">
        <v>0.44900000000000001</v>
      </c>
      <c r="J133">
        <v>0.46989999999999998</v>
      </c>
      <c r="K133">
        <v>0.48249999999999998</v>
      </c>
      <c r="L133">
        <v>0.48209999999999997</v>
      </c>
      <c r="M133">
        <v>0.47220000000000001</v>
      </c>
      <c r="N133">
        <v>0.45810000000000001</v>
      </c>
      <c r="O133">
        <v>0.43959999999999999</v>
      </c>
      <c r="P133">
        <v>0.40960000000000002</v>
      </c>
      <c r="Q133">
        <v>0.36799999999999999</v>
      </c>
      <c r="R133">
        <v>0.32719999999999999</v>
      </c>
      <c r="S133">
        <v>-9.9999000000000002</v>
      </c>
      <c r="T133">
        <v>0.25879999999999997</v>
      </c>
      <c r="U133">
        <v>0.23169999999999999</v>
      </c>
      <c r="V133">
        <v>0.20830000000000001</v>
      </c>
      <c r="W133">
        <v>0.18779999999999999</v>
      </c>
      <c r="X133">
        <v>0.16950000000000001</v>
      </c>
    </row>
    <row r="134" spans="1:24">
      <c r="A134">
        <v>15</v>
      </c>
      <c r="B134">
        <v>-2.2343000000000002</v>
      </c>
      <c r="C134">
        <v>-0.75390000000000001</v>
      </c>
      <c r="D134">
        <v>-0.2261</v>
      </c>
      <c r="E134">
        <v>4.82E-2</v>
      </c>
      <c r="F134">
        <v>0.22409999999999999</v>
      </c>
      <c r="G134">
        <v>0.32700000000000001</v>
      </c>
      <c r="H134">
        <v>0.38919999999999999</v>
      </c>
      <c r="I134">
        <v>0.4289</v>
      </c>
      <c r="J134">
        <v>0.45550000000000002</v>
      </c>
      <c r="K134">
        <v>0.47310000000000002</v>
      </c>
      <c r="L134">
        <v>0.4834</v>
      </c>
      <c r="M134">
        <v>0.48159999999999997</v>
      </c>
      <c r="N134">
        <v>0.47220000000000001</v>
      </c>
      <c r="O134">
        <v>0.45910000000000001</v>
      </c>
      <c r="P134">
        <v>0.44240000000000002</v>
      </c>
      <c r="Q134">
        <v>0.4168</v>
      </c>
      <c r="R134">
        <v>-9.9999000000000002</v>
      </c>
      <c r="S134">
        <v>0.34029999999999999</v>
      </c>
      <c r="T134">
        <v>0.30459999999999998</v>
      </c>
      <c r="U134">
        <v>0.27300000000000002</v>
      </c>
      <c r="V134">
        <v>0.2457</v>
      </c>
      <c r="W134">
        <v>0.222</v>
      </c>
      <c r="X134">
        <v>0.20119999999999999</v>
      </c>
    </row>
    <row r="135" spans="1:24">
      <c r="A135" t="s">
        <v>26</v>
      </c>
    </row>
    <row r="137" spans="1:24">
      <c r="A137" t="s">
        <v>17</v>
      </c>
    </row>
    <row r="138" spans="1:24">
      <c r="A138" t="s">
        <v>18</v>
      </c>
    </row>
    <row r="139" spans="1:24">
      <c r="A139" t="s">
        <v>19</v>
      </c>
    </row>
    <row r="140" spans="1:24">
      <c r="A140" t="s">
        <v>20</v>
      </c>
    </row>
    <row r="141" spans="1:24">
      <c r="A141" t="s">
        <v>21</v>
      </c>
    </row>
    <row r="142" spans="1:24">
      <c r="A142" t="s">
        <v>22</v>
      </c>
    </row>
    <row r="143" spans="1:24">
      <c r="A143" t="s">
        <v>5</v>
      </c>
    </row>
    <row r="145" spans="1:24">
      <c r="A145" t="s">
        <v>23</v>
      </c>
      <c r="B145" t="s">
        <v>24</v>
      </c>
    </row>
    <row r="146" spans="1:24">
      <c r="A146" t="s">
        <v>25</v>
      </c>
      <c r="B146">
        <v>3</v>
      </c>
      <c r="C146">
        <v>4</v>
      </c>
      <c r="D146">
        <v>5</v>
      </c>
      <c r="E146">
        <v>6</v>
      </c>
      <c r="F146">
        <v>7</v>
      </c>
      <c r="G146">
        <v>8</v>
      </c>
      <c r="H146">
        <v>9</v>
      </c>
      <c r="I146">
        <v>10</v>
      </c>
      <c r="J146">
        <v>11</v>
      </c>
      <c r="K146">
        <v>12</v>
      </c>
      <c r="L146">
        <v>13</v>
      </c>
      <c r="M146">
        <v>14</v>
      </c>
      <c r="N146">
        <v>15</v>
      </c>
      <c r="O146">
        <v>16</v>
      </c>
      <c r="P146">
        <v>17</v>
      </c>
      <c r="Q146">
        <v>18</v>
      </c>
      <c r="R146">
        <v>19</v>
      </c>
      <c r="S146">
        <v>20</v>
      </c>
      <c r="T146">
        <v>21</v>
      </c>
      <c r="U146">
        <v>22</v>
      </c>
      <c r="V146">
        <v>23</v>
      </c>
      <c r="W146">
        <v>24</v>
      </c>
      <c r="X146">
        <v>25</v>
      </c>
    </row>
    <row r="147" spans="1:24">
      <c r="A147">
        <v>1</v>
      </c>
      <c r="B147">
        <v>3.44E-2</v>
      </c>
      <c r="C147">
        <v>1.2699999999999999E-2</v>
      </c>
      <c r="D147">
        <v>8.3000000000000001E-3</v>
      </c>
      <c r="E147">
        <v>6.4999999999999997E-3</v>
      </c>
      <c r="F147">
        <v>5.3E-3</v>
      </c>
      <c r="G147">
        <v>4.4999999999999997E-3</v>
      </c>
      <c r="H147">
        <v>3.8999999999999998E-3</v>
      </c>
      <c r="I147">
        <v>3.3999999999999998E-3</v>
      </c>
      <c r="J147">
        <v>3.0999999999999999E-3</v>
      </c>
      <c r="K147">
        <v>2.8E-3</v>
      </c>
      <c r="L147">
        <v>2.5999999999999999E-3</v>
      </c>
      <c r="M147">
        <v>2.3999999999999998E-3</v>
      </c>
      <c r="N147">
        <v>2.2000000000000001E-3</v>
      </c>
      <c r="O147">
        <v>2.0999999999999999E-3</v>
      </c>
      <c r="P147">
        <v>1.9E-3</v>
      </c>
      <c r="Q147">
        <v>1.8E-3</v>
      </c>
      <c r="R147">
        <v>1.6999999999999999E-3</v>
      </c>
      <c r="S147">
        <v>1.6000000000000001E-3</v>
      </c>
      <c r="T147">
        <v>1.5E-3</v>
      </c>
      <c r="U147">
        <v>1.5E-3</v>
      </c>
      <c r="V147">
        <v>1.4E-3</v>
      </c>
      <c r="W147">
        <v>1.4E-3</v>
      </c>
      <c r="X147">
        <v>1.2999999999999999E-3</v>
      </c>
    </row>
    <row r="148" spans="1:24">
      <c r="A148">
        <v>2</v>
      </c>
      <c r="B148">
        <v>0.2747</v>
      </c>
      <c r="C148">
        <v>0.1361</v>
      </c>
      <c r="D148">
        <v>6.93E-2</v>
      </c>
      <c r="E148">
        <v>3.44E-2</v>
      </c>
      <c r="F148">
        <v>1.9400000000000001E-2</v>
      </c>
      <c r="G148">
        <v>1.2699999999999999E-2</v>
      </c>
      <c r="H148">
        <v>9.7999999999999997E-3</v>
      </c>
      <c r="I148">
        <v>8.3000000000000001E-3</v>
      </c>
      <c r="J148">
        <v>7.3000000000000001E-3</v>
      </c>
      <c r="K148">
        <v>6.4999999999999997E-3</v>
      </c>
      <c r="L148">
        <v>5.7999999999999996E-3</v>
      </c>
      <c r="M148">
        <v>5.3E-3</v>
      </c>
      <c r="N148">
        <v>4.8999999999999998E-3</v>
      </c>
      <c r="O148">
        <v>4.4999999999999997E-3</v>
      </c>
      <c r="P148">
        <v>4.1999999999999997E-3</v>
      </c>
      <c r="Q148">
        <v>3.8999999999999998E-3</v>
      </c>
      <c r="R148">
        <v>3.7000000000000002E-3</v>
      </c>
      <c r="S148">
        <v>3.3999999999999998E-3</v>
      </c>
      <c r="T148">
        <v>3.3E-3</v>
      </c>
      <c r="U148">
        <v>3.0999999999999999E-3</v>
      </c>
      <c r="V148">
        <v>2.8999999999999998E-3</v>
      </c>
      <c r="W148">
        <v>2.8E-3</v>
      </c>
      <c r="X148">
        <v>2.7000000000000001E-3</v>
      </c>
    </row>
    <row r="149" spans="1:24">
      <c r="A149">
        <v>3</v>
      </c>
      <c r="B149">
        <v>0.47020000000000001</v>
      </c>
      <c r="C149">
        <v>0.35299999999999998</v>
      </c>
      <c r="D149">
        <v>0.21460000000000001</v>
      </c>
      <c r="E149">
        <v>0.1361</v>
      </c>
      <c r="F149">
        <v>8.7400000000000005E-2</v>
      </c>
      <c r="G149">
        <v>5.4600000000000003E-2</v>
      </c>
      <c r="H149">
        <v>3.44E-2</v>
      </c>
      <c r="I149">
        <v>2.3099999999999999E-2</v>
      </c>
      <c r="J149">
        <v>1.66E-2</v>
      </c>
      <c r="K149">
        <v>1.2699999999999999E-2</v>
      </c>
      <c r="L149">
        <v>1.06E-2</v>
      </c>
      <c r="M149">
        <v>9.1999999999999998E-3</v>
      </c>
      <c r="N149">
        <v>8.3000000000000001E-3</v>
      </c>
      <c r="O149">
        <v>7.6E-3</v>
      </c>
      <c r="P149">
        <v>7.0000000000000001E-3</v>
      </c>
      <c r="Q149">
        <v>6.4999999999999997E-3</v>
      </c>
      <c r="R149">
        <v>6.0000000000000001E-3</v>
      </c>
      <c r="S149">
        <v>5.5999999999999999E-3</v>
      </c>
      <c r="T149">
        <v>5.3E-3</v>
      </c>
      <c r="U149">
        <v>5.0000000000000001E-3</v>
      </c>
      <c r="V149">
        <v>4.7000000000000002E-3</v>
      </c>
      <c r="W149">
        <v>4.4999999999999997E-3</v>
      </c>
      <c r="X149">
        <v>4.3E-3</v>
      </c>
    </row>
    <row r="150" spans="1:24">
      <c r="A150">
        <v>4</v>
      </c>
      <c r="B150">
        <v>0.47389999999999999</v>
      </c>
      <c r="C150">
        <v>0.47020000000000001</v>
      </c>
      <c r="D150">
        <v>0.3962</v>
      </c>
      <c r="E150">
        <v>0.2747</v>
      </c>
      <c r="F150">
        <v>0.19089999999999999</v>
      </c>
      <c r="G150">
        <v>0.1361</v>
      </c>
      <c r="H150">
        <v>9.7900000000000001E-2</v>
      </c>
      <c r="I150">
        <v>6.93E-2</v>
      </c>
      <c r="J150">
        <v>4.8500000000000001E-2</v>
      </c>
      <c r="K150">
        <v>3.44E-2</v>
      </c>
      <c r="L150">
        <v>2.5399999999999999E-2</v>
      </c>
      <c r="M150">
        <v>1.9400000000000001E-2</v>
      </c>
      <c r="N150">
        <v>1.54E-2</v>
      </c>
      <c r="O150">
        <v>1.2699999999999999E-2</v>
      </c>
      <c r="P150">
        <v>1.0999999999999999E-2</v>
      </c>
      <c r="Q150">
        <v>9.7999999999999997E-3</v>
      </c>
      <c r="R150">
        <v>8.9999999999999993E-3</v>
      </c>
      <c r="S150">
        <v>8.3000000000000001E-3</v>
      </c>
      <c r="T150">
        <v>7.7999999999999996E-3</v>
      </c>
      <c r="U150">
        <v>7.3000000000000001E-3</v>
      </c>
      <c r="V150">
        <v>6.8999999999999999E-3</v>
      </c>
      <c r="W150">
        <v>6.4999999999999997E-3</v>
      </c>
      <c r="X150">
        <v>6.1000000000000004E-3</v>
      </c>
    </row>
    <row r="151" spans="1:24">
      <c r="A151">
        <v>5</v>
      </c>
      <c r="B151">
        <v>0.41289999999999999</v>
      </c>
      <c r="C151">
        <v>0.4829</v>
      </c>
      <c r="D151">
        <v>0.47020000000000001</v>
      </c>
      <c r="E151">
        <v>0.4168</v>
      </c>
      <c r="F151">
        <v>0.3196</v>
      </c>
      <c r="G151">
        <v>0.23630000000000001</v>
      </c>
      <c r="H151">
        <v>0.1782</v>
      </c>
      <c r="I151">
        <v>0.1361</v>
      </c>
      <c r="J151">
        <v>0.1047</v>
      </c>
      <c r="K151">
        <v>7.9699999999999993E-2</v>
      </c>
      <c r="L151">
        <v>6.0100000000000001E-2</v>
      </c>
      <c r="M151">
        <v>4.5199999999999997E-2</v>
      </c>
      <c r="N151">
        <v>3.44E-2</v>
      </c>
      <c r="O151">
        <v>2.69E-2</v>
      </c>
      <c r="P151">
        <v>2.1499999999999998E-2</v>
      </c>
      <c r="Q151">
        <v>1.7600000000000001E-2</v>
      </c>
      <c r="R151">
        <v>1.4800000000000001E-2</v>
      </c>
      <c r="S151">
        <v>1.2699999999999999E-2</v>
      </c>
      <c r="T151">
        <v>1.1299999999999999E-2</v>
      </c>
      <c r="U151">
        <v>1.0200000000000001E-2</v>
      </c>
      <c r="V151">
        <v>9.4999999999999998E-3</v>
      </c>
      <c r="W151">
        <v>8.8000000000000005E-3</v>
      </c>
      <c r="X151">
        <v>8.3000000000000001E-3</v>
      </c>
    </row>
    <row r="152" spans="1:24">
      <c r="A152">
        <v>6</v>
      </c>
      <c r="B152">
        <v>0.32029999999999997</v>
      </c>
      <c r="C152">
        <v>0.44700000000000001</v>
      </c>
      <c r="D152">
        <v>0.4859</v>
      </c>
      <c r="E152">
        <v>0.47020000000000001</v>
      </c>
      <c r="F152">
        <v>0.42720000000000002</v>
      </c>
      <c r="G152">
        <v>0.35299999999999998</v>
      </c>
      <c r="H152">
        <v>0.2747</v>
      </c>
      <c r="I152">
        <v>0.21460000000000001</v>
      </c>
      <c r="J152">
        <v>0.17019999999999999</v>
      </c>
      <c r="K152">
        <v>0.1361</v>
      </c>
      <c r="L152">
        <v>0.1094</v>
      </c>
      <c r="M152">
        <v>8.7400000000000005E-2</v>
      </c>
      <c r="N152">
        <v>6.93E-2</v>
      </c>
      <c r="O152">
        <v>5.4600000000000003E-2</v>
      </c>
      <c r="P152">
        <v>4.3099999999999999E-2</v>
      </c>
      <c r="Q152">
        <v>3.44E-2</v>
      </c>
      <c r="R152">
        <v>2.8000000000000001E-2</v>
      </c>
      <c r="S152">
        <v>2.3099999999999999E-2</v>
      </c>
      <c r="T152">
        <v>1.9400000000000001E-2</v>
      </c>
      <c r="U152">
        <v>1.66E-2</v>
      </c>
      <c r="V152">
        <v>1.44E-2</v>
      </c>
      <c r="W152">
        <v>1.2699999999999999E-2</v>
      </c>
      <c r="X152">
        <v>1.15E-2</v>
      </c>
    </row>
    <row r="153" spans="1:24">
      <c r="A153">
        <v>7</v>
      </c>
      <c r="B153">
        <v>0.19070000000000001</v>
      </c>
      <c r="C153">
        <v>0.39290000000000003</v>
      </c>
      <c r="D153">
        <v>0.4642</v>
      </c>
      <c r="E153">
        <v>0.48680000000000001</v>
      </c>
      <c r="F153">
        <v>0.47020000000000001</v>
      </c>
      <c r="G153">
        <v>0.434</v>
      </c>
      <c r="H153">
        <v>0.3785</v>
      </c>
      <c r="I153">
        <v>0.30630000000000002</v>
      </c>
      <c r="J153">
        <v>0.24660000000000001</v>
      </c>
      <c r="K153">
        <v>0.2006</v>
      </c>
      <c r="L153">
        <v>0.1648</v>
      </c>
      <c r="M153">
        <v>0.1361</v>
      </c>
      <c r="N153">
        <v>0.1129</v>
      </c>
      <c r="O153">
        <v>9.3200000000000005E-2</v>
      </c>
      <c r="P153">
        <v>7.6600000000000001E-2</v>
      </c>
      <c r="Q153">
        <v>6.2600000000000003E-2</v>
      </c>
      <c r="R153">
        <v>5.0999999999999997E-2</v>
      </c>
      <c r="S153">
        <v>4.1700000000000001E-2</v>
      </c>
      <c r="T153">
        <v>3.44E-2</v>
      </c>
      <c r="U153">
        <v>2.8799999999999999E-2</v>
      </c>
      <c r="V153">
        <v>2.4400000000000002E-2</v>
      </c>
      <c r="W153">
        <v>2.0899999999999998E-2</v>
      </c>
      <c r="X153">
        <v>1.8100000000000002E-2</v>
      </c>
    </row>
    <row r="154" spans="1:24">
      <c r="A154">
        <v>8</v>
      </c>
      <c r="B154">
        <v>1.47E-2</v>
      </c>
      <c r="C154">
        <v>0.32029999999999997</v>
      </c>
      <c r="D154">
        <v>0.4274</v>
      </c>
      <c r="E154">
        <v>0.47389999999999999</v>
      </c>
      <c r="F154">
        <v>0.48670000000000002</v>
      </c>
      <c r="G154">
        <v>0.47020000000000001</v>
      </c>
      <c r="H154">
        <v>0.43890000000000001</v>
      </c>
      <c r="I154">
        <v>0.3962</v>
      </c>
      <c r="J154">
        <v>0.33160000000000001</v>
      </c>
      <c r="K154">
        <v>0.2747</v>
      </c>
      <c r="L154">
        <v>0.2278</v>
      </c>
      <c r="M154">
        <v>0.19089999999999999</v>
      </c>
      <c r="N154">
        <v>0.1608</v>
      </c>
      <c r="O154">
        <v>0.1361</v>
      </c>
      <c r="P154">
        <v>0.11559999999999999</v>
      </c>
      <c r="Q154">
        <v>9.7900000000000001E-2</v>
      </c>
      <c r="R154">
        <v>8.2500000000000004E-2</v>
      </c>
      <c r="S154">
        <v>6.93E-2</v>
      </c>
      <c r="T154">
        <v>5.79E-2</v>
      </c>
      <c r="U154">
        <v>4.8500000000000001E-2</v>
      </c>
      <c r="V154">
        <v>4.07E-2</v>
      </c>
      <c r="W154">
        <v>3.44E-2</v>
      </c>
      <c r="X154">
        <v>2.9399999999999999E-2</v>
      </c>
    </row>
    <row r="155" spans="1:24">
      <c r="A155">
        <v>9</v>
      </c>
      <c r="B155">
        <v>-0.19969999999999999</v>
      </c>
      <c r="C155">
        <v>0.2271</v>
      </c>
      <c r="D155">
        <v>0.37990000000000002</v>
      </c>
      <c r="E155">
        <v>0.44700000000000001</v>
      </c>
      <c r="F155">
        <v>0.47960000000000003</v>
      </c>
      <c r="G155">
        <v>0.48630000000000001</v>
      </c>
      <c r="H155">
        <v>0.47020000000000001</v>
      </c>
      <c r="I155">
        <v>0.44269999999999998</v>
      </c>
      <c r="J155">
        <v>0.4083</v>
      </c>
      <c r="K155">
        <v>0.35299999999999998</v>
      </c>
      <c r="L155">
        <v>0.29899999999999999</v>
      </c>
      <c r="M155">
        <v>0.2525</v>
      </c>
      <c r="N155">
        <v>0.21460000000000001</v>
      </c>
      <c r="O155">
        <v>0.1837</v>
      </c>
      <c r="P155">
        <v>0.1578</v>
      </c>
      <c r="Q155">
        <v>0.1361</v>
      </c>
      <c r="R155">
        <v>0.1177</v>
      </c>
      <c r="S155">
        <v>0.1016</v>
      </c>
      <c r="T155">
        <v>8.7400000000000005E-2</v>
      </c>
      <c r="U155">
        <v>7.4899999999999994E-2</v>
      </c>
      <c r="V155">
        <v>6.4000000000000001E-2</v>
      </c>
      <c r="W155">
        <v>5.4600000000000003E-2</v>
      </c>
      <c r="X155">
        <v>4.6600000000000003E-2</v>
      </c>
    </row>
    <row r="156" spans="1:24">
      <c r="A156">
        <v>10</v>
      </c>
      <c r="B156">
        <v>-0.44330000000000003</v>
      </c>
      <c r="C156">
        <v>0.1089</v>
      </c>
      <c r="D156">
        <v>0.32029999999999997</v>
      </c>
      <c r="E156">
        <v>0.41289999999999999</v>
      </c>
      <c r="F156">
        <v>0.45950000000000002</v>
      </c>
      <c r="G156">
        <v>0.4829</v>
      </c>
      <c r="H156">
        <v>0.48580000000000001</v>
      </c>
      <c r="I156">
        <v>0.47020000000000001</v>
      </c>
      <c r="J156">
        <v>0.4456</v>
      </c>
      <c r="K156">
        <v>0.4168</v>
      </c>
      <c r="L156">
        <v>0.37090000000000001</v>
      </c>
      <c r="M156">
        <v>0.3196</v>
      </c>
      <c r="N156">
        <v>0.2747</v>
      </c>
      <c r="O156">
        <v>0.23630000000000001</v>
      </c>
      <c r="P156">
        <v>0.20469999999999999</v>
      </c>
      <c r="Q156">
        <v>0.1782</v>
      </c>
      <c r="R156">
        <v>0.1555</v>
      </c>
      <c r="S156">
        <v>0.1361</v>
      </c>
      <c r="T156">
        <v>0.11940000000000001</v>
      </c>
      <c r="U156">
        <v>0.1047</v>
      </c>
      <c r="V156">
        <v>9.1399999999999995E-2</v>
      </c>
      <c r="W156">
        <v>7.9699999999999993E-2</v>
      </c>
      <c r="X156">
        <v>6.93E-2</v>
      </c>
    </row>
    <row r="157" spans="1:24">
      <c r="A157">
        <v>11</v>
      </c>
      <c r="B157">
        <v>-0.72689999999999999</v>
      </c>
      <c r="C157">
        <v>-3.5700000000000003E-2</v>
      </c>
      <c r="D157">
        <v>0.24759999999999999</v>
      </c>
      <c r="E157">
        <v>0.37080000000000002</v>
      </c>
      <c r="F157">
        <v>0.43330000000000002</v>
      </c>
      <c r="G157">
        <v>0.46800000000000003</v>
      </c>
      <c r="H157">
        <v>0.48480000000000001</v>
      </c>
      <c r="I157">
        <v>0.48520000000000002</v>
      </c>
      <c r="J157">
        <v>0.47020000000000001</v>
      </c>
      <c r="K157">
        <v>0.44800000000000001</v>
      </c>
      <c r="L157">
        <v>-9.9999000000000002</v>
      </c>
      <c r="M157">
        <v>0.38519999999999999</v>
      </c>
      <c r="N157">
        <v>0.3372</v>
      </c>
      <c r="O157">
        <v>0.2944</v>
      </c>
      <c r="P157">
        <v>0.25640000000000002</v>
      </c>
      <c r="Q157">
        <v>0.22409999999999999</v>
      </c>
      <c r="R157">
        <v>0.19700000000000001</v>
      </c>
      <c r="S157">
        <v>0.17380000000000001</v>
      </c>
      <c r="T157">
        <v>0.15359999999999999</v>
      </c>
      <c r="U157">
        <v>0.1361</v>
      </c>
      <c r="V157">
        <v>0.12089999999999999</v>
      </c>
      <c r="W157">
        <v>0.1072</v>
      </c>
      <c r="X157">
        <v>9.4899999999999998E-2</v>
      </c>
    </row>
    <row r="158" spans="1:24">
      <c r="A158">
        <v>12</v>
      </c>
      <c r="B158">
        <v>-1.0642</v>
      </c>
      <c r="C158">
        <v>-0.19969999999999999</v>
      </c>
      <c r="D158">
        <v>0.15939999999999999</v>
      </c>
      <c r="E158">
        <v>0.32029999999999997</v>
      </c>
      <c r="F158">
        <v>0.4017</v>
      </c>
      <c r="G158">
        <v>0.44700000000000001</v>
      </c>
      <c r="H158">
        <v>0.47389999999999999</v>
      </c>
      <c r="I158">
        <v>0.4859</v>
      </c>
      <c r="J158">
        <v>0.48470000000000002</v>
      </c>
      <c r="K158">
        <v>0.47020000000000001</v>
      </c>
      <c r="L158">
        <v>0.45</v>
      </c>
      <c r="M158">
        <v>0.42720000000000002</v>
      </c>
      <c r="N158">
        <v>0.3962</v>
      </c>
      <c r="O158">
        <v>0.35299999999999998</v>
      </c>
      <c r="P158">
        <v>-9.9999000000000002</v>
      </c>
      <c r="Q158">
        <v>0.2747</v>
      </c>
      <c r="R158">
        <v>0.2422</v>
      </c>
      <c r="S158">
        <v>0.21460000000000001</v>
      </c>
      <c r="T158">
        <v>0.19089999999999999</v>
      </c>
      <c r="U158">
        <v>0.17019999999999999</v>
      </c>
      <c r="V158">
        <v>0.152</v>
      </c>
      <c r="W158">
        <v>0.1361</v>
      </c>
      <c r="X158">
        <v>0.1221</v>
      </c>
    </row>
    <row r="159" spans="1:24">
      <c r="A159">
        <v>13</v>
      </c>
      <c r="B159">
        <v>-1.4664999999999999</v>
      </c>
      <c r="C159">
        <v>-0.379</v>
      </c>
      <c r="D159">
        <v>5.3600000000000002E-2</v>
      </c>
      <c r="E159">
        <v>0.26069999999999999</v>
      </c>
      <c r="F159">
        <v>0.36409999999999998</v>
      </c>
      <c r="G159">
        <v>0.42209999999999998</v>
      </c>
      <c r="H159">
        <v>0.45679999999999998</v>
      </c>
      <c r="I159">
        <v>0.47799999999999998</v>
      </c>
      <c r="J159">
        <v>0.48649999999999999</v>
      </c>
      <c r="K159">
        <v>0.48409999999999997</v>
      </c>
      <c r="L159">
        <v>0.47020000000000001</v>
      </c>
      <c r="M159">
        <v>0.45169999999999999</v>
      </c>
      <c r="N159">
        <v>0.43090000000000001</v>
      </c>
      <c r="O159">
        <v>0.4047</v>
      </c>
      <c r="P159">
        <v>0.36680000000000001</v>
      </c>
      <c r="Q159">
        <v>0.32700000000000001</v>
      </c>
      <c r="R159">
        <v>0.2913</v>
      </c>
      <c r="S159">
        <v>0.2591</v>
      </c>
      <c r="T159">
        <v>0.23100000000000001</v>
      </c>
      <c r="U159">
        <v>0.2069</v>
      </c>
      <c r="V159">
        <v>0.18590000000000001</v>
      </c>
      <c r="W159">
        <v>0.1673</v>
      </c>
      <c r="X159">
        <v>0.1507</v>
      </c>
    </row>
    <row r="160" spans="1:24">
      <c r="A160">
        <v>14</v>
      </c>
      <c r="B160">
        <v>-1.9375</v>
      </c>
      <c r="C160">
        <v>-0.57899999999999996</v>
      </c>
      <c r="D160">
        <v>-6.6799999999999998E-2</v>
      </c>
      <c r="E160">
        <v>0.19070000000000001</v>
      </c>
      <c r="F160">
        <v>0.32029999999999997</v>
      </c>
      <c r="G160">
        <v>0.39290000000000003</v>
      </c>
      <c r="H160">
        <v>0.43640000000000001</v>
      </c>
      <c r="I160">
        <v>0.4642</v>
      </c>
      <c r="J160">
        <v>0.48089999999999999</v>
      </c>
      <c r="K160">
        <v>0.48680000000000001</v>
      </c>
      <c r="L160">
        <v>0.48349999999999999</v>
      </c>
      <c r="M160">
        <v>0.47020000000000001</v>
      </c>
      <c r="N160">
        <v>0.4531</v>
      </c>
      <c r="O160">
        <v>0.434</v>
      </c>
      <c r="P160">
        <v>0.41160000000000002</v>
      </c>
      <c r="Q160">
        <v>0.3785</v>
      </c>
      <c r="R160">
        <v>0.34039999999999998</v>
      </c>
      <c r="S160">
        <v>0.30630000000000002</v>
      </c>
      <c r="T160">
        <v>0.2747</v>
      </c>
      <c r="U160">
        <v>0.24660000000000001</v>
      </c>
      <c r="V160">
        <v>0.222</v>
      </c>
      <c r="W160">
        <v>0.2006</v>
      </c>
      <c r="X160">
        <v>0.1817</v>
      </c>
    </row>
    <row r="161" spans="1:24">
      <c r="A161">
        <v>15</v>
      </c>
      <c r="B161">
        <v>-2.5</v>
      </c>
      <c r="C161">
        <v>-0.80569999999999997</v>
      </c>
      <c r="D161">
        <v>-0.19969999999999999</v>
      </c>
      <c r="E161">
        <v>0.1089</v>
      </c>
      <c r="F161">
        <v>0.26979999999999998</v>
      </c>
      <c r="G161">
        <v>0.35899999999999999</v>
      </c>
      <c r="H161">
        <v>0.41289999999999999</v>
      </c>
      <c r="I161">
        <v>0.44700000000000001</v>
      </c>
      <c r="J161">
        <v>0.46970000000000001</v>
      </c>
      <c r="K161">
        <v>0.4829</v>
      </c>
      <c r="L161">
        <v>0.48680000000000001</v>
      </c>
      <c r="M161">
        <v>0.4829</v>
      </c>
      <c r="N161">
        <v>0.47020000000000001</v>
      </c>
      <c r="O161">
        <v>0.45429999999999998</v>
      </c>
      <c r="P161">
        <v>0.43659999999999999</v>
      </c>
      <c r="Q161">
        <v>0.4168</v>
      </c>
      <c r="R161">
        <v>0.38829999999999998</v>
      </c>
      <c r="S161">
        <v>0.35299999999999998</v>
      </c>
      <c r="T161">
        <v>0.3196</v>
      </c>
      <c r="U161">
        <v>0.28899999999999998</v>
      </c>
      <c r="V161">
        <v>0.2611</v>
      </c>
      <c r="W161">
        <v>0.23630000000000001</v>
      </c>
      <c r="X161">
        <v>0.21460000000000001</v>
      </c>
    </row>
    <row r="162" spans="1:24">
      <c r="A162" t="s">
        <v>26</v>
      </c>
    </row>
    <row r="164" spans="1:24">
      <c r="A164" t="s">
        <v>17</v>
      </c>
    </row>
    <row r="165" spans="1:24">
      <c r="A165" t="s">
        <v>18</v>
      </c>
    </row>
    <row r="166" spans="1:24">
      <c r="A166" t="s">
        <v>19</v>
      </c>
    </row>
    <row r="167" spans="1:24">
      <c r="A167" t="s">
        <v>20</v>
      </c>
    </row>
    <row r="168" spans="1:24">
      <c r="A168" t="s">
        <v>21</v>
      </c>
    </row>
    <row r="169" spans="1:24">
      <c r="A169" t="s">
        <v>22</v>
      </c>
    </row>
    <row r="170" spans="1:24">
      <c r="A170" t="s">
        <v>6</v>
      </c>
    </row>
    <row r="172" spans="1:24">
      <c r="A172" t="s">
        <v>23</v>
      </c>
      <c r="B172" t="s">
        <v>24</v>
      </c>
    </row>
    <row r="173" spans="1:24">
      <c r="A173" t="s">
        <v>25</v>
      </c>
      <c r="B173">
        <v>3</v>
      </c>
      <c r="C173">
        <v>4</v>
      </c>
      <c r="D173">
        <v>5</v>
      </c>
      <c r="E173">
        <v>6</v>
      </c>
      <c r="F173">
        <v>7</v>
      </c>
      <c r="G173">
        <v>8</v>
      </c>
      <c r="H173">
        <v>9</v>
      </c>
      <c r="I173">
        <v>10</v>
      </c>
      <c r="J173">
        <v>11</v>
      </c>
      <c r="K173">
        <v>12</v>
      </c>
      <c r="L173">
        <v>13</v>
      </c>
      <c r="M173">
        <v>14</v>
      </c>
      <c r="N173">
        <v>15</v>
      </c>
      <c r="O173">
        <v>16</v>
      </c>
      <c r="P173">
        <v>17</v>
      </c>
      <c r="Q173">
        <v>18</v>
      </c>
      <c r="R173">
        <v>19</v>
      </c>
      <c r="S173">
        <v>20</v>
      </c>
      <c r="T173">
        <v>21</v>
      </c>
      <c r="U173">
        <v>22</v>
      </c>
      <c r="V173">
        <v>23</v>
      </c>
      <c r="W173">
        <v>24</v>
      </c>
      <c r="X173">
        <v>25</v>
      </c>
    </row>
    <row r="174" spans="1:24">
      <c r="A174">
        <v>1</v>
      </c>
      <c r="B174">
        <v>4.0099999999999997E-2</v>
      </c>
      <c r="C174">
        <v>1.49E-2</v>
      </c>
      <c r="D174">
        <v>9.4000000000000004E-3</v>
      </c>
      <c r="E174">
        <v>7.3000000000000001E-3</v>
      </c>
      <c r="F174">
        <v>6.0000000000000001E-3</v>
      </c>
      <c r="G174">
        <v>5.1000000000000004E-3</v>
      </c>
      <c r="H174">
        <v>4.4000000000000003E-3</v>
      </c>
      <c r="I174">
        <v>3.8999999999999998E-3</v>
      </c>
      <c r="J174">
        <v>3.5000000000000001E-3</v>
      </c>
      <c r="K174">
        <v>3.2000000000000002E-3</v>
      </c>
      <c r="L174">
        <v>2.8999999999999998E-3</v>
      </c>
      <c r="M174">
        <v>2.7000000000000001E-3</v>
      </c>
      <c r="N174">
        <v>2.5000000000000001E-3</v>
      </c>
      <c r="O174">
        <v>2.3E-3</v>
      </c>
      <c r="P174">
        <v>2.2000000000000001E-3</v>
      </c>
      <c r="Q174">
        <v>2E-3</v>
      </c>
      <c r="R174">
        <v>1.9E-3</v>
      </c>
      <c r="S174">
        <v>1.8E-3</v>
      </c>
      <c r="T174">
        <v>1.6999999999999999E-3</v>
      </c>
      <c r="U174">
        <v>1.6999999999999999E-3</v>
      </c>
      <c r="V174">
        <v>1.6000000000000001E-3</v>
      </c>
      <c r="W174">
        <v>1.5E-3</v>
      </c>
      <c r="X174">
        <v>1.5E-3</v>
      </c>
    </row>
    <row r="175" spans="1:24">
      <c r="A175">
        <v>2</v>
      </c>
      <c r="B175">
        <v>0.28670000000000001</v>
      </c>
      <c r="C175">
        <v>0.1459</v>
      </c>
      <c r="D175">
        <v>7.7399999999999997E-2</v>
      </c>
      <c r="E175">
        <v>4.0099999999999997E-2</v>
      </c>
      <c r="F175">
        <v>2.2800000000000001E-2</v>
      </c>
      <c r="G175">
        <v>1.49E-2</v>
      </c>
      <c r="H175">
        <v>1.12E-2</v>
      </c>
      <c r="I175">
        <v>9.4000000000000004E-3</v>
      </c>
      <c r="J175">
        <v>8.2000000000000007E-3</v>
      </c>
      <c r="K175">
        <v>7.3000000000000001E-3</v>
      </c>
      <c r="L175">
        <v>6.6E-3</v>
      </c>
      <c r="M175">
        <v>6.0000000000000001E-3</v>
      </c>
      <c r="N175">
        <v>5.4999999999999997E-3</v>
      </c>
      <c r="O175">
        <v>5.1000000000000004E-3</v>
      </c>
      <c r="P175">
        <v>4.7000000000000002E-3</v>
      </c>
      <c r="Q175">
        <v>4.4000000000000003E-3</v>
      </c>
      <c r="R175">
        <v>4.1000000000000003E-3</v>
      </c>
      <c r="S175">
        <v>3.8999999999999998E-3</v>
      </c>
      <c r="T175">
        <v>3.7000000000000002E-3</v>
      </c>
      <c r="U175">
        <v>3.5000000000000001E-3</v>
      </c>
      <c r="V175">
        <v>3.3E-3</v>
      </c>
      <c r="W175">
        <v>3.2000000000000002E-3</v>
      </c>
      <c r="X175">
        <v>3.0000000000000001E-3</v>
      </c>
    </row>
    <row r="176" spans="1:24">
      <c r="A176">
        <v>3</v>
      </c>
      <c r="B176">
        <v>0.46329999999999999</v>
      </c>
      <c r="C176">
        <v>0.36030000000000001</v>
      </c>
      <c r="D176">
        <v>0.22700000000000001</v>
      </c>
      <c r="E176">
        <v>0.1459</v>
      </c>
      <c r="F176">
        <v>9.6000000000000002E-2</v>
      </c>
      <c r="G176">
        <v>6.2199999999999998E-2</v>
      </c>
      <c r="H176">
        <v>4.0099999999999997E-2</v>
      </c>
      <c r="I176">
        <v>2.7099999999999999E-2</v>
      </c>
      <c r="J176">
        <v>1.9400000000000001E-2</v>
      </c>
      <c r="K176">
        <v>1.49E-2</v>
      </c>
      <c r="L176">
        <v>1.21E-2</v>
      </c>
      <c r="M176">
        <v>1.0500000000000001E-2</v>
      </c>
      <c r="N176">
        <v>9.4000000000000004E-3</v>
      </c>
      <c r="O176">
        <v>8.6E-3</v>
      </c>
      <c r="P176">
        <v>7.9000000000000008E-3</v>
      </c>
      <c r="Q176">
        <v>7.3000000000000001E-3</v>
      </c>
      <c r="R176">
        <v>6.7999999999999996E-3</v>
      </c>
      <c r="S176">
        <v>6.4000000000000003E-3</v>
      </c>
      <c r="T176">
        <v>6.0000000000000001E-3</v>
      </c>
      <c r="U176">
        <v>5.5999999999999999E-3</v>
      </c>
      <c r="V176">
        <v>5.3E-3</v>
      </c>
      <c r="W176">
        <v>5.1000000000000004E-3</v>
      </c>
      <c r="X176">
        <v>4.7999999999999996E-3</v>
      </c>
    </row>
    <row r="177" spans="1:24">
      <c r="A177">
        <v>4</v>
      </c>
      <c r="B177">
        <v>0.47720000000000001</v>
      </c>
      <c r="C177">
        <v>0.46329999999999999</v>
      </c>
      <c r="D177">
        <v>0.3947</v>
      </c>
      <c r="E177">
        <v>0.28670000000000001</v>
      </c>
      <c r="F177">
        <v>0.20250000000000001</v>
      </c>
      <c r="G177">
        <v>0.1459</v>
      </c>
      <c r="H177">
        <v>0.1066</v>
      </c>
      <c r="I177">
        <v>7.7399999999999997E-2</v>
      </c>
      <c r="J177">
        <v>5.5599999999999997E-2</v>
      </c>
      <c r="K177">
        <v>4.0099999999999997E-2</v>
      </c>
      <c r="L177">
        <v>2.9700000000000001E-2</v>
      </c>
      <c r="M177">
        <v>2.2800000000000001E-2</v>
      </c>
      <c r="N177">
        <v>1.8100000000000002E-2</v>
      </c>
      <c r="O177">
        <v>1.49E-2</v>
      </c>
      <c r="P177">
        <v>1.2699999999999999E-2</v>
      </c>
      <c r="Q177">
        <v>1.12E-2</v>
      </c>
      <c r="R177">
        <v>1.0200000000000001E-2</v>
      </c>
      <c r="S177">
        <v>9.4000000000000004E-3</v>
      </c>
      <c r="T177">
        <v>8.8000000000000005E-3</v>
      </c>
      <c r="U177">
        <v>8.2000000000000007E-3</v>
      </c>
      <c r="V177">
        <v>7.7000000000000002E-3</v>
      </c>
      <c r="W177">
        <v>7.3000000000000001E-3</v>
      </c>
      <c r="X177">
        <v>6.8999999999999999E-3</v>
      </c>
    </row>
    <row r="178" spans="1:24">
      <c r="A178">
        <v>5</v>
      </c>
      <c r="B178">
        <v>0.42809999999999998</v>
      </c>
      <c r="C178">
        <v>0.48120000000000002</v>
      </c>
      <c r="D178">
        <v>0.46329999999999999</v>
      </c>
      <c r="E178">
        <v>0.41</v>
      </c>
      <c r="F178">
        <v>0.32840000000000003</v>
      </c>
      <c r="G178">
        <v>0.24940000000000001</v>
      </c>
      <c r="H178">
        <v>0.18940000000000001</v>
      </c>
      <c r="I178">
        <v>0.1459</v>
      </c>
      <c r="J178">
        <v>0.1135</v>
      </c>
      <c r="K178">
        <v>8.8099999999999998E-2</v>
      </c>
      <c r="L178">
        <v>6.7900000000000002E-2</v>
      </c>
      <c r="M178">
        <v>5.1999999999999998E-2</v>
      </c>
      <c r="N178">
        <v>4.0099999999999997E-2</v>
      </c>
      <c r="O178">
        <v>3.1399999999999997E-2</v>
      </c>
      <c r="P178">
        <v>2.52E-2</v>
      </c>
      <c r="Q178">
        <v>2.07E-2</v>
      </c>
      <c r="R178">
        <v>1.7299999999999999E-2</v>
      </c>
      <c r="S178">
        <v>1.49E-2</v>
      </c>
      <c r="T178">
        <v>1.3100000000000001E-2</v>
      </c>
      <c r="U178">
        <v>1.17E-2</v>
      </c>
      <c r="V178">
        <v>1.0800000000000001E-2</v>
      </c>
      <c r="W178">
        <v>0.01</v>
      </c>
      <c r="X178">
        <v>9.4000000000000004E-3</v>
      </c>
    </row>
    <row r="179" spans="1:24">
      <c r="A179">
        <v>6</v>
      </c>
      <c r="B179">
        <v>0.3427</v>
      </c>
      <c r="C179">
        <v>0.45810000000000001</v>
      </c>
      <c r="D179">
        <v>0.48139999999999999</v>
      </c>
      <c r="E179">
        <v>0.46329999999999999</v>
      </c>
      <c r="F179">
        <v>0.41949999999999998</v>
      </c>
      <c r="G179">
        <v>0.36030000000000001</v>
      </c>
      <c r="H179">
        <v>0.28670000000000001</v>
      </c>
      <c r="I179">
        <v>0.22700000000000001</v>
      </c>
      <c r="J179">
        <v>0.1812</v>
      </c>
      <c r="K179">
        <v>0.1459</v>
      </c>
      <c r="L179">
        <v>0.1183</v>
      </c>
      <c r="M179">
        <v>9.6000000000000002E-2</v>
      </c>
      <c r="N179">
        <v>7.7399999999999997E-2</v>
      </c>
      <c r="O179">
        <v>6.2199999999999998E-2</v>
      </c>
      <c r="P179">
        <v>4.9799999999999997E-2</v>
      </c>
      <c r="Q179">
        <v>4.0099999999999997E-2</v>
      </c>
      <c r="R179">
        <v>3.2599999999999997E-2</v>
      </c>
      <c r="S179">
        <v>2.7099999999999999E-2</v>
      </c>
      <c r="T179">
        <v>2.2800000000000001E-2</v>
      </c>
      <c r="U179">
        <v>1.9400000000000001E-2</v>
      </c>
      <c r="V179">
        <v>1.6899999999999998E-2</v>
      </c>
      <c r="W179">
        <v>1.49E-2</v>
      </c>
      <c r="X179">
        <v>1.3299999999999999E-2</v>
      </c>
    </row>
    <row r="180" spans="1:24">
      <c r="A180">
        <v>7</v>
      </c>
      <c r="B180">
        <v>0.2208</v>
      </c>
      <c r="C180">
        <v>0.40970000000000001</v>
      </c>
      <c r="D180">
        <v>0.47099999999999997</v>
      </c>
      <c r="E180">
        <v>0.48060000000000003</v>
      </c>
      <c r="F180">
        <v>0.46329999999999999</v>
      </c>
      <c r="G180">
        <v>0.42620000000000002</v>
      </c>
      <c r="H180">
        <v>0.38090000000000002</v>
      </c>
      <c r="I180">
        <v>0.31559999999999999</v>
      </c>
      <c r="J180">
        <v>0.2596</v>
      </c>
      <c r="K180">
        <v>-9.9999000000000002</v>
      </c>
      <c r="L180">
        <v>0.17560000000000001</v>
      </c>
      <c r="M180">
        <v>0.1459</v>
      </c>
      <c r="N180">
        <v>0.12189999999999999</v>
      </c>
      <c r="O180">
        <v>0.10199999999999999</v>
      </c>
      <c r="P180">
        <v>8.5000000000000006E-2</v>
      </c>
      <c r="Q180">
        <v>7.0499999999999993E-2</v>
      </c>
      <c r="R180">
        <v>5.8299999999999998E-2</v>
      </c>
      <c r="S180">
        <v>4.82E-2</v>
      </c>
      <c r="T180">
        <v>4.0099999999999997E-2</v>
      </c>
      <c r="U180">
        <v>3.3599999999999998E-2</v>
      </c>
      <c r="V180">
        <v>2.8500000000000001E-2</v>
      </c>
      <c r="W180">
        <v>2.4500000000000001E-2</v>
      </c>
      <c r="X180">
        <v>2.12E-2</v>
      </c>
    </row>
    <row r="181" spans="1:24">
      <c r="A181">
        <v>8</v>
      </c>
      <c r="B181">
        <v>5.3400000000000003E-2</v>
      </c>
      <c r="C181">
        <v>0.3427</v>
      </c>
      <c r="D181">
        <v>0.44130000000000003</v>
      </c>
      <c r="E181">
        <v>0.47720000000000001</v>
      </c>
      <c r="F181">
        <v>0.47960000000000003</v>
      </c>
      <c r="G181">
        <v>0.46329999999999999</v>
      </c>
      <c r="H181">
        <v>0.43109999999999998</v>
      </c>
      <c r="I181">
        <v>0.3947</v>
      </c>
      <c r="J181">
        <v>0.34029999999999999</v>
      </c>
      <c r="K181">
        <v>0.28670000000000001</v>
      </c>
      <c r="L181">
        <v>0.2407</v>
      </c>
      <c r="M181">
        <v>0.20250000000000001</v>
      </c>
      <c r="N181">
        <v>0.1716</v>
      </c>
      <c r="O181">
        <v>0.1459</v>
      </c>
      <c r="P181">
        <v>0.1246</v>
      </c>
      <c r="Q181">
        <v>0.1066</v>
      </c>
      <c r="R181">
        <v>9.0999999999999998E-2</v>
      </c>
      <c r="S181">
        <v>7.7399999999999997E-2</v>
      </c>
      <c r="T181">
        <v>6.5699999999999995E-2</v>
      </c>
      <c r="U181">
        <v>5.5599999999999997E-2</v>
      </c>
      <c r="V181">
        <v>4.7100000000000003E-2</v>
      </c>
      <c r="W181">
        <v>4.0099999999999997E-2</v>
      </c>
      <c r="X181">
        <v>3.4299999999999997E-2</v>
      </c>
    </row>
    <row r="182" spans="1:24">
      <c r="A182">
        <v>9</v>
      </c>
      <c r="B182">
        <v>-0.1696</v>
      </c>
      <c r="C182">
        <v>0.25519999999999998</v>
      </c>
      <c r="D182">
        <v>0.3977</v>
      </c>
      <c r="E182">
        <v>0.45810000000000001</v>
      </c>
      <c r="F182">
        <v>0.48</v>
      </c>
      <c r="G182">
        <v>0.47860000000000003</v>
      </c>
      <c r="H182">
        <v>0.46329999999999999</v>
      </c>
      <c r="I182">
        <v>0.435</v>
      </c>
      <c r="J182">
        <v>0.40350000000000003</v>
      </c>
      <c r="K182">
        <v>0.36030000000000001</v>
      </c>
      <c r="L182">
        <v>0.30890000000000001</v>
      </c>
      <c r="M182">
        <v>0.26540000000000002</v>
      </c>
      <c r="N182">
        <v>0.22700000000000001</v>
      </c>
      <c r="O182">
        <v>0.1951</v>
      </c>
      <c r="P182">
        <v>0.16850000000000001</v>
      </c>
      <c r="Q182">
        <v>0.1459</v>
      </c>
      <c r="R182">
        <v>0.1268</v>
      </c>
      <c r="S182">
        <v>0.1104</v>
      </c>
      <c r="T182">
        <v>9.6000000000000002E-2</v>
      </c>
      <c r="U182">
        <v>8.3199999999999996E-2</v>
      </c>
      <c r="V182">
        <v>7.1999999999999995E-2</v>
      </c>
      <c r="W182">
        <v>6.2199999999999998E-2</v>
      </c>
      <c r="X182">
        <v>5.3600000000000002E-2</v>
      </c>
    </row>
    <row r="183" spans="1:24">
      <c r="A183">
        <v>10</v>
      </c>
      <c r="B183">
        <v>-0.4531</v>
      </c>
      <c r="C183">
        <v>0.14330000000000001</v>
      </c>
      <c r="D183">
        <v>0.3427</v>
      </c>
      <c r="E183">
        <v>0.42809999999999998</v>
      </c>
      <c r="F183">
        <v>0.46779999999999999</v>
      </c>
      <c r="G183">
        <v>0.48120000000000002</v>
      </c>
      <c r="H183">
        <v>0.47760000000000002</v>
      </c>
      <c r="I183">
        <v>0.46329999999999999</v>
      </c>
      <c r="J183">
        <v>0.438</v>
      </c>
      <c r="K183">
        <v>0.41</v>
      </c>
      <c r="L183">
        <v>0.37509999999999999</v>
      </c>
      <c r="M183">
        <v>0.32840000000000003</v>
      </c>
      <c r="N183">
        <v>0.28670000000000001</v>
      </c>
      <c r="O183">
        <v>0.24940000000000001</v>
      </c>
      <c r="P183">
        <v>0.21679999999999999</v>
      </c>
      <c r="Q183">
        <v>0.18940000000000001</v>
      </c>
      <c r="R183">
        <v>0.16600000000000001</v>
      </c>
      <c r="S183">
        <v>0.1459</v>
      </c>
      <c r="T183">
        <v>0.1285</v>
      </c>
      <c r="U183">
        <v>0.1135</v>
      </c>
      <c r="V183">
        <v>0.10009999999999999</v>
      </c>
      <c r="W183">
        <v>8.8099999999999998E-2</v>
      </c>
      <c r="X183">
        <v>7.7399999999999997E-2</v>
      </c>
    </row>
    <row r="184" spans="1:24">
      <c r="A184">
        <v>11</v>
      </c>
      <c r="B184">
        <v>-0.79179999999999995</v>
      </c>
      <c r="C184">
        <v>3.3999999999999998E-3</v>
      </c>
      <c r="D184">
        <v>0.27460000000000001</v>
      </c>
      <c r="E184">
        <v>0.38940000000000002</v>
      </c>
      <c r="F184">
        <v>0.44650000000000001</v>
      </c>
      <c r="G184">
        <v>0.47360000000000002</v>
      </c>
      <c r="H184">
        <v>0.48149999999999998</v>
      </c>
      <c r="I184">
        <v>0.47670000000000001</v>
      </c>
      <c r="J184">
        <v>0.46329999999999999</v>
      </c>
      <c r="K184">
        <v>0.4405</v>
      </c>
      <c r="L184">
        <v>0.41520000000000001</v>
      </c>
      <c r="M184">
        <v>0.3861</v>
      </c>
      <c r="N184">
        <v>0.3458</v>
      </c>
      <c r="O184">
        <v>0.30480000000000002</v>
      </c>
      <c r="P184">
        <v>0.26919999999999999</v>
      </c>
      <c r="Q184">
        <v>0.2369</v>
      </c>
      <c r="R184">
        <v>0.20880000000000001</v>
      </c>
      <c r="S184">
        <v>0.18490000000000001</v>
      </c>
      <c r="T184">
        <v>0.1641</v>
      </c>
      <c r="U184">
        <v>0.1459</v>
      </c>
      <c r="V184">
        <v>0.13</v>
      </c>
      <c r="W184">
        <v>0.11609999999999999</v>
      </c>
      <c r="X184">
        <v>0.1036</v>
      </c>
    </row>
    <row r="185" spans="1:24">
      <c r="A185">
        <v>12</v>
      </c>
      <c r="B185">
        <v>-1.1895</v>
      </c>
      <c r="C185">
        <v>-0.1696</v>
      </c>
      <c r="D185">
        <v>0.19120000000000001</v>
      </c>
      <c r="E185">
        <v>0.3427</v>
      </c>
      <c r="F185">
        <v>0.41789999999999999</v>
      </c>
      <c r="G185">
        <v>0.45810000000000001</v>
      </c>
      <c r="H185">
        <v>0.47720000000000001</v>
      </c>
      <c r="I185">
        <v>0.48139999999999999</v>
      </c>
      <c r="J185">
        <v>0.47589999999999999</v>
      </c>
      <c r="K185">
        <v>0.46329999999999999</v>
      </c>
      <c r="L185">
        <v>0.44259999999999999</v>
      </c>
      <c r="M185">
        <v>0.41949999999999998</v>
      </c>
      <c r="N185">
        <v>0.3947</v>
      </c>
      <c r="O185">
        <v>0.36030000000000001</v>
      </c>
      <c r="P185">
        <v>0.32079999999999997</v>
      </c>
      <c r="Q185">
        <v>0.28670000000000001</v>
      </c>
      <c r="R185">
        <v>0.25530000000000003</v>
      </c>
      <c r="S185">
        <v>0.22700000000000001</v>
      </c>
      <c r="T185">
        <v>0.20250000000000001</v>
      </c>
      <c r="U185">
        <v>0.1812</v>
      </c>
      <c r="V185">
        <v>0.16250000000000001</v>
      </c>
      <c r="W185">
        <v>0.1459</v>
      </c>
      <c r="X185">
        <v>0.13120000000000001</v>
      </c>
    </row>
    <row r="186" spans="1:24">
      <c r="A186">
        <v>13</v>
      </c>
      <c r="B186">
        <v>-1.6581999999999999</v>
      </c>
      <c r="C186">
        <v>-0.37669999999999998</v>
      </c>
      <c r="D186">
        <v>9.0899999999999995E-2</v>
      </c>
      <c r="E186">
        <v>0.28710000000000002</v>
      </c>
      <c r="F186">
        <v>0.38319999999999999</v>
      </c>
      <c r="G186">
        <v>0.4365</v>
      </c>
      <c r="H186">
        <v>0.46579999999999999</v>
      </c>
      <c r="I186">
        <v>0.4793</v>
      </c>
      <c r="J186">
        <v>0.48099999999999998</v>
      </c>
      <c r="K186">
        <v>0.47520000000000001</v>
      </c>
      <c r="L186">
        <v>0.46329999999999999</v>
      </c>
      <c r="M186">
        <v>0.44429999999999997</v>
      </c>
      <c r="N186">
        <v>0.42309999999999998</v>
      </c>
      <c r="O186">
        <v>0.40089999999999998</v>
      </c>
      <c r="P186">
        <v>-9.9999000000000002</v>
      </c>
      <c r="Q186">
        <v>0.33560000000000001</v>
      </c>
      <c r="R186">
        <v>0.30199999999999999</v>
      </c>
      <c r="S186">
        <v>0.27189999999999998</v>
      </c>
      <c r="T186">
        <v>0.24399999999999999</v>
      </c>
      <c r="U186">
        <v>0.21909999999999999</v>
      </c>
      <c r="V186">
        <v>0.1973</v>
      </c>
      <c r="W186">
        <v>0.1782</v>
      </c>
      <c r="X186">
        <v>0.16109999999999999</v>
      </c>
    </row>
    <row r="187" spans="1:24">
      <c r="A187">
        <v>14</v>
      </c>
      <c r="B187">
        <v>-2.1939000000000002</v>
      </c>
      <c r="C187">
        <v>-0.61619999999999997</v>
      </c>
      <c r="D187">
        <v>-2.8400000000000002E-2</v>
      </c>
      <c r="E187">
        <v>0.2208</v>
      </c>
      <c r="F187">
        <v>0.3427</v>
      </c>
      <c r="G187">
        <v>0.40970000000000001</v>
      </c>
      <c r="H187">
        <v>0.44919999999999999</v>
      </c>
      <c r="I187">
        <v>0.47099999999999997</v>
      </c>
      <c r="J187">
        <v>0.48049999999999998</v>
      </c>
      <c r="K187">
        <v>0.48060000000000003</v>
      </c>
      <c r="L187">
        <v>0.47449999999999998</v>
      </c>
      <c r="M187">
        <v>0.46329999999999999</v>
      </c>
      <c r="N187">
        <v>0.44579999999999997</v>
      </c>
      <c r="O187">
        <v>0.42620000000000002</v>
      </c>
      <c r="P187">
        <v>0.40589999999999998</v>
      </c>
      <c r="Q187">
        <v>0.38090000000000002</v>
      </c>
      <c r="R187">
        <v>0.34889999999999999</v>
      </c>
      <c r="S187">
        <v>0.31559999999999999</v>
      </c>
      <c r="T187">
        <v>0.28670000000000001</v>
      </c>
      <c r="U187">
        <v>0.2596</v>
      </c>
      <c r="V187">
        <v>0.23469999999999999</v>
      </c>
      <c r="W187">
        <v>-9.9999000000000002</v>
      </c>
      <c r="X187">
        <v>0.193</v>
      </c>
    </row>
    <row r="188" spans="1:24">
      <c r="A188">
        <v>15</v>
      </c>
      <c r="B188">
        <v>-2.8668</v>
      </c>
      <c r="C188">
        <v>-0.88539999999999996</v>
      </c>
      <c r="D188">
        <v>-0.1696</v>
      </c>
      <c r="E188">
        <v>0.14330000000000001</v>
      </c>
      <c r="F188">
        <v>0.29570000000000002</v>
      </c>
      <c r="G188">
        <v>0.3785</v>
      </c>
      <c r="H188">
        <v>0.42809999999999998</v>
      </c>
      <c r="I188">
        <v>0.45810000000000001</v>
      </c>
      <c r="J188">
        <v>0.47470000000000001</v>
      </c>
      <c r="K188">
        <v>0.48120000000000002</v>
      </c>
      <c r="L188">
        <v>0.48010000000000003</v>
      </c>
      <c r="M188">
        <v>0.47389999999999999</v>
      </c>
      <c r="N188">
        <v>0.46329999999999999</v>
      </c>
      <c r="O188">
        <v>0.44700000000000001</v>
      </c>
      <c r="P188">
        <v>0.42880000000000001</v>
      </c>
      <c r="Q188">
        <v>0.41</v>
      </c>
      <c r="R188">
        <v>0.38840000000000002</v>
      </c>
      <c r="S188">
        <v>0.36030000000000001</v>
      </c>
      <c r="T188">
        <v>0.32840000000000003</v>
      </c>
      <c r="U188">
        <v>0.2999</v>
      </c>
      <c r="V188">
        <v>0.27379999999999999</v>
      </c>
      <c r="W188">
        <v>0.24940000000000001</v>
      </c>
      <c r="X188">
        <v>0.22700000000000001</v>
      </c>
    </row>
    <row r="189" spans="1:24">
      <c r="A189" t="s">
        <v>26</v>
      </c>
    </row>
    <row r="191" spans="1:24">
      <c r="A191" t="s">
        <v>17</v>
      </c>
    </row>
    <row r="192" spans="1:24">
      <c r="A192" t="s">
        <v>18</v>
      </c>
    </row>
    <row r="193" spans="1:24">
      <c r="A193" t="s">
        <v>19</v>
      </c>
    </row>
    <row r="194" spans="1:24">
      <c r="A194" t="s">
        <v>20</v>
      </c>
    </row>
    <row r="195" spans="1:24">
      <c r="A195" t="s">
        <v>21</v>
      </c>
    </row>
    <row r="196" spans="1:24">
      <c r="A196" t="s">
        <v>22</v>
      </c>
    </row>
    <row r="197" spans="1:24">
      <c r="A197" t="s">
        <v>7</v>
      </c>
    </row>
    <row r="199" spans="1:24">
      <c r="A199" t="s">
        <v>23</v>
      </c>
      <c r="B199" t="s">
        <v>24</v>
      </c>
    </row>
    <row r="200" spans="1:24">
      <c r="A200" t="s">
        <v>25</v>
      </c>
      <c r="B200">
        <v>3</v>
      </c>
      <c r="C200">
        <v>4</v>
      </c>
      <c r="D200">
        <v>5</v>
      </c>
      <c r="E200">
        <v>6</v>
      </c>
      <c r="F200">
        <v>7</v>
      </c>
      <c r="G200">
        <v>8</v>
      </c>
      <c r="H200">
        <v>9</v>
      </c>
      <c r="I200">
        <v>10</v>
      </c>
      <c r="J200">
        <v>11</v>
      </c>
      <c r="K200">
        <v>12</v>
      </c>
      <c r="L200">
        <v>13</v>
      </c>
      <c r="M200">
        <v>14</v>
      </c>
      <c r="N200">
        <v>15</v>
      </c>
      <c r="O200">
        <v>16</v>
      </c>
      <c r="P200">
        <v>17</v>
      </c>
      <c r="Q200">
        <v>18</v>
      </c>
      <c r="R200">
        <v>19</v>
      </c>
      <c r="S200">
        <v>20</v>
      </c>
      <c r="T200">
        <v>21</v>
      </c>
      <c r="U200">
        <v>22</v>
      </c>
      <c r="V200">
        <v>23</v>
      </c>
      <c r="W200">
        <v>24</v>
      </c>
      <c r="X200">
        <v>25</v>
      </c>
    </row>
    <row r="201" spans="1:24">
      <c r="A201">
        <v>1</v>
      </c>
      <c r="B201">
        <v>4.5900000000000003E-2</v>
      </c>
      <c r="C201">
        <v>1.7100000000000001E-2</v>
      </c>
      <c r="D201">
        <v>1.0500000000000001E-2</v>
      </c>
      <c r="E201">
        <v>8.0999999999999996E-3</v>
      </c>
      <c r="F201">
        <v>6.6E-3</v>
      </c>
      <c r="G201">
        <v>5.5999999999999999E-3</v>
      </c>
      <c r="H201">
        <v>4.8999999999999998E-3</v>
      </c>
      <c r="I201">
        <v>4.3E-3</v>
      </c>
      <c r="J201">
        <v>3.8999999999999998E-3</v>
      </c>
      <c r="K201">
        <v>3.5000000000000001E-3</v>
      </c>
      <c r="L201">
        <v>3.2000000000000002E-3</v>
      </c>
      <c r="M201">
        <v>3.0000000000000001E-3</v>
      </c>
      <c r="N201">
        <v>2.7000000000000001E-3</v>
      </c>
      <c r="O201">
        <v>2.5999999999999999E-3</v>
      </c>
      <c r="P201">
        <v>2.3999999999999998E-3</v>
      </c>
      <c r="Q201">
        <v>2.3E-3</v>
      </c>
      <c r="R201">
        <v>2.0999999999999999E-3</v>
      </c>
      <c r="S201">
        <v>2E-3</v>
      </c>
      <c r="T201">
        <v>1.9E-3</v>
      </c>
      <c r="U201">
        <v>1.8E-3</v>
      </c>
      <c r="V201">
        <v>1.8E-3</v>
      </c>
      <c r="W201">
        <v>1.6999999999999999E-3</v>
      </c>
      <c r="X201">
        <v>1.6000000000000001E-3</v>
      </c>
    </row>
    <row r="202" spans="1:24">
      <c r="A202">
        <v>2</v>
      </c>
      <c r="B202">
        <v>0.29310000000000003</v>
      </c>
      <c r="C202">
        <v>0.1552</v>
      </c>
      <c r="D202">
        <v>8.5099999999999995E-2</v>
      </c>
      <c r="E202">
        <v>4.5900000000000003E-2</v>
      </c>
      <c r="F202">
        <v>2.63E-2</v>
      </c>
      <c r="G202">
        <v>1.7100000000000001E-2</v>
      </c>
      <c r="H202">
        <v>1.2699999999999999E-2</v>
      </c>
      <c r="I202">
        <v>1.0500000000000001E-2</v>
      </c>
      <c r="J202">
        <v>9.1000000000000004E-3</v>
      </c>
      <c r="K202">
        <v>8.0999999999999996E-3</v>
      </c>
      <c r="L202">
        <v>7.3000000000000001E-3</v>
      </c>
      <c r="M202">
        <v>6.6E-3</v>
      </c>
      <c r="N202">
        <v>6.1000000000000004E-3</v>
      </c>
      <c r="O202">
        <v>5.5999999999999999E-3</v>
      </c>
      <c r="P202">
        <v>5.1999999999999998E-3</v>
      </c>
      <c r="Q202">
        <v>4.8999999999999998E-3</v>
      </c>
      <c r="R202">
        <v>4.5999999999999999E-3</v>
      </c>
      <c r="S202">
        <v>4.3E-3</v>
      </c>
      <c r="T202">
        <v>4.1000000000000003E-3</v>
      </c>
      <c r="U202">
        <v>3.8999999999999998E-3</v>
      </c>
      <c r="V202">
        <v>3.7000000000000002E-3</v>
      </c>
      <c r="W202">
        <v>3.5000000000000001E-3</v>
      </c>
      <c r="X202">
        <v>3.3E-3</v>
      </c>
    </row>
    <row r="203" spans="1:24">
      <c r="A203">
        <v>3</v>
      </c>
      <c r="B203">
        <v>0.4476</v>
      </c>
      <c r="C203">
        <v>0.36030000000000001</v>
      </c>
      <c r="D203">
        <v>0.23780000000000001</v>
      </c>
      <c r="E203">
        <v>0.1552</v>
      </c>
      <c r="F203">
        <v>0.10390000000000001</v>
      </c>
      <c r="G203">
        <v>6.9400000000000003E-2</v>
      </c>
      <c r="H203">
        <v>4.5900000000000003E-2</v>
      </c>
      <c r="I203">
        <v>3.1199999999999999E-2</v>
      </c>
      <c r="J203">
        <v>2.2499999999999999E-2</v>
      </c>
      <c r="K203">
        <v>1.7100000000000001E-2</v>
      </c>
      <c r="L203">
        <v>1.38E-2</v>
      </c>
      <c r="M203">
        <v>1.18E-2</v>
      </c>
      <c r="N203">
        <v>1.0500000000000001E-2</v>
      </c>
      <c r="O203">
        <v>9.4999999999999998E-3</v>
      </c>
      <c r="P203">
        <v>8.6999999999999994E-3</v>
      </c>
      <c r="Q203">
        <v>8.0999999999999996E-3</v>
      </c>
      <c r="R203">
        <v>7.4999999999999997E-3</v>
      </c>
      <c r="S203">
        <v>7.1000000000000004E-3</v>
      </c>
      <c r="T203">
        <v>6.6E-3</v>
      </c>
      <c r="U203">
        <v>6.3E-3</v>
      </c>
      <c r="V203">
        <v>5.8999999999999999E-3</v>
      </c>
      <c r="W203">
        <v>5.5999999999999999E-3</v>
      </c>
      <c r="X203">
        <v>5.3E-3</v>
      </c>
    </row>
    <row r="204" spans="1:24">
      <c r="A204">
        <v>4</v>
      </c>
      <c r="B204">
        <v>0.4657</v>
      </c>
      <c r="C204">
        <v>0.4476</v>
      </c>
      <c r="D204">
        <v>0.3871</v>
      </c>
      <c r="E204">
        <v>0.29310000000000003</v>
      </c>
      <c r="F204">
        <v>0.21310000000000001</v>
      </c>
      <c r="G204">
        <v>0.1552</v>
      </c>
      <c r="H204">
        <v>0.1147</v>
      </c>
      <c r="I204">
        <v>8.5099999999999995E-2</v>
      </c>
      <c r="J204">
        <v>6.2600000000000003E-2</v>
      </c>
      <c r="K204">
        <v>4.5900000000000003E-2</v>
      </c>
      <c r="L204">
        <v>3.4099999999999998E-2</v>
      </c>
      <c r="M204">
        <v>2.63E-2</v>
      </c>
      <c r="N204">
        <v>2.0899999999999998E-2</v>
      </c>
      <c r="O204">
        <v>1.7100000000000001E-2</v>
      </c>
      <c r="P204">
        <v>1.4500000000000001E-2</v>
      </c>
      <c r="Q204">
        <v>1.2699999999999999E-2</v>
      </c>
      <c r="R204">
        <v>1.14E-2</v>
      </c>
      <c r="S204">
        <v>1.0500000000000001E-2</v>
      </c>
      <c r="T204">
        <v>9.7000000000000003E-3</v>
      </c>
      <c r="U204">
        <v>9.1000000000000004E-3</v>
      </c>
      <c r="V204">
        <v>8.6E-3</v>
      </c>
      <c r="W204">
        <v>8.0999999999999996E-3</v>
      </c>
      <c r="X204">
        <v>7.7000000000000002E-3</v>
      </c>
    </row>
    <row r="205" spans="1:24">
      <c r="A205">
        <v>5</v>
      </c>
      <c r="B205">
        <v>0.4284</v>
      </c>
      <c r="C205">
        <v>0.46700000000000003</v>
      </c>
      <c r="D205">
        <v>0.4476</v>
      </c>
      <c r="E205">
        <v>0.40089999999999998</v>
      </c>
      <c r="F205">
        <v>0.33400000000000002</v>
      </c>
      <c r="G205">
        <v>0.25900000000000001</v>
      </c>
      <c r="H205">
        <v>0.19969999999999999</v>
      </c>
      <c r="I205">
        <v>0.1552</v>
      </c>
      <c r="J205">
        <v>0.1217</v>
      </c>
      <c r="K205">
        <v>9.6000000000000002E-2</v>
      </c>
      <c r="L205">
        <v>7.5300000000000006E-2</v>
      </c>
      <c r="M205">
        <v>5.8799999999999998E-2</v>
      </c>
      <c r="N205">
        <v>4.5900000000000003E-2</v>
      </c>
      <c r="O205">
        <v>3.61E-2</v>
      </c>
      <c r="P205">
        <v>2.9100000000000001E-2</v>
      </c>
      <c r="Q205">
        <v>2.3900000000000001E-2</v>
      </c>
      <c r="R205">
        <v>0.02</v>
      </c>
      <c r="S205">
        <v>1.7100000000000001E-2</v>
      </c>
      <c r="T205">
        <v>1.49E-2</v>
      </c>
      <c r="U205">
        <v>1.3299999999999999E-2</v>
      </c>
      <c r="V205">
        <v>1.21E-2</v>
      </c>
      <c r="W205">
        <v>1.12E-2</v>
      </c>
      <c r="X205">
        <v>1.0500000000000001E-2</v>
      </c>
    </row>
    <row r="206" spans="1:24">
      <c r="A206">
        <v>6</v>
      </c>
      <c r="B206">
        <v>0.34689999999999999</v>
      </c>
      <c r="C206">
        <v>0.45350000000000001</v>
      </c>
      <c r="D206">
        <v>0.46600000000000003</v>
      </c>
      <c r="E206">
        <v>0.4476</v>
      </c>
      <c r="F206">
        <v>0.40989999999999999</v>
      </c>
      <c r="G206">
        <v>0.36030000000000001</v>
      </c>
      <c r="H206">
        <v>0.29310000000000003</v>
      </c>
      <c r="I206">
        <v>0.23780000000000001</v>
      </c>
      <c r="J206">
        <v>0.1913</v>
      </c>
      <c r="K206">
        <v>0.1552</v>
      </c>
      <c r="L206">
        <v>0.12659999999999999</v>
      </c>
      <c r="M206">
        <v>0.10390000000000001</v>
      </c>
      <c r="N206">
        <v>8.5099999999999995E-2</v>
      </c>
      <c r="O206">
        <v>6.9400000000000003E-2</v>
      </c>
      <c r="P206">
        <v>5.6399999999999999E-2</v>
      </c>
      <c r="Q206">
        <v>4.5900000000000003E-2</v>
      </c>
      <c r="R206">
        <v>3.7600000000000001E-2</v>
      </c>
      <c r="S206">
        <v>3.1199999999999999E-2</v>
      </c>
      <c r="T206">
        <v>2.63E-2</v>
      </c>
      <c r="U206">
        <v>2.2499999999999999E-2</v>
      </c>
      <c r="V206">
        <v>1.9400000000000001E-2</v>
      </c>
      <c r="W206">
        <v>1.7100000000000001E-2</v>
      </c>
      <c r="X206">
        <v>1.52E-2</v>
      </c>
    </row>
    <row r="207" spans="1:24">
      <c r="A207">
        <v>7</v>
      </c>
      <c r="B207">
        <v>0.22239999999999999</v>
      </c>
      <c r="C207">
        <v>0.4118</v>
      </c>
      <c r="D207">
        <v>0.46250000000000002</v>
      </c>
      <c r="E207">
        <v>0.46460000000000001</v>
      </c>
      <c r="F207">
        <v>0.4476</v>
      </c>
      <c r="G207">
        <v>0.4163</v>
      </c>
      <c r="H207">
        <v>0.37680000000000002</v>
      </c>
      <c r="I207">
        <v>0.32179999999999997</v>
      </c>
      <c r="J207">
        <v>-9.9999000000000002</v>
      </c>
      <c r="K207">
        <v>0.22339999999999999</v>
      </c>
      <c r="L207">
        <v>0.18559999999999999</v>
      </c>
      <c r="M207">
        <v>0.1552</v>
      </c>
      <c r="N207">
        <v>0.1303</v>
      </c>
      <c r="O207">
        <v>0.1099</v>
      </c>
      <c r="P207">
        <v>9.2700000000000005E-2</v>
      </c>
      <c r="Q207">
        <v>7.8E-2</v>
      </c>
      <c r="R207">
        <v>6.54E-2</v>
      </c>
      <c r="S207">
        <v>5.4699999999999999E-2</v>
      </c>
      <c r="T207">
        <v>4.5900000000000003E-2</v>
      </c>
      <c r="U207">
        <v>3.8600000000000002E-2</v>
      </c>
      <c r="V207">
        <v>3.2800000000000003E-2</v>
      </c>
      <c r="W207">
        <v>2.8199999999999999E-2</v>
      </c>
      <c r="X207">
        <v>2.4500000000000001E-2</v>
      </c>
    </row>
    <row r="208" spans="1:24">
      <c r="A208">
        <v>8</v>
      </c>
      <c r="B208">
        <v>4.7300000000000002E-2</v>
      </c>
      <c r="C208">
        <v>0.34689999999999999</v>
      </c>
      <c r="D208">
        <v>0.43990000000000001</v>
      </c>
      <c r="E208">
        <v>0.4657</v>
      </c>
      <c r="F208">
        <v>0.4632</v>
      </c>
      <c r="G208">
        <v>0.4476</v>
      </c>
      <c r="H208">
        <v>0.42109999999999997</v>
      </c>
      <c r="I208">
        <v>0.3871</v>
      </c>
      <c r="J208">
        <v>0.34439999999999998</v>
      </c>
      <c r="K208">
        <v>0.29310000000000003</v>
      </c>
      <c r="L208">
        <v>0.251</v>
      </c>
      <c r="M208">
        <v>0.21310000000000001</v>
      </c>
      <c r="N208">
        <v>0.18149999999999999</v>
      </c>
      <c r="O208">
        <v>0.1552</v>
      </c>
      <c r="P208">
        <v>0.1331</v>
      </c>
      <c r="Q208">
        <v>0.1147</v>
      </c>
      <c r="R208">
        <v>9.8900000000000002E-2</v>
      </c>
      <c r="S208">
        <v>8.5099999999999995E-2</v>
      </c>
      <c r="T208">
        <v>7.2999999999999995E-2</v>
      </c>
      <c r="U208">
        <v>6.2600000000000003E-2</v>
      </c>
      <c r="V208">
        <v>5.3499999999999999E-2</v>
      </c>
      <c r="W208">
        <v>4.5900000000000003E-2</v>
      </c>
      <c r="X208">
        <v>3.95E-2</v>
      </c>
    </row>
    <row r="209" spans="1:24">
      <c r="A209">
        <v>9</v>
      </c>
      <c r="B209">
        <v>-0.1903</v>
      </c>
      <c r="C209">
        <v>0.25790000000000002</v>
      </c>
      <c r="D209">
        <v>0.40060000000000001</v>
      </c>
      <c r="E209">
        <v>0.45350000000000001</v>
      </c>
      <c r="F209">
        <v>0.46679999999999999</v>
      </c>
      <c r="G209">
        <v>0.46189999999999998</v>
      </c>
      <c r="H209">
        <v>0.4476</v>
      </c>
      <c r="I209">
        <v>0.42470000000000002</v>
      </c>
      <c r="J209">
        <v>0.39479999999999998</v>
      </c>
      <c r="K209">
        <v>0.36030000000000001</v>
      </c>
      <c r="L209">
        <v>0.315</v>
      </c>
      <c r="M209">
        <v>0.2737</v>
      </c>
      <c r="N209">
        <v>0.23780000000000001</v>
      </c>
      <c r="O209">
        <v>0.20549999999999999</v>
      </c>
      <c r="P209">
        <v>0.17829999999999999</v>
      </c>
      <c r="Q209">
        <v>0.1552</v>
      </c>
      <c r="R209">
        <v>0.13539999999999999</v>
      </c>
      <c r="S209">
        <v>0.11849999999999999</v>
      </c>
      <c r="T209">
        <v>0.10390000000000001</v>
      </c>
      <c r="U209">
        <v>9.0999999999999998E-2</v>
      </c>
      <c r="V209">
        <v>7.9500000000000001E-2</v>
      </c>
      <c r="W209">
        <v>6.9400000000000003E-2</v>
      </c>
      <c r="X209">
        <v>6.0400000000000002E-2</v>
      </c>
    </row>
    <row r="210" spans="1:24">
      <c r="A210">
        <v>10</v>
      </c>
      <c r="B210">
        <v>-0.49640000000000001</v>
      </c>
      <c r="C210">
        <v>0.14199999999999999</v>
      </c>
      <c r="D210">
        <v>0.34689999999999999</v>
      </c>
      <c r="E210">
        <v>0.4284</v>
      </c>
      <c r="F210">
        <v>0.46039999999999998</v>
      </c>
      <c r="G210">
        <v>0.46700000000000003</v>
      </c>
      <c r="H210">
        <v>0.46089999999999998</v>
      </c>
      <c r="I210">
        <v>0.4476</v>
      </c>
      <c r="J210">
        <v>0.42759999999999998</v>
      </c>
      <c r="K210">
        <v>0.40089999999999998</v>
      </c>
      <c r="L210">
        <v>0.37219999999999998</v>
      </c>
      <c r="M210">
        <v>0.33400000000000002</v>
      </c>
      <c r="N210">
        <v>0.29310000000000003</v>
      </c>
      <c r="O210">
        <v>0.25900000000000001</v>
      </c>
      <c r="P210">
        <v>0.2276</v>
      </c>
      <c r="Q210">
        <v>0.19969999999999999</v>
      </c>
      <c r="R210">
        <v>0.17580000000000001</v>
      </c>
      <c r="S210">
        <v>0.1552</v>
      </c>
      <c r="T210">
        <v>0.13719999999999999</v>
      </c>
      <c r="U210">
        <v>0.1217</v>
      </c>
      <c r="V210">
        <v>0.1081</v>
      </c>
      <c r="W210">
        <v>9.6000000000000002E-2</v>
      </c>
      <c r="X210">
        <v>8.5099999999999995E-2</v>
      </c>
    </row>
    <row r="211" spans="1:24">
      <c r="A211">
        <v>11</v>
      </c>
      <c r="B211">
        <v>-0.88239999999999996</v>
      </c>
      <c r="C211">
        <v>-5.8999999999999999E-3</v>
      </c>
      <c r="D211">
        <v>0.2777</v>
      </c>
      <c r="E211">
        <v>0.3926</v>
      </c>
      <c r="F211">
        <v>0.44419999999999998</v>
      </c>
      <c r="G211">
        <v>0.46400000000000002</v>
      </c>
      <c r="H211">
        <v>0.46660000000000001</v>
      </c>
      <c r="I211">
        <v>0.45989999999999998</v>
      </c>
      <c r="J211">
        <v>0.4476</v>
      </c>
      <c r="K211">
        <v>0.4299</v>
      </c>
      <c r="L211">
        <v>0.40579999999999999</v>
      </c>
      <c r="M211">
        <v>0.38059999999999999</v>
      </c>
      <c r="N211">
        <v>0.34899999999999998</v>
      </c>
      <c r="O211">
        <v>0.31080000000000002</v>
      </c>
      <c r="P211">
        <v>0.27710000000000001</v>
      </c>
      <c r="Q211">
        <v>0.24729999999999999</v>
      </c>
      <c r="R211">
        <v>-9.9999000000000002</v>
      </c>
      <c r="S211">
        <v>0.1951</v>
      </c>
      <c r="T211">
        <v>0.17380000000000001</v>
      </c>
      <c r="U211">
        <v>0.1552</v>
      </c>
      <c r="V211">
        <v>0.13869999999999999</v>
      </c>
      <c r="W211">
        <v>0.12429999999999999</v>
      </c>
      <c r="X211">
        <v>0.1116</v>
      </c>
    </row>
    <row r="212" spans="1:24">
      <c r="A212">
        <v>12</v>
      </c>
      <c r="B212">
        <v>-1.3443000000000001</v>
      </c>
      <c r="C212">
        <v>-0.1903</v>
      </c>
      <c r="D212">
        <v>0.1918</v>
      </c>
      <c r="E212">
        <v>0.34689999999999999</v>
      </c>
      <c r="F212">
        <v>0.41920000000000002</v>
      </c>
      <c r="G212">
        <v>0.45350000000000001</v>
      </c>
      <c r="H212">
        <v>0.4657</v>
      </c>
      <c r="I212">
        <v>0.46600000000000003</v>
      </c>
      <c r="J212">
        <v>0.45910000000000001</v>
      </c>
      <c r="K212">
        <v>0.4476</v>
      </c>
      <c r="L212">
        <v>0.43169999999999997</v>
      </c>
      <c r="M212">
        <v>0.40989999999999999</v>
      </c>
      <c r="N212">
        <v>0.3871</v>
      </c>
      <c r="O212">
        <v>0.36030000000000001</v>
      </c>
      <c r="P212">
        <v>0.32690000000000002</v>
      </c>
      <c r="Q212">
        <v>0.29310000000000003</v>
      </c>
      <c r="R212">
        <v>0.26450000000000001</v>
      </c>
      <c r="S212">
        <v>0.23780000000000001</v>
      </c>
      <c r="T212">
        <v>0.21310000000000001</v>
      </c>
      <c r="U212">
        <v>0.1913</v>
      </c>
      <c r="V212">
        <v>0.17219999999999999</v>
      </c>
      <c r="W212">
        <v>0.1552</v>
      </c>
      <c r="X212">
        <v>0.14000000000000001</v>
      </c>
    </row>
    <row r="213" spans="1:24">
      <c r="A213">
        <v>13</v>
      </c>
      <c r="B213">
        <v>-1.9132</v>
      </c>
      <c r="C213">
        <v>-0.41320000000000001</v>
      </c>
      <c r="D213">
        <v>8.6999999999999994E-2</v>
      </c>
      <c r="E213">
        <v>0.2903</v>
      </c>
      <c r="F213">
        <v>0.38669999999999999</v>
      </c>
      <c r="G213">
        <v>0.43580000000000002</v>
      </c>
      <c r="H213">
        <v>0.45910000000000001</v>
      </c>
      <c r="I213">
        <v>0.46660000000000001</v>
      </c>
      <c r="J213">
        <v>0.46529999999999999</v>
      </c>
      <c r="K213">
        <v>0.45839999999999997</v>
      </c>
      <c r="L213">
        <v>0.4476</v>
      </c>
      <c r="M213">
        <v>0.43309999999999998</v>
      </c>
      <c r="N213">
        <v>0.41339999999999999</v>
      </c>
      <c r="O213">
        <v>0.39250000000000002</v>
      </c>
      <c r="P213">
        <v>0.3695</v>
      </c>
      <c r="Q213">
        <v>0.34050000000000002</v>
      </c>
      <c r="R213">
        <v>0.308</v>
      </c>
      <c r="S213">
        <v>0.27950000000000003</v>
      </c>
      <c r="T213">
        <v>0.25409999999999999</v>
      </c>
      <c r="U213">
        <v>0.22989999999999999</v>
      </c>
      <c r="V213">
        <v>0.20780000000000001</v>
      </c>
      <c r="W213">
        <v>0.18820000000000001</v>
      </c>
      <c r="X213">
        <v>0.17080000000000001</v>
      </c>
    </row>
    <row r="214" spans="1:24">
      <c r="A214">
        <v>14</v>
      </c>
      <c r="B214">
        <v>-2.5888</v>
      </c>
      <c r="C214">
        <v>-0.67879999999999996</v>
      </c>
      <c r="D214">
        <v>-3.9800000000000002E-2</v>
      </c>
      <c r="E214">
        <v>0.22239999999999999</v>
      </c>
      <c r="F214">
        <v>0.34689999999999999</v>
      </c>
      <c r="G214">
        <v>0.4118</v>
      </c>
      <c r="H214">
        <v>0.44650000000000001</v>
      </c>
      <c r="I214">
        <v>0.46250000000000002</v>
      </c>
      <c r="J214">
        <v>0.46700000000000003</v>
      </c>
      <c r="K214">
        <v>0.46460000000000001</v>
      </c>
      <c r="L214">
        <v>0.4577</v>
      </c>
      <c r="M214">
        <v>0.4476</v>
      </c>
      <c r="N214">
        <v>0.43440000000000001</v>
      </c>
      <c r="O214">
        <v>0.4163</v>
      </c>
      <c r="P214">
        <v>0.39700000000000002</v>
      </c>
      <c r="Q214">
        <v>0.37680000000000002</v>
      </c>
      <c r="R214">
        <v>0.35149999999999998</v>
      </c>
      <c r="S214">
        <v>0.32179999999999997</v>
      </c>
      <c r="T214">
        <v>0.29310000000000003</v>
      </c>
      <c r="U214">
        <v>-9.9999000000000002</v>
      </c>
      <c r="V214">
        <v>0.2452</v>
      </c>
      <c r="W214">
        <v>0.22339999999999999</v>
      </c>
      <c r="X214">
        <v>0.2034</v>
      </c>
    </row>
    <row r="215" spans="1:24">
      <c r="A215">
        <v>15</v>
      </c>
      <c r="B215">
        <v>-3.3734000000000002</v>
      </c>
      <c r="C215">
        <v>-0.99270000000000003</v>
      </c>
      <c r="D215">
        <v>-0.1903</v>
      </c>
      <c r="E215">
        <v>0.14199999999999999</v>
      </c>
      <c r="F215">
        <v>0.29899999999999999</v>
      </c>
      <c r="G215">
        <v>0.3821</v>
      </c>
      <c r="H215">
        <v>0.4284</v>
      </c>
      <c r="I215">
        <v>0.45350000000000001</v>
      </c>
      <c r="J215">
        <v>0.46450000000000002</v>
      </c>
      <c r="K215">
        <v>0.46700000000000003</v>
      </c>
      <c r="L215">
        <v>0.46389999999999998</v>
      </c>
      <c r="M215">
        <v>0.4572</v>
      </c>
      <c r="N215">
        <v>0.4476</v>
      </c>
      <c r="O215">
        <v>0.43540000000000001</v>
      </c>
      <c r="P215">
        <v>0.41889999999999999</v>
      </c>
      <c r="Q215">
        <v>0.40089999999999998</v>
      </c>
      <c r="R215">
        <v>0.38240000000000002</v>
      </c>
      <c r="S215">
        <v>0.36030000000000001</v>
      </c>
      <c r="T215">
        <v>0.33400000000000002</v>
      </c>
      <c r="U215">
        <v>0.30590000000000001</v>
      </c>
      <c r="V215">
        <v>0.28129999999999999</v>
      </c>
      <c r="W215">
        <v>0.25900000000000001</v>
      </c>
      <c r="X215">
        <v>0.23780000000000001</v>
      </c>
    </row>
    <row r="216" spans="1:24">
      <c r="A216" t="s">
        <v>26</v>
      </c>
    </row>
    <row r="218" spans="1:24">
      <c r="A218" t="s">
        <v>17</v>
      </c>
    </row>
    <row r="219" spans="1:24">
      <c r="A219" t="s">
        <v>18</v>
      </c>
    </row>
    <row r="220" spans="1:24">
      <c r="A220" t="s">
        <v>19</v>
      </c>
    </row>
    <row r="221" spans="1:24">
      <c r="A221" t="s">
        <v>20</v>
      </c>
    </row>
    <row r="222" spans="1:24">
      <c r="A222" t="s">
        <v>21</v>
      </c>
    </row>
    <row r="223" spans="1:24">
      <c r="A223" t="s">
        <v>22</v>
      </c>
    </row>
    <row r="224" spans="1:24">
      <c r="A224" t="s">
        <v>8</v>
      </c>
    </row>
    <row r="226" spans="1:24">
      <c r="A226" t="s">
        <v>23</v>
      </c>
      <c r="B226" t="s">
        <v>24</v>
      </c>
    </row>
    <row r="227" spans="1:24">
      <c r="A227" t="s">
        <v>25</v>
      </c>
      <c r="B227">
        <v>3</v>
      </c>
      <c r="C227">
        <v>4</v>
      </c>
      <c r="D227">
        <v>5</v>
      </c>
      <c r="E227">
        <v>6</v>
      </c>
      <c r="F227">
        <v>7</v>
      </c>
      <c r="G227">
        <v>8</v>
      </c>
      <c r="H227">
        <v>9</v>
      </c>
      <c r="I227">
        <v>10</v>
      </c>
      <c r="J227">
        <v>11</v>
      </c>
      <c r="K227">
        <v>12</v>
      </c>
      <c r="L227">
        <v>13</v>
      </c>
      <c r="M227">
        <v>14</v>
      </c>
      <c r="N227">
        <v>15</v>
      </c>
      <c r="O227">
        <v>16</v>
      </c>
      <c r="P227">
        <v>17</v>
      </c>
      <c r="Q227">
        <v>18</v>
      </c>
      <c r="R227">
        <v>19</v>
      </c>
      <c r="S227">
        <v>20</v>
      </c>
      <c r="T227">
        <v>21</v>
      </c>
      <c r="U227">
        <v>22</v>
      </c>
      <c r="V227">
        <v>23</v>
      </c>
      <c r="W227">
        <v>24</v>
      </c>
      <c r="X227">
        <v>25</v>
      </c>
    </row>
    <row r="228" spans="1:24">
      <c r="A228">
        <v>1</v>
      </c>
      <c r="B228">
        <v>5.1700000000000003E-2</v>
      </c>
      <c r="C228">
        <v>1.9400000000000001E-2</v>
      </c>
      <c r="D228">
        <v>1.1599999999999999E-2</v>
      </c>
      <c r="E228">
        <v>8.8999999999999999E-3</v>
      </c>
      <c r="F228">
        <v>7.3000000000000001E-3</v>
      </c>
      <c r="G228">
        <v>6.1999999999999998E-3</v>
      </c>
      <c r="H228">
        <v>5.3E-3</v>
      </c>
      <c r="I228">
        <v>4.7000000000000002E-3</v>
      </c>
      <c r="J228">
        <v>4.1999999999999997E-3</v>
      </c>
      <c r="K228">
        <v>3.8E-3</v>
      </c>
      <c r="L228">
        <v>3.5000000000000001E-3</v>
      </c>
      <c r="M228">
        <v>3.2000000000000002E-3</v>
      </c>
      <c r="N228">
        <v>3.0000000000000001E-3</v>
      </c>
      <c r="O228">
        <v>2.8E-3</v>
      </c>
      <c r="P228">
        <v>2.5999999999999999E-3</v>
      </c>
      <c r="Q228">
        <v>2.5000000000000001E-3</v>
      </c>
      <c r="R228">
        <v>2.3999999999999998E-3</v>
      </c>
      <c r="S228">
        <v>2.2000000000000001E-3</v>
      </c>
      <c r="T228">
        <v>2.0999999999999999E-3</v>
      </c>
      <c r="U228">
        <v>2E-3</v>
      </c>
      <c r="V228">
        <v>1.9E-3</v>
      </c>
      <c r="W228">
        <v>1.9E-3</v>
      </c>
      <c r="X228">
        <v>1.8E-3</v>
      </c>
    </row>
    <row r="229" spans="1:24">
      <c r="A229">
        <v>2</v>
      </c>
      <c r="B229">
        <v>0.29720000000000002</v>
      </c>
      <c r="C229">
        <v>0.1638</v>
      </c>
      <c r="D229">
        <v>9.2100000000000001E-2</v>
      </c>
      <c r="E229">
        <v>5.1700000000000003E-2</v>
      </c>
      <c r="F229">
        <v>2.9899999999999999E-2</v>
      </c>
      <c r="G229">
        <v>1.9400000000000001E-2</v>
      </c>
      <c r="H229">
        <v>1.4200000000000001E-2</v>
      </c>
      <c r="I229">
        <v>1.1599999999999999E-2</v>
      </c>
      <c r="J229">
        <v>0.01</v>
      </c>
      <c r="K229">
        <v>8.8999999999999999E-3</v>
      </c>
      <c r="L229">
        <v>8.0000000000000002E-3</v>
      </c>
      <c r="M229">
        <v>7.3000000000000001E-3</v>
      </c>
      <c r="N229">
        <v>6.7000000000000002E-3</v>
      </c>
      <c r="O229">
        <v>6.1999999999999998E-3</v>
      </c>
      <c r="P229">
        <v>5.7000000000000002E-3</v>
      </c>
      <c r="Q229">
        <v>5.3E-3</v>
      </c>
      <c r="R229">
        <v>5.0000000000000001E-3</v>
      </c>
      <c r="S229">
        <v>4.7000000000000002E-3</v>
      </c>
      <c r="T229">
        <v>4.4999999999999997E-3</v>
      </c>
      <c r="U229">
        <v>4.1999999999999997E-3</v>
      </c>
      <c r="V229">
        <v>4.0000000000000001E-3</v>
      </c>
      <c r="W229">
        <v>3.8E-3</v>
      </c>
      <c r="X229">
        <v>3.7000000000000002E-3</v>
      </c>
    </row>
    <row r="230" spans="1:24">
      <c r="A230">
        <v>3</v>
      </c>
      <c r="B230">
        <v>0.42630000000000001</v>
      </c>
      <c r="C230">
        <v>0.3553</v>
      </c>
      <c r="D230">
        <v>0.24479999999999999</v>
      </c>
      <c r="E230">
        <v>0.1638</v>
      </c>
      <c r="F230">
        <v>0.11119999999999999</v>
      </c>
      <c r="G230">
        <v>7.6100000000000001E-2</v>
      </c>
      <c r="H230">
        <v>5.1700000000000003E-2</v>
      </c>
      <c r="I230">
        <v>3.5499999999999997E-2</v>
      </c>
      <c r="J230">
        <v>2.5600000000000001E-2</v>
      </c>
      <c r="K230">
        <v>1.9400000000000001E-2</v>
      </c>
      <c r="L230">
        <v>1.5599999999999999E-2</v>
      </c>
      <c r="M230">
        <v>1.3100000000000001E-2</v>
      </c>
      <c r="N230">
        <v>1.1599999999999999E-2</v>
      </c>
      <c r="O230">
        <v>1.0500000000000001E-2</v>
      </c>
      <c r="P230">
        <v>9.5999999999999992E-3</v>
      </c>
      <c r="Q230">
        <v>8.8999999999999999E-3</v>
      </c>
      <c r="R230">
        <v>8.3000000000000001E-3</v>
      </c>
      <c r="S230">
        <v>7.7000000000000002E-3</v>
      </c>
      <c r="T230">
        <v>7.3000000000000001E-3</v>
      </c>
      <c r="U230">
        <v>6.8999999999999999E-3</v>
      </c>
      <c r="V230">
        <v>6.4999999999999997E-3</v>
      </c>
      <c r="W230">
        <v>6.1999999999999998E-3</v>
      </c>
      <c r="X230">
        <v>5.8999999999999999E-3</v>
      </c>
    </row>
    <row r="231" spans="1:24">
      <c r="A231">
        <v>4</v>
      </c>
      <c r="B231">
        <v>0.44009999999999999</v>
      </c>
      <c r="C231">
        <v>0.42630000000000001</v>
      </c>
      <c r="D231">
        <v>0.37709999999999999</v>
      </c>
      <c r="E231">
        <v>0.29720000000000002</v>
      </c>
      <c r="F231">
        <v>0.22189999999999999</v>
      </c>
      <c r="G231">
        <v>0.1638</v>
      </c>
      <c r="H231">
        <v>0.1222</v>
      </c>
      <c r="I231">
        <v>9.2100000000000001E-2</v>
      </c>
      <c r="J231">
        <v>6.9199999999999998E-2</v>
      </c>
      <c r="K231">
        <v>5.1700000000000003E-2</v>
      </c>
      <c r="L231">
        <v>3.8899999999999997E-2</v>
      </c>
      <c r="M231">
        <v>2.9899999999999999E-2</v>
      </c>
      <c r="N231">
        <v>2.3800000000000002E-2</v>
      </c>
      <c r="O231">
        <v>1.9400000000000001E-2</v>
      </c>
      <c r="P231">
        <v>1.6400000000000001E-2</v>
      </c>
      <c r="Q231">
        <v>1.4200000000000001E-2</v>
      </c>
      <c r="R231">
        <v>1.2699999999999999E-2</v>
      </c>
      <c r="S231">
        <v>1.1599999999999999E-2</v>
      </c>
      <c r="T231">
        <v>1.0699999999999999E-2</v>
      </c>
      <c r="U231">
        <v>0.01</v>
      </c>
      <c r="V231">
        <v>9.4000000000000004E-3</v>
      </c>
      <c r="W231">
        <v>8.8999999999999999E-3</v>
      </c>
      <c r="X231">
        <v>8.3999999999999995E-3</v>
      </c>
    </row>
    <row r="232" spans="1:24">
      <c r="A232">
        <v>5</v>
      </c>
      <c r="B232">
        <v>0.40429999999999999</v>
      </c>
      <c r="C232">
        <v>0.44140000000000001</v>
      </c>
      <c r="D232">
        <v>0.42630000000000001</v>
      </c>
      <c r="E232">
        <v>0.38950000000000001</v>
      </c>
      <c r="F232">
        <v>0.33379999999999999</v>
      </c>
      <c r="G232">
        <v>0.26379999999999998</v>
      </c>
      <c r="H232">
        <v>0.20880000000000001</v>
      </c>
      <c r="I232">
        <v>0.1638</v>
      </c>
      <c r="J232">
        <v>0.12939999999999999</v>
      </c>
      <c r="K232">
        <v>0.1031</v>
      </c>
      <c r="L232">
        <v>8.2199999999999995E-2</v>
      </c>
      <c r="M232">
        <v>6.5299999999999997E-2</v>
      </c>
      <c r="N232">
        <v>5.1700000000000003E-2</v>
      </c>
      <c r="O232">
        <v>4.1099999999999998E-2</v>
      </c>
      <c r="P232">
        <v>3.3099999999999997E-2</v>
      </c>
      <c r="Q232">
        <v>2.7199999999999998E-2</v>
      </c>
      <c r="R232">
        <v>2.2800000000000001E-2</v>
      </c>
      <c r="S232">
        <v>1.9400000000000001E-2</v>
      </c>
      <c r="T232">
        <v>1.6899999999999998E-2</v>
      </c>
      <c r="U232">
        <v>1.4999999999999999E-2</v>
      </c>
      <c r="V232">
        <v>1.35E-2</v>
      </c>
      <c r="W232">
        <v>1.24E-2</v>
      </c>
      <c r="X232">
        <v>1.1599999999999999E-2</v>
      </c>
    </row>
    <row r="233" spans="1:24">
      <c r="A233">
        <v>6</v>
      </c>
      <c r="B233">
        <v>0.31990000000000002</v>
      </c>
      <c r="C233">
        <v>0.42809999999999998</v>
      </c>
      <c r="D233">
        <v>0.44069999999999998</v>
      </c>
      <c r="E233">
        <v>0.42630000000000001</v>
      </c>
      <c r="F233">
        <v>0.39750000000000002</v>
      </c>
      <c r="G233">
        <v>0.3553</v>
      </c>
      <c r="H233">
        <v>0.29720000000000002</v>
      </c>
      <c r="I233">
        <v>0.24479999999999999</v>
      </c>
      <c r="J233">
        <v>0.20039999999999999</v>
      </c>
      <c r="K233">
        <v>0.1638</v>
      </c>
      <c r="L233">
        <v>0.13450000000000001</v>
      </c>
      <c r="M233">
        <v>0.11119999999999999</v>
      </c>
      <c r="N233">
        <v>9.2100000000000001E-2</v>
      </c>
      <c r="O233">
        <v>7.6100000000000001E-2</v>
      </c>
      <c r="P233">
        <v>6.2799999999999995E-2</v>
      </c>
      <c r="Q233">
        <v>5.1700000000000003E-2</v>
      </c>
      <c r="R233">
        <v>4.2700000000000002E-2</v>
      </c>
      <c r="S233">
        <v>3.5499999999999997E-2</v>
      </c>
      <c r="T233">
        <v>2.9899999999999999E-2</v>
      </c>
      <c r="U233">
        <v>2.5600000000000001E-2</v>
      </c>
      <c r="V233">
        <v>2.2200000000000001E-2</v>
      </c>
      <c r="W233">
        <v>1.9400000000000001E-2</v>
      </c>
      <c r="X233">
        <v>1.7299999999999999E-2</v>
      </c>
    </row>
    <row r="234" spans="1:24">
      <c r="A234">
        <v>7</v>
      </c>
      <c r="B234">
        <v>0.18160000000000001</v>
      </c>
      <c r="C234">
        <v>0.38800000000000001</v>
      </c>
      <c r="D234">
        <v>0.43680000000000002</v>
      </c>
      <c r="E234">
        <v>0.43969999999999998</v>
      </c>
      <c r="F234">
        <v>0.42630000000000001</v>
      </c>
      <c r="G234">
        <v>0.4027</v>
      </c>
      <c r="H234">
        <v>0.36799999999999999</v>
      </c>
      <c r="I234">
        <v>0.32400000000000001</v>
      </c>
      <c r="J234">
        <v>0.27260000000000001</v>
      </c>
      <c r="K234">
        <v>0.23169999999999999</v>
      </c>
      <c r="L234">
        <v>0.1946</v>
      </c>
      <c r="M234">
        <v>0.1638</v>
      </c>
      <c r="N234">
        <v>0.13830000000000001</v>
      </c>
      <c r="O234">
        <v>0.1173</v>
      </c>
      <c r="P234">
        <v>9.9900000000000003E-2</v>
      </c>
      <c r="Q234">
        <v>8.4900000000000003E-2</v>
      </c>
      <c r="R234">
        <v>7.2099999999999997E-2</v>
      </c>
      <c r="S234">
        <v>6.1100000000000002E-2</v>
      </c>
      <c r="T234">
        <v>5.1700000000000003E-2</v>
      </c>
      <c r="U234">
        <v>4.3799999999999999E-2</v>
      </c>
      <c r="V234">
        <v>3.7400000000000003E-2</v>
      </c>
      <c r="W234">
        <v>3.2099999999999997E-2</v>
      </c>
      <c r="X234">
        <v>2.7900000000000001E-2</v>
      </c>
    </row>
    <row r="235" spans="1:24">
      <c r="A235">
        <v>8</v>
      </c>
      <c r="B235">
        <v>-2.2100000000000002E-2</v>
      </c>
      <c r="C235">
        <v>0.31990000000000002</v>
      </c>
      <c r="D235">
        <v>0.41520000000000001</v>
      </c>
      <c r="E235">
        <v>0.44009999999999999</v>
      </c>
      <c r="F235">
        <v>0.43869999999999998</v>
      </c>
      <c r="G235">
        <v>0.42630000000000001</v>
      </c>
      <c r="H235">
        <v>0.40629999999999999</v>
      </c>
      <c r="I235">
        <v>0.37709999999999999</v>
      </c>
      <c r="J235">
        <v>0.34200000000000003</v>
      </c>
      <c r="K235">
        <v>0.29720000000000002</v>
      </c>
      <c r="L235">
        <v>0.25659999999999999</v>
      </c>
      <c r="M235">
        <v>0.22189999999999999</v>
      </c>
      <c r="N235">
        <v>0.19040000000000001</v>
      </c>
      <c r="O235">
        <v>0.1638</v>
      </c>
      <c r="P235">
        <v>0.14119999999999999</v>
      </c>
      <c r="Q235">
        <v>0.1222</v>
      </c>
      <c r="R235">
        <v>0.1061</v>
      </c>
      <c r="S235">
        <v>9.2100000000000001E-2</v>
      </c>
      <c r="T235">
        <v>7.9899999999999999E-2</v>
      </c>
      <c r="U235">
        <v>6.9199999999999998E-2</v>
      </c>
      <c r="V235">
        <v>5.9799999999999999E-2</v>
      </c>
      <c r="W235">
        <v>5.1700000000000003E-2</v>
      </c>
      <c r="X235">
        <v>4.4699999999999997E-2</v>
      </c>
    </row>
    <row r="236" spans="1:24">
      <c r="A236">
        <v>9</v>
      </c>
      <c r="B236">
        <v>-0.29849999999999999</v>
      </c>
      <c r="C236">
        <v>0.2218</v>
      </c>
      <c r="D236">
        <v>0.37680000000000002</v>
      </c>
      <c r="E236">
        <v>0.42809999999999998</v>
      </c>
      <c r="F236">
        <v>0.44119999999999998</v>
      </c>
      <c r="G236">
        <v>0.43769999999999998</v>
      </c>
      <c r="H236">
        <v>0.42630000000000001</v>
      </c>
      <c r="I236">
        <v>0.40889999999999999</v>
      </c>
      <c r="J236">
        <v>0.38400000000000001</v>
      </c>
      <c r="K236">
        <v>0.3553</v>
      </c>
      <c r="L236">
        <v>0.31830000000000003</v>
      </c>
      <c r="M236">
        <v>0.27779999999999999</v>
      </c>
      <c r="N236">
        <v>0.24479999999999999</v>
      </c>
      <c r="O236">
        <v>0.2145</v>
      </c>
      <c r="P236">
        <v>0.18729999999999999</v>
      </c>
      <c r="Q236">
        <v>0.1638</v>
      </c>
      <c r="R236">
        <v>0.14360000000000001</v>
      </c>
      <c r="S236">
        <v>0.12620000000000001</v>
      </c>
      <c r="T236">
        <v>0.11119999999999999</v>
      </c>
      <c r="U236">
        <v>9.8100000000000007E-2</v>
      </c>
      <c r="V236">
        <v>8.6499999999999994E-2</v>
      </c>
      <c r="W236">
        <v>7.6100000000000001E-2</v>
      </c>
      <c r="X236">
        <v>6.7000000000000004E-2</v>
      </c>
    </row>
    <row r="237" spans="1:24">
      <c r="A237">
        <v>10</v>
      </c>
      <c r="B237">
        <v>-0.6542</v>
      </c>
      <c r="C237">
        <v>8.8599999999999998E-2</v>
      </c>
      <c r="D237">
        <v>0.31990000000000002</v>
      </c>
      <c r="E237">
        <v>0.40429999999999999</v>
      </c>
      <c r="F237">
        <v>0.43480000000000002</v>
      </c>
      <c r="G237">
        <v>0.44140000000000001</v>
      </c>
      <c r="H237">
        <v>0.43680000000000002</v>
      </c>
      <c r="I237">
        <v>0.42630000000000001</v>
      </c>
      <c r="J237">
        <v>0.41089999999999999</v>
      </c>
      <c r="K237">
        <v>0.38950000000000001</v>
      </c>
      <c r="L237">
        <v>0.36430000000000001</v>
      </c>
      <c r="M237">
        <v>0.33379999999999999</v>
      </c>
      <c r="N237">
        <v>0.29720000000000002</v>
      </c>
      <c r="O237">
        <v>0.26379999999999998</v>
      </c>
      <c r="P237">
        <v>0.23549999999999999</v>
      </c>
      <c r="Q237">
        <v>0.20880000000000001</v>
      </c>
      <c r="R237">
        <v>0.1847</v>
      </c>
      <c r="S237">
        <v>0.1638</v>
      </c>
      <c r="T237">
        <v>0.1454</v>
      </c>
      <c r="U237">
        <v>0.12939999999999999</v>
      </c>
      <c r="V237">
        <v>0.11550000000000001</v>
      </c>
      <c r="W237">
        <v>0.1031</v>
      </c>
      <c r="X237">
        <v>9.2100000000000001E-2</v>
      </c>
    </row>
    <row r="238" spans="1:24">
      <c r="A238">
        <v>11</v>
      </c>
      <c r="B238">
        <v>-1.0819000000000001</v>
      </c>
      <c r="C238">
        <v>-8.4199999999999997E-2</v>
      </c>
      <c r="D238">
        <v>0.24410000000000001</v>
      </c>
      <c r="E238">
        <v>0.36859999999999998</v>
      </c>
      <c r="F238">
        <v>0.41930000000000001</v>
      </c>
      <c r="G238">
        <v>0.43830000000000002</v>
      </c>
      <c r="H238">
        <v>0.44119999999999998</v>
      </c>
      <c r="I238">
        <v>0.436</v>
      </c>
      <c r="J238">
        <v>0.42630000000000001</v>
      </c>
      <c r="K238">
        <v>0.41249999999999998</v>
      </c>
      <c r="L238">
        <v>0.39389999999999997</v>
      </c>
      <c r="M238">
        <v>0.37130000000000002</v>
      </c>
      <c r="N238">
        <v>0.34570000000000001</v>
      </c>
      <c r="O238">
        <v>0.3145</v>
      </c>
      <c r="P238">
        <v>0.28120000000000001</v>
      </c>
      <c r="Q238">
        <v>0.25330000000000003</v>
      </c>
      <c r="R238">
        <v>0.2281</v>
      </c>
      <c r="S238">
        <v>0.2041</v>
      </c>
      <c r="T238">
        <v>0.1827</v>
      </c>
      <c r="U238">
        <v>0.1638</v>
      </c>
      <c r="V238">
        <v>0.14699999999999999</v>
      </c>
      <c r="W238">
        <v>0.13220000000000001</v>
      </c>
      <c r="X238">
        <v>0.1191</v>
      </c>
    </row>
    <row r="239" spans="1:24">
      <c r="A239">
        <v>12</v>
      </c>
      <c r="B239">
        <v>-1.6264000000000001</v>
      </c>
      <c r="C239">
        <v>-0.29849999999999999</v>
      </c>
      <c r="D239">
        <v>0.1464</v>
      </c>
      <c r="E239">
        <v>0.31990000000000002</v>
      </c>
      <c r="F239">
        <v>0.39529999999999998</v>
      </c>
      <c r="G239">
        <v>0.42809999999999998</v>
      </c>
      <c r="H239">
        <v>0.44009999999999999</v>
      </c>
      <c r="I239">
        <v>0.44069999999999998</v>
      </c>
      <c r="J239">
        <v>0.43540000000000001</v>
      </c>
      <c r="K239">
        <v>0.42630000000000001</v>
      </c>
      <c r="L239">
        <v>0.4138</v>
      </c>
      <c r="M239">
        <v>0.39750000000000002</v>
      </c>
      <c r="N239">
        <v>0.37709999999999999</v>
      </c>
      <c r="O239">
        <v>0.3553</v>
      </c>
      <c r="P239">
        <v>0.32819999999999999</v>
      </c>
      <c r="Q239">
        <v>0.29720000000000002</v>
      </c>
      <c r="R239">
        <v>0.26889999999999997</v>
      </c>
      <c r="S239">
        <v>0.24479999999999999</v>
      </c>
      <c r="T239">
        <v>0.22189999999999999</v>
      </c>
      <c r="U239">
        <v>0.20039999999999999</v>
      </c>
      <c r="V239">
        <v>0.18099999999999999</v>
      </c>
      <c r="W239">
        <v>0.1638</v>
      </c>
      <c r="X239">
        <v>0.14829999999999999</v>
      </c>
    </row>
    <row r="240" spans="1:24">
      <c r="A240">
        <v>13</v>
      </c>
      <c r="B240">
        <v>-2.2991999999999999</v>
      </c>
      <c r="C240">
        <v>-0.55789999999999995</v>
      </c>
      <c r="D240">
        <v>2.4400000000000002E-2</v>
      </c>
      <c r="E240">
        <v>0.25819999999999999</v>
      </c>
      <c r="F240">
        <v>0.3624</v>
      </c>
      <c r="G240">
        <v>0.4113</v>
      </c>
      <c r="H240">
        <v>0.4335</v>
      </c>
      <c r="I240">
        <v>0.441</v>
      </c>
      <c r="J240">
        <v>0.44019999999999998</v>
      </c>
      <c r="K240">
        <v>0.43480000000000002</v>
      </c>
      <c r="L240">
        <v>0.42630000000000001</v>
      </c>
      <c r="M240">
        <v>0.4148</v>
      </c>
      <c r="N240">
        <v>0.40039999999999998</v>
      </c>
      <c r="O240">
        <v>0.38179999999999997</v>
      </c>
      <c r="P240">
        <v>0.36220000000000002</v>
      </c>
      <c r="Q240">
        <v>0.33889999999999998</v>
      </c>
      <c r="R240">
        <v>0.31190000000000001</v>
      </c>
      <c r="S240">
        <v>0.28360000000000002</v>
      </c>
      <c r="T240">
        <v>0.25929999999999997</v>
      </c>
      <c r="U240">
        <v>0.23769999999999999</v>
      </c>
      <c r="V240">
        <v>0.21679999999999999</v>
      </c>
      <c r="W240">
        <v>0.1973</v>
      </c>
      <c r="X240">
        <v>0.17960000000000001</v>
      </c>
    </row>
    <row r="241" spans="1:24">
      <c r="A241">
        <v>14</v>
      </c>
      <c r="B241">
        <v>-3.1299000000000001</v>
      </c>
      <c r="C241">
        <v>-0.85</v>
      </c>
      <c r="D241">
        <v>-0.1235</v>
      </c>
      <c r="E241">
        <v>0.18160000000000001</v>
      </c>
      <c r="F241">
        <v>0.31990000000000002</v>
      </c>
      <c r="G241">
        <v>0.38800000000000001</v>
      </c>
      <c r="H241">
        <v>0.4214</v>
      </c>
      <c r="I241">
        <v>0.43680000000000002</v>
      </c>
      <c r="J241">
        <v>0.44140000000000001</v>
      </c>
      <c r="K241">
        <v>0.43969999999999998</v>
      </c>
      <c r="L241">
        <v>0.43419999999999997</v>
      </c>
      <c r="M241">
        <v>0.42630000000000001</v>
      </c>
      <c r="N241">
        <v>0.41570000000000001</v>
      </c>
      <c r="O241">
        <v>0.4027</v>
      </c>
      <c r="P241">
        <v>0.38600000000000001</v>
      </c>
      <c r="Q241">
        <v>0.36799999999999999</v>
      </c>
      <c r="R241">
        <v>0.34789999999999999</v>
      </c>
      <c r="S241">
        <v>0.32400000000000001</v>
      </c>
      <c r="T241">
        <v>0.29720000000000002</v>
      </c>
      <c r="U241">
        <v>0.27260000000000001</v>
      </c>
      <c r="V241">
        <v>0.2515</v>
      </c>
      <c r="W241">
        <v>0.23169999999999999</v>
      </c>
      <c r="X241">
        <v>0.21240000000000001</v>
      </c>
    </row>
    <row r="242" spans="1:24">
      <c r="A242">
        <v>15</v>
      </c>
      <c r="B242">
        <v>-4.1243999999999996</v>
      </c>
      <c r="C242">
        <v>-1.2047000000000001</v>
      </c>
      <c r="D242">
        <v>-0.29849999999999999</v>
      </c>
      <c r="E242">
        <v>8.8599999999999998E-2</v>
      </c>
      <c r="F242">
        <v>0.26790000000000003</v>
      </c>
      <c r="G242">
        <v>0.35759999999999997</v>
      </c>
      <c r="H242">
        <v>0.40429999999999999</v>
      </c>
      <c r="I242">
        <v>0.42809999999999998</v>
      </c>
      <c r="J242">
        <v>0.43880000000000002</v>
      </c>
      <c r="K242">
        <v>0.44140000000000001</v>
      </c>
      <c r="L242">
        <v>0.43919999999999998</v>
      </c>
      <c r="M242">
        <v>0.43380000000000002</v>
      </c>
      <c r="N242">
        <v>0.42630000000000001</v>
      </c>
      <c r="O242">
        <v>0.41649999999999998</v>
      </c>
      <c r="P242">
        <v>0.4047</v>
      </c>
      <c r="Q242">
        <v>0.38950000000000001</v>
      </c>
      <c r="R242">
        <v>0.37290000000000001</v>
      </c>
      <c r="S242">
        <v>0.3553</v>
      </c>
      <c r="T242">
        <v>0.33379999999999999</v>
      </c>
      <c r="U242">
        <v>0.30990000000000001</v>
      </c>
      <c r="V242">
        <v>0.2853</v>
      </c>
      <c r="W242">
        <v>0.26379999999999998</v>
      </c>
      <c r="X242">
        <v>0.24479999999999999</v>
      </c>
    </row>
    <row r="243" spans="1:24">
      <c r="A243" t="s">
        <v>26</v>
      </c>
    </row>
    <row r="245" spans="1:24">
      <c r="A245" t="s">
        <v>17</v>
      </c>
    </row>
    <row r="246" spans="1:24">
      <c r="A246" t="s">
        <v>18</v>
      </c>
    </row>
    <row r="247" spans="1:24">
      <c r="A247" t="s">
        <v>19</v>
      </c>
    </row>
    <row r="248" spans="1:24">
      <c r="A248" t="s">
        <v>20</v>
      </c>
    </row>
    <row r="249" spans="1:24">
      <c r="A249" t="s">
        <v>21</v>
      </c>
    </row>
    <row r="250" spans="1:24">
      <c r="A250" t="s">
        <v>22</v>
      </c>
    </row>
    <row r="251" spans="1:24">
      <c r="A251" t="s">
        <v>9</v>
      </c>
    </row>
    <row r="253" spans="1:24">
      <c r="A253" t="s">
        <v>23</v>
      </c>
      <c r="B253" t="s">
        <v>24</v>
      </c>
    </row>
    <row r="254" spans="1:24">
      <c r="A254" t="s">
        <v>25</v>
      </c>
      <c r="B254">
        <v>3</v>
      </c>
      <c r="C254">
        <v>4</v>
      </c>
      <c r="D254">
        <v>5</v>
      </c>
      <c r="E254">
        <v>6</v>
      </c>
      <c r="F254">
        <v>7</v>
      </c>
      <c r="G254">
        <v>8</v>
      </c>
      <c r="H254">
        <v>9</v>
      </c>
      <c r="I254">
        <v>10</v>
      </c>
      <c r="J254">
        <v>11</v>
      </c>
      <c r="K254">
        <v>12</v>
      </c>
      <c r="L254">
        <v>13</v>
      </c>
      <c r="M254">
        <v>14</v>
      </c>
      <c r="N254">
        <v>15</v>
      </c>
      <c r="O254">
        <v>16</v>
      </c>
      <c r="P254">
        <v>17</v>
      </c>
      <c r="Q254">
        <v>18</v>
      </c>
      <c r="R254">
        <v>19</v>
      </c>
      <c r="S254">
        <v>20</v>
      </c>
      <c r="T254">
        <v>21</v>
      </c>
      <c r="U254">
        <v>22</v>
      </c>
      <c r="V254">
        <v>23</v>
      </c>
      <c r="W254">
        <v>24</v>
      </c>
      <c r="X254">
        <v>25</v>
      </c>
    </row>
    <row r="255" spans="1:24">
      <c r="A255">
        <v>1</v>
      </c>
      <c r="B255">
        <v>5.74E-2</v>
      </c>
      <c r="C255">
        <v>2.1899999999999999E-2</v>
      </c>
      <c r="D255">
        <v>1.2699999999999999E-2</v>
      </c>
      <c r="E255">
        <v>9.7000000000000003E-3</v>
      </c>
      <c r="F255">
        <v>7.9000000000000008E-3</v>
      </c>
      <c r="G255">
        <v>6.7000000000000002E-3</v>
      </c>
      <c r="H255">
        <v>5.7999999999999996E-3</v>
      </c>
      <c r="I255">
        <v>5.1000000000000004E-3</v>
      </c>
      <c r="J255">
        <v>4.5999999999999999E-3</v>
      </c>
      <c r="K255">
        <v>4.1999999999999997E-3</v>
      </c>
      <c r="L255">
        <v>3.8E-3</v>
      </c>
      <c r="M255">
        <v>3.5000000000000001E-3</v>
      </c>
      <c r="N255">
        <v>3.3E-3</v>
      </c>
      <c r="O255">
        <v>3.0999999999999999E-3</v>
      </c>
      <c r="P255">
        <v>2.8999999999999998E-3</v>
      </c>
      <c r="Q255">
        <v>2.7000000000000001E-3</v>
      </c>
      <c r="R255">
        <v>2.5999999999999999E-3</v>
      </c>
      <c r="S255">
        <v>2.3999999999999998E-3</v>
      </c>
      <c r="T255">
        <v>2.3E-3</v>
      </c>
      <c r="U255">
        <v>2.2000000000000001E-3</v>
      </c>
      <c r="V255">
        <v>2.0999999999999999E-3</v>
      </c>
      <c r="W255">
        <v>2E-3</v>
      </c>
      <c r="X255">
        <v>1.9E-3</v>
      </c>
    </row>
    <row r="256" spans="1:24">
      <c r="A256">
        <v>2</v>
      </c>
      <c r="B256">
        <v>0.29899999999999999</v>
      </c>
      <c r="C256">
        <v>0.17150000000000001</v>
      </c>
      <c r="D256">
        <v>9.8599999999999993E-2</v>
      </c>
      <c r="E256">
        <v>5.74E-2</v>
      </c>
      <c r="F256">
        <v>3.3799999999999997E-2</v>
      </c>
      <c r="G256">
        <v>2.1899999999999999E-2</v>
      </c>
      <c r="H256">
        <v>1.5800000000000002E-2</v>
      </c>
      <c r="I256">
        <v>1.2699999999999999E-2</v>
      </c>
      <c r="J256">
        <v>1.09E-2</v>
      </c>
      <c r="K256">
        <v>9.7000000000000003E-3</v>
      </c>
      <c r="L256">
        <v>8.6999999999999994E-3</v>
      </c>
      <c r="M256">
        <v>7.9000000000000008E-3</v>
      </c>
      <c r="N256">
        <v>7.3000000000000001E-3</v>
      </c>
      <c r="O256">
        <v>6.7000000000000002E-3</v>
      </c>
      <c r="P256">
        <v>6.1999999999999998E-3</v>
      </c>
      <c r="Q256">
        <v>5.7999999999999996E-3</v>
      </c>
      <c r="R256">
        <v>5.4999999999999997E-3</v>
      </c>
      <c r="S256">
        <v>5.1000000000000004E-3</v>
      </c>
      <c r="T256">
        <v>4.8999999999999998E-3</v>
      </c>
      <c r="U256">
        <v>4.5999999999999999E-3</v>
      </c>
      <c r="V256">
        <v>4.4000000000000003E-3</v>
      </c>
      <c r="W256">
        <v>4.1999999999999997E-3</v>
      </c>
      <c r="X256">
        <v>4.0000000000000001E-3</v>
      </c>
    </row>
    <row r="257" spans="1:24">
      <c r="A257">
        <v>3</v>
      </c>
      <c r="B257">
        <v>0.39989999999999998</v>
      </c>
      <c r="C257">
        <v>0.3458</v>
      </c>
      <c r="D257">
        <v>0.2477</v>
      </c>
      <c r="E257">
        <v>0.17150000000000001</v>
      </c>
      <c r="F257">
        <v>0.11799999999999999</v>
      </c>
      <c r="G257">
        <v>8.2500000000000004E-2</v>
      </c>
      <c r="H257">
        <v>5.74E-2</v>
      </c>
      <c r="I257">
        <v>0.04</v>
      </c>
      <c r="J257">
        <v>2.8899999999999999E-2</v>
      </c>
      <c r="K257">
        <v>2.1899999999999999E-2</v>
      </c>
      <c r="L257">
        <v>1.7399999999999999E-2</v>
      </c>
      <c r="M257">
        <v>1.4500000000000001E-2</v>
      </c>
      <c r="N257">
        <v>1.2699999999999999E-2</v>
      </c>
      <c r="O257">
        <v>1.14E-2</v>
      </c>
      <c r="P257">
        <v>1.04E-2</v>
      </c>
      <c r="Q257">
        <v>9.7000000000000003E-3</v>
      </c>
      <c r="R257">
        <v>8.9999999999999993E-3</v>
      </c>
      <c r="S257">
        <v>8.3999999999999995E-3</v>
      </c>
      <c r="T257">
        <v>7.9000000000000008E-3</v>
      </c>
      <c r="U257">
        <v>7.4999999999999997E-3</v>
      </c>
      <c r="V257">
        <v>7.1000000000000004E-3</v>
      </c>
      <c r="W257">
        <v>6.7000000000000002E-3</v>
      </c>
      <c r="X257">
        <v>6.4000000000000003E-3</v>
      </c>
    </row>
    <row r="258" spans="1:24">
      <c r="A258">
        <v>4</v>
      </c>
      <c r="B258">
        <v>0.40160000000000001</v>
      </c>
      <c r="C258">
        <v>0.39989999999999998</v>
      </c>
      <c r="D258">
        <v>0.36420000000000002</v>
      </c>
      <c r="E258">
        <v>0.29899999999999999</v>
      </c>
      <c r="F258">
        <v>0.22720000000000001</v>
      </c>
      <c r="G258">
        <v>0.17150000000000001</v>
      </c>
      <c r="H258">
        <v>0.12939999999999999</v>
      </c>
      <c r="I258">
        <v>9.8599999999999993E-2</v>
      </c>
      <c r="J258">
        <v>7.5300000000000006E-2</v>
      </c>
      <c r="K258">
        <v>5.74E-2</v>
      </c>
      <c r="L258">
        <v>4.3700000000000003E-2</v>
      </c>
      <c r="M258">
        <v>3.3799999999999997E-2</v>
      </c>
      <c r="N258">
        <v>2.6800000000000001E-2</v>
      </c>
      <c r="O258">
        <v>2.1899999999999999E-2</v>
      </c>
      <c r="P258">
        <v>1.84E-2</v>
      </c>
      <c r="Q258">
        <v>1.5800000000000002E-2</v>
      </c>
      <c r="R258">
        <v>1.4E-2</v>
      </c>
      <c r="S258">
        <v>1.2699999999999999E-2</v>
      </c>
      <c r="T258">
        <v>1.17E-2</v>
      </c>
      <c r="U258">
        <v>1.09E-2</v>
      </c>
      <c r="V258">
        <v>1.0200000000000001E-2</v>
      </c>
      <c r="W258">
        <v>9.7000000000000003E-3</v>
      </c>
      <c r="X258">
        <v>9.1999999999999998E-3</v>
      </c>
    </row>
    <row r="259" spans="1:24">
      <c r="A259">
        <v>5</v>
      </c>
      <c r="B259">
        <v>0.35249999999999998</v>
      </c>
      <c r="C259">
        <v>0.40620000000000001</v>
      </c>
      <c r="D259">
        <v>0.39989999999999998</v>
      </c>
      <c r="E259">
        <v>0.37380000000000002</v>
      </c>
      <c r="F259">
        <v>0.32900000000000001</v>
      </c>
      <c r="G259">
        <v>0.26650000000000001</v>
      </c>
      <c r="H259">
        <v>0.21529999999999999</v>
      </c>
      <c r="I259">
        <v>0.17150000000000001</v>
      </c>
      <c r="J259">
        <v>0.13669999999999999</v>
      </c>
      <c r="K259">
        <v>0.10979999999999999</v>
      </c>
      <c r="L259">
        <v>8.8599999999999998E-2</v>
      </c>
      <c r="M259">
        <v>7.1400000000000005E-2</v>
      </c>
      <c r="N259">
        <v>5.74E-2</v>
      </c>
      <c r="O259">
        <v>4.6100000000000002E-2</v>
      </c>
      <c r="P259">
        <v>3.73E-2</v>
      </c>
      <c r="Q259">
        <v>3.0700000000000002E-2</v>
      </c>
      <c r="R259">
        <v>2.5700000000000001E-2</v>
      </c>
      <c r="S259">
        <v>2.1899999999999999E-2</v>
      </c>
      <c r="T259">
        <v>1.9E-2</v>
      </c>
      <c r="U259">
        <v>1.67E-2</v>
      </c>
      <c r="V259">
        <v>1.4999999999999999E-2</v>
      </c>
      <c r="W259">
        <v>1.37E-2</v>
      </c>
      <c r="X259">
        <v>1.2699999999999999E-2</v>
      </c>
    </row>
    <row r="260" spans="1:24">
      <c r="A260">
        <v>6</v>
      </c>
      <c r="B260">
        <v>0.2495</v>
      </c>
      <c r="C260">
        <v>0.3831</v>
      </c>
      <c r="D260">
        <v>0.4073</v>
      </c>
      <c r="E260">
        <v>0.39989999999999998</v>
      </c>
      <c r="F260">
        <v>0.3795</v>
      </c>
      <c r="G260">
        <v>0.3458</v>
      </c>
      <c r="H260">
        <v>0.29899999999999999</v>
      </c>
      <c r="I260">
        <v>0.2477</v>
      </c>
      <c r="J260">
        <v>0.20749999999999999</v>
      </c>
      <c r="K260">
        <v>0.17150000000000001</v>
      </c>
      <c r="L260">
        <v>0.14199999999999999</v>
      </c>
      <c r="M260">
        <v>0.11799999999999999</v>
      </c>
      <c r="N260">
        <v>9.8599999999999993E-2</v>
      </c>
      <c r="O260">
        <v>8.2500000000000004E-2</v>
      </c>
      <c r="P260">
        <v>6.88E-2</v>
      </c>
      <c r="Q260">
        <v>5.74E-2</v>
      </c>
      <c r="R260">
        <v>4.7800000000000002E-2</v>
      </c>
      <c r="S260">
        <v>0.04</v>
      </c>
      <c r="T260">
        <v>3.3799999999999997E-2</v>
      </c>
      <c r="U260">
        <v>2.8899999999999999E-2</v>
      </c>
      <c r="V260">
        <v>2.5000000000000001E-2</v>
      </c>
      <c r="W260">
        <v>2.1899999999999999E-2</v>
      </c>
      <c r="X260">
        <v>1.9400000000000001E-2</v>
      </c>
    </row>
    <row r="261" spans="1:24">
      <c r="A261">
        <v>7</v>
      </c>
      <c r="B261">
        <v>7.6600000000000001E-2</v>
      </c>
      <c r="C261">
        <v>0.33229999999999998</v>
      </c>
      <c r="D261">
        <v>0.39560000000000001</v>
      </c>
      <c r="E261">
        <v>0.4073</v>
      </c>
      <c r="F261">
        <v>0.39989999999999998</v>
      </c>
      <c r="G261">
        <v>0.38319999999999999</v>
      </c>
      <c r="H261">
        <v>0.35649999999999998</v>
      </c>
      <c r="I261">
        <v>0.32069999999999999</v>
      </c>
      <c r="J261">
        <v>0.27529999999999999</v>
      </c>
      <c r="K261">
        <v>0.23580000000000001</v>
      </c>
      <c r="L261">
        <v>0.20200000000000001</v>
      </c>
      <c r="M261">
        <v>0.17150000000000001</v>
      </c>
      <c r="N261">
        <v>0.14580000000000001</v>
      </c>
      <c r="O261">
        <v>0.1244</v>
      </c>
      <c r="P261">
        <v>0.1065</v>
      </c>
      <c r="Q261">
        <v>9.1300000000000006E-2</v>
      </c>
      <c r="R261">
        <v>7.8299999999999995E-2</v>
      </c>
      <c r="S261">
        <v>6.7100000000000007E-2</v>
      </c>
      <c r="T261">
        <v>5.74E-2</v>
      </c>
      <c r="U261">
        <v>4.9000000000000002E-2</v>
      </c>
      <c r="V261">
        <v>4.2099999999999999E-2</v>
      </c>
      <c r="W261">
        <v>3.6299999999999999E-2</v>
      </c>
      <c r="X261">
        <v>3.15E-2</v>
      </c>
    </row>
    <row r="262" spans="1:24">
      <c r="A262">
        <v>8</v>
      </c>
      <c r="B262">
        <v>-0.17630000000000001</v>
      </c>
      <c r="C262">
        <v>0.2495</v>
      </c>
      <c r="D262">
        <v>0.36630000000000001</v>
      </c>
      <c r="E262">
        <v>0.40160000000000001</v>
      </c>
      <c r="F262">
        <v>0.40710000000000002</v>
      </c>
      <c r="G262">
        <v>0.39989999999999998</v>
      </c>
      <c r="H262">
        <v>0.38579999999999998</v>
      </c>
      <c r="I262">
        <v>0.36420000000000002</v>
      </c>
      <c r="J262">
        <v>0.33579999999999999</v>
      </c>
      <c r="K262">
        <v>0.29899999999999999</v>
      </c>
      <c r="L262">
        <v>0.2591</v>
      </c>
      <c r="M262">
        <v>0.22720000000000001</v>
      </c>
      <c r="N262">
        <v>0.19789999999999999</v>
      </c>
      <c r="O262">
        <v>0.17150000000000001</v>
      </c>
      <c r="P262">
        <v>0.14879999999999999</v>
      </c>
      <c r="Q262">
        <v>0.12939999999999999</v>
      </c>
      <c r="R262">
        <v>0.1128</v>
      </c>
      <c r="S262">
        <v>9.8599999999999993E-2</v>
      </c>
      <c r="T262">
        <v>8.6199999999999999E-2</v>
      </c>
      <c r="U262">
        <v>7.5300000000000006E-2</v>
      </c>
      <c r="V262">
        <v>6.5799999999999997E-2</v>
      </c>
      <c r="W262">
        <v>5.74E-2</v>
      </c>
      <c r="X262">
        <v>0.05</v>
      </c>
    </row>
    <row r="263" spans="1:24">
      <c r="A263">
        <v>9</v>
      </c>
      <c r="B263">
        <v>-0.50460000000000005</v>
      </c>
      <c r="C263">
        <v>0.12709999999999999</v>
      </c>
      <c r="D263">
        <v>0.31840000000000002</v>
      </c>
      <c r="E263">
        <v>0.3831</v>
      </c>
      <c r="F263">
        <v>0.40460000000000002</v>
      </c>
      <c r="G263">
        <v>0.40670000000000001</v>
      </c>
      <c r="H263">
        <v>0.39989999999999998</v>
      </c>
      <c r="I263">
        <v>0.38779999999999998</v>
      </c>
      <c r="J263">
        <v>0.36969999999999997</v>
      </c>
      <c r="K263">
        <v>0.3458</v>
      </c>
      <c r="L263">
        <v>0.316</v>
      </c>
      <c r="M263">
        <v>0.28039999999999998</v>
      </c>
      <c r="N263">
        <v>0.2477</v>
      </c>
      <c r="O263">
        <v>0.22059999999999999</v>
      </c>
      <c r="P263">
        <v>0.1948</v>
      </c>
      <c r="Q263">
        <v>0.17150000000000001</v>
      </c>
      <c r="R263">
        <v>0.15110000000000001</v>
      </c>
      <c r="S263">
        <v>0.13339999999999999</v>
      </c>
      <c r="T263">
        <v>0.11799999999999999</v>
      </c>
      <c r="U263">
        <v>0.1047</v>
      </c>
      <c r="V263">
        <v>9.2899999999999996E-2</v>
      </c>
      <c r="W263">
        <v>8.2500000000000004E-2</v>
      </c>
      <c r="X263">
        <v>7.3099999999999998E-2</v>
      </c>
    </row>
    <row r="264" spans="1:24">
      <c r="A264">
        <v>10</v>
      </c>
      <c r="B264">
        <v>-0.93089999999999995</v>
      </c>
      <c r="C264">
        <v>-3.9399999999999998E-2</v>
      </c>
      <c r="D264">
        <v>0.2495</v>
      </c>
      <c r="E264">
        <v>0.35249999999999998</v>
      </c>
      <c r="F264">
        <v>0.39240000000000003</v>
      </c>
      <c r="G264">
        <v>0.40620000000000001</v>
      </c>
      <c r="H264">
        <v>0.40629999999999999</v>
      </c>
      <c r="I264">
        <v>0.39989999999999998</v>
      </c>
      <c r="J264">
        <v>0.38919999999999999</v>
      </c>
      <c r="K264">
        <v>0.37380000000000002</v>
      </c>
      <c r="L264">
        <v>0.35339999999999999</v>
      </c>
      <c r="M264">
        <v>0.32900000000000001</v>
      </c>
      <c r="N264">
        <v>0.29899999999999999</v>
      </c>
      <c r="O264">
        <v>0.26650000000000001</v>
      </c>
      <c r="P264">
        <v>0.23930000000000001</v>
      </c>
      <c r="Q264">
        <v>0.21529999999999999</v>
      </c>
      <c r="R264">
        <v>0.19239999999999999</v>
      </c>
      <c r="S264">
        <v>0.17150000000000001</v>
      </c>
      <c r="T264">
        <v>0.15310000000000001</v>
      </c>
      <c r="U264">
        <v>0.13669999999999999</v>
      </c>
      <c r="V264">
        <v>0.12239999999999999</v>
      </c>
      <c r="W264">
        <v>0.10979999999999999</v>
      </c>
      <c r="X264">
        <v>9.8599999999999993E-2</v>
      </c>
    </row>
    <row r="265" spans="1:24">
      <c r="A265">
        <v>11</v>
      </c>
      <c r="B265">
        <v>-1.4697</v>
      </c>
      <c r="C265">
        <v>-0.253</v>
      </c>
      <c r="D265">
        <v>0.15509999999999999</v>
      </c>
      <c r="E265">
        <v>0.30840000000000001</v>
      </c>
      <c r="F265">
        <v>0.37159999999999999</v>
      </c>
      <c r="G265">
        <v>0.39810000000000001</v>
      </c>
      <c r="H265">
        <v>0.40689999999999998</v>
      </c>
      <c r="I265">
        <v>0.40600000000000003</v>
      </c>
      <c r="J265">
        <v>0.39989999999999998</v>
      </c>
      <c r="K265">
        <v>0.39040000000000002</v>
      </c>
      <c r="L265">
        <v>0.377</v>
      </c>
      <c r="M265">
        <v>0.35930000000000001</v>
      </c>
      <c r="N265">
        <v>0.33860000000000001</v>
      </c>
      <c r="O265">
        <v>0.313</v>
      </c>
      <c r="P265">
        <v>0.2838</v>
      </c>
      <c r="Q265">
        <v>0.25580000000000003</v>
      </c>
      <c r="R265">
        <v>0.2326</v>
      </c>
      <c r="S265">
        <v>0.21110000000000001</v>
      </c>
      <c r="T265">
        <v>0.19040000000000001</v>
      </c>
      <c r="U265">
        <v>0.17150000000000001</v>
      </c>
      <c r="V265">
        <v>0.15459999999999999</v>
      </c>
      <c r="W265">
        <v>0.1396</v>
      </c>
      <c r="X265">
        <v>0.12620000000000001</v>
      </c>
    </row>
    <row r="266" spans="1:24">
      <c r="A266">
        <v>12</v>
      </c>
      <c r="B266">
        <v>-2.1537000000000002</v>
      </c>
      <c r="C266">
        <v>-0.50460000000000005</v>
      </c>
      <c r="D266">
        <v>3.27E-2</v>
      </c>
      <c r="E266">
        <v>0.2495</v>
      </c>
      <c r="F266">
        <v>0.34139999999999998</v>
      </c>
      <c r="G266">
        <v>0.3831</v>
      </c>
      <c r="H266">
        <v>0.40160000000000001</v>
      </c>
      <c r="I266">
        <v>0.4073</v>
      </c>
      <c r="J266">
        <v>0.40560000000000002</v>
      </c>
      <c r="K266">
        <v>0.39989999999999998</v>
      </c>
      <c r="L266">
        <v>0.39140000000000003</v>
      </c>
      <c r="M266">
        <v>0.3795</v>
      </c>
      <c r="N266">
        <v>0.36420000000000002</v>
      </c>
      <c r="O266">
        <v>0.3458</v>
      </c>
      <c r="P266">
        <v>0.3241</v>
      </c>
      <c r="Q266">
        <v>0.29899999999999999</v>
      </c>
      <c r="R266">
        <v>0.27160000000000001</v>
      </c>
      <c r="S266">
        <v>0.2477</v>
      </c>
      <c r="T266">
        <v>0.22720000000000001</v>
      </c>
      <c r="U266">
        <v>0.20749999999999999</v>
      </c>
      <c r="V266">
        <v>0.18870000000000001</v>
      </c>
      <c r="W266">
        <v>0.17150000000000001</v>
      </c>
      <c r="X266">
        <v>0.156</v>
      </c>
    </row>
    <row r="267" spans="1:24">
      <c r="A267">
        <v>13</v>
      </c>
      <c r="B267">
        <v>-3.0409000000000002</v>
      </c>
      <c r="C267">
        <v>-0.8175</v>
      </c>
      <c r="D267">
        <v>-0.11899999999999999</v>
      </c>
      <c r="E267">
        <v>0.17269999999999999</v>
      </c>
      <c r="F267">
        <v>0.30099999999999999</v>
      </c>
      <c r="G267">
        <v>0.3614</v>
      </c>
      <c r="H267">
        <v>0.3906</v>
      </c>
      <c r="I267">
        <v>0.40379999999999999</v>
      </c>
      <c r="J267">
        <v>0.40739999999999998</v>
      </c>
      <c r="K267">
        <v>0.40529999999999999</v>
      </c>
      <c r="L267">
        <v>0.39989999999999998</v>
      </c>
      <c r="M267">
        <v>0.3921</v>
      </c>
      <c r="N267">
        <v>0.38150000000000001</v>
      </c>
      <c r="O267">
        <v>0.36809999999999998</v>
      </c>
      <c r="P267">
        <v>0.35170000000000001</v>
      </c>
      <c r="Q267">
        <v>0.33329999999999999</v>
      </c>
      <c r="R267">
        <v>0.31090000000000001</v>
      </c>
      <c r="S267">
        <v>0.28620000000000001</v>
      </c>
      <c r="T267">
        <v>0.26190000000000002</v>
      </c>
      <c r="U267">
        <v>0.2412</v>
      </c>
      <c r="V267">
        <v>0.22259999999999999</v>
      </c>
      <c r="W267">
        <v>0.20449999999999999</v>
      </c>
      <c r="X267">
        <v>0.18740000000000001</v>
      </c>
    </row>
    <row r="268" spans="1:24">
      <c r="A268">
        <v>14</v>
      </c>
      <c r="B268">
        <v>-4.0972999999999997</v>
      </c>
      <c r="C268">
        <v>-1.1788000000000001</v>
      </c>
      <c r="D268">
        <v>-0.30170000000000002</v>
      </c>
      <c r="E268">
        <v>7.6600000000000001E-2</v>
      </c>
      <c r="F268">
        <v>0.2495</v>
      </c>
      <c r="G268">
        <v>0.33229999999999998</v>
      </c>
      <c r="H268">
        <v>0.37430000000000002</v>
      </c>
      <c r="I268">
        <v>0.39560000000000001</v>
      </c>
      <c r="J268">
        <v>0.4052</v>
      </c>
      <c r="K268">
        <v>0.4073</v>
      </c>
      <c r="L268">
        <v>0.40500000000000003</v>
      </c>
      <c r="M268">
        <v>0.39989999999999998</v>
      </c>
      <c r="N268">
        <v>0.39279999999999998</v>
      </c>
      <c r="O268">
        <v>0.38319999999999999</v>
      </c>
      <c r="P268">
        <v>0.37119999999999997</v>
      </c>
      <c r="Q268">
        <v>0.35649999999999998</v>
      </c>
      <c r="R268">
        <v>0.3402</v>
      </c>
      <c r="S268">
        <v>0.32069999999999999</v>
      </c>
      <c r="T268">
        <v>0.29899999999999999</v>
      </c>
      <c r="U268">
        <v>0.27529999999999999</v>
      </c>
      <c r="V268">
        <v>0.254</v>
      </c>
      <c r="W268">
        <v>0.23580000000000001</v>
      </c>
      <c r="X268">
        <v>0.21870000000000001</v>
      </c>
    </row>
    <row r="269" spans="1:24">
      <c r="A269">
        <v>15</v>
      </c>
      <c r="B269">
        <v>-5.3102</v>
      </c>
      <c r="C269">
        <v>-1.6274</v>
      </c>
      <c r="D269">
        <v>-0.50460000000000005</v>
      </c>
      <c r="E269">
        <v>-3.9399999999999998E-2</v>
      </c>
      <c r="F269">
        <v>0.18479999999999999</v>
      </c>
      <c r="G269">
        <v>0.29520000000000002</v>
      </c>
      <c r="H269">
        <v>0.35249999999999998</v>
      </c>
      <c r="I269">
        <v>0.3831</v>
      </c>
      <c r="J269">
        <v>0.39910000000000001</v>
      </c>
      <c r="K269">
        <v>0.40620000000000001</v>
      </c>
      <c r="L269">
        <v>0.40720000000000001</v>
      </c>
      <c r="M269">
        <v>0.40479999999999999</v>
      </c>
      <c r="N269">
        <v>0.39989999999999998</v>
      </c>
      <c r="O269">
        <v>0.39329999999999998</v>
      </c>
      <c r="P269">
        <v>0.3846</v>
      </c>
      <c r="Q269">
        <v>0.37380000000000002</v>
      </c>
      <c r="R269">
        <v>0.36059999999999998</v>
      </c>
      <c r="S269">
        <v>0.3458</v>
      </c>
      <c r="T269">
        <v>0.32900000000000001</v>
      </c>
      <c r="U269">
        <v>0.30940000000000001</v>
      </c>
      <c r="V269">
        <v>0.28789999999999999</v>
      </c>
      <c r="W269">
        <v>0.26650000000000001</v>
      </c>
      <c r="X269">
        <v>0.2477</v>
      </c>
    </row>
    <row r="270" spans="1:24">
      <c r="A270" t="s">
        <v>26</v>
      </c>
    </row>
    <row r="272" spans="1:24">
      <c r="A272" t="s">
        <v>17</v>
      </c>
    </row>
    <row r="273" spans="1:24">
      <c r="A273" t="s">
        <v>18</v>
      </c>
    </row>
    <row r="274" spans="1:24">
      <c r="A274" t="s">
        <v>19</v>
      </c>
    </row>
    <row r="275" spans="1:24">
      <c r="A275" t="s">
        <v>20</v>
      </c>
    </row>
    <row r="276" spans="1:24">
      <c r="A276" t="s">
        <v>21</v>
      </c>
    </row>
    <row r="277" spans="1:24">
      <c r="A277" t="s">
        <v>22</v>
      </c>
    </row>
    <row r="278" spans="1:24">
      <c r="A278" t="s">
        <v>10</v>
      </c>
    </row>
    <row r="280" spans="1:24">
      <c r="A280" t="s">
        <v>23</v>
      </c>
      <c r="B280" t="s">
        <v>24</v>
      </c>
    </row>
    <row r="281" spans="1:24">
      <c r="A281" t="s">
        <v>25</v>
      </c>
      <c r="B281">
        <v>3</v>
      </c>
      <c r="C281">
        <v>4</v>
      </c>
      <c r="D281">
        <v>5</v>
      </c>
      <c r="E281">
        <v>6</v>
      </c>
      <c r="F281">
        <v>7</v>
      </c>
      <c r="G281">
        <v>8</v>
      </c>
      <c r="H281">
        <v>9</v>
      </c>
      <c r="I281">
        <v>10</v>
      </c>
      <c r="J281">
        <v>11</v>
      </c>
      <c r="K281">
        <v>12</v>
      </c>
      <c r="L281">
        <v>13</v>
      </c>
      <c r="M281">
        <v>14</v>
      </c>
      <c r="N281">
        <v>15</v>
      </c>
      <c r="O281">
        <v>16</v>
      </c>
      <c r="P281">
        <v>17</v>
      </c>
      <c r="Q281">
        <v>18</v>
      </c>
      <c r="R281">
        <v>19</v>
      </c>
      <c r="S281">
        <v>20</v>
      </c>
      <c r="T281">
        <v>21</v>
      </c>
      <c r="U281">
        <v>22</v>
      </c>
      <c r="V281">
        <v>23</v>
      </c>
      <c r="W281">
        <v>24</v>
      </c>
      <c r="X281">
        <v>25</v>
      </c>
    </row>
    <row r="282" spans="1:24">
      <c r="A282">
        <v>1</v>
      </c>
      <c r="B282">
        <v>6.2799999999999995E-2</v>
      </c>
      <c r="C282">
        <v>2.4500000000000001E-2</v>
      </c>
      <c r="D282">
        <v>1.38E-2</v>
      </c>
      <c r="E282">
        <v>1.04E-2</v>
      </c>
      <c r="F282">
        <v>8.5000000000000006E-3</v>
      </c>
      <c r="G282">
        <v>7.1999999999999998E-3</v>
      </c>
      <c r="H282">
        <v>6.3E-3</v>
      </c>
      <c r="I282">
        <v>5.5999999999999999E-3</v>
      </c>
      <c r="J282">
        <v>5.0000000000000001E-3</v>
      </c>
      <c r="K282">
        <v>4.4999999999999997E-3</v>
      </c>
      <c r="L282">
        <v>4.1000000000000003E-3</v>
      </c>
      <c r="M282">
        <v>3.8E-3</v>
      </c>
      <c r="N282">
        <v>3.5000000000000001E-3</v>
      </c>
      <c r="O282">
        <v>3.3E-3</v>
      </c>
      <c r="P282">
        <v>3.0999999999999999E-3</v>
      </c>
      <c r="Q282">
        <v>2.8999999999999998E-3</v>
      </c>
      <c r="R282">
        <v>2.8E-3</v>
      </c>
      <c r="S282">
        <v>2.5999999999999999E-3</v>
      </c>
      <c r="T282">
        <v>2.5000000000000001E-3</v>
      </c>
      <c r="U282">
        <v>2.3999999999999998E-3</v>
      </c>
      <c r="V282">
        <v>2.3E-3</v>
      </c>
      <c r="W282">
        <v>2.2000000000000001E-3</v>
      </c>
      <c r="X282">
        <v>2.0999999999999999E-3</v>
      </c>
    </row>
    <row r="283" spans="1:24">
      <c r="A283">
        <v>2</v>
      </c>
      <c r="B283">
        <v>0.29580000000000001</v>
      </c>
      <c r="C283">
        <v>0.17799999999999999</v>
      </c>
      <c r="D283">
        <v>0.1047</v>
      </c>
      <c r="E283">
        <v>6.2799999999999995E-2</v>
      </c>
      <c r="F283">
        <v>3.78E-2</v>
      </c>
      <c r="G283">
        <v>2.4500000000000001E-2</v>
      </c>
      <c r="H283">
        <v>1.7500000000000002E-2</v>
      </c>
      <c r="I283">
        <v>1.38E-2</v>
      </c>
      <c r="J283">
        <v>1.18E-2</v>
      </c>
      <c r="K283">
        <v>1.04E-2</v>
      </c>
      <c r="L283">
        <v>9.4000000000000004E-3</v>
      </c>
      <c r="M283">
        <v>8.5000000000000006E-3</v>
      </c>
      <c r="N283">
        <v>7.7999999999999996E-3</v>
      </c>
      <c r="O283">
        <v>7.1999999999999998E-3</v>
      </c>
      <c r="P283">
        <v>6.7000000000000002E-3</v>
      </c>
      <c r="Q283">
        <v>6.3E-3</v>
      </c>
      <c r="R283">
        <v>5.8999999999999999E-3</v>
      </c>
      <c r="S283">
        <v>5.5999999999999999E-3</v>
      </c>
      <c r="T283">
        <v>5.3E-3</v>
      </c>
      <c r="U283">
        <v>5.0000000000000001E-3</v>
      </c>
      <c r="V283">
        <v>4.7000000000000002E-3</v>
      </c>
      <c r="W283">
        <v>4.4999999999999997E-3</v>
      </c>
      <c r="X283">
        <v>4.3E-3</v>
      </c>
    </row>
    <row r="284" spans="1:24">
      <c r="A284">
        <v>3</v>
      </c>
      <c r="B284">
        <v>0.3695</v>
      </c>
      <c r="C284">
        <v>0.33310000000000001</v>
      </c>
      <c r="D284">
        <v>0.2492</v>
      </c>
      <c r="E284">
        <v>0.17799999999999999</v>
      </c>
      <c r="F284">
        <v>0.1245</v>
      </c>
      <c r="G284">
        <v>8.8300000000000003E-2</v>
      </c>
      <c r="H284">
        <v>6.2799999999999995E-2</v>
      </c>
      <c r="I284">
        <v>4.4600000000000001E-2</v>
      </c>
      <c r="J284">
        <v>3.2300000000000002E-2</v>
      </c>
      <c r="K284">
        <v>2.4500000000000001E-2</v>
      </c>
      <c r="L284">
        <v>1.9400000000000001E-2</v>
      </c>
      <c r="M284">
        <v>1.6E-2</v>
      </c>
      <c r="N284">
        <v>1.38E-2</v>
      </c>
      <c r="O284">
        <v>1.24E-2</v>
      </c>
      <c r="P284">
        <v>1.1299999999999999E-2</v>
      </c>
      <c r="Q284">
        <v>1.04E-2</v>
      </c>
      <c r="R284">
        <v>9.7000000000000003E-3</v>
      </c>
      <c r="S284">
        <v>9.1000000000000004E-3</v>
      </c>
      <c r="T284">
        <v>8.5000000000000006E-3</v>
      </c>
      <c r="U284">
        <v>8.0000000000000002E-3</v>
      </c>
      <c r="V284">
        <v>7.6E-3</v>
      </c>
      <c r="W284">
        <v>7.1999999999999998E-3</v>
      </c>
      <c r="X284">
        <v>6.8999999999999999E-3</v>
      </c>
    </row>
    <row r="285" spans="1:24">
      <c r="A285">
        <v>4</v>
      </c>
      <c r="B285">
        <v>0.35199999999999998</v>
      </c>
      <c r="C285">
        <v>0.3695</v>
      </c>
      <c r="D285">
        <v>0.34670000000000001</v>
      </c>
      <c r="E285">
        <v>0.29580000000000001</v>
      </c>
      <c r="F285">
        <v>0.22900000000000001</v>
      </c>
      <c r="G285">
        <v>0.17799999999999999</v>
      </c>
      <c r="H285">
        <v>0.13600000000000001</v>
      </c>
      <c r="I285">
        <v>0.1047</v>
      </c>
      <c r="J285">
        <v>8.1100000000000005E-2</v>
      </c>
      <c r="K285">
        <v>6.2799999999999995E-2</v>
      </c>
      <c r="L285">
        <v>4.8500000000000001E-2</v>
      </c>
      <c r="M285">
        <v>3.78E-2</v>
      </c>
      <c r="N285">
        <v>0.03</v>
      </c>
      <c r="O285">
        <v>2.4500000000000001E-2</v>
      </c>
      <c r="P285">
        <v>2.0500000000000001E-2</v>
      </c>
      <c r="Q285">
        <v>1.7500000000000002E-2</v>
      </c>
      <c r="R285">
        <v>1.54E-2</v>
      </c>
      <c r="S285">
        <v>1.38E-2</v>
      </c>
      <c r="T285">
        <v>1.2699999999999999E-2</v>
      </c>
      <c r="U285">
        <v>1.18E-2</v>
      </c>
      <c r="V285">
        <v>1.0999999999999999E-2</v>
      </c>
      <c r="W285">
        <v>1.04E-2</v>
      </c>
      <c r="X285">
        <v>9.9000000000000008E-3</v>
      </c>
    </row>
    <row r="286" spans="1:24">
      <c r="A286">
        <v>5</v>
      </c>
      <c r="B286">
        <v>0.27650000000000002</v>
      </c>
      <c r="C286">
        <v>0.3619</v>
      </c>
      <c r="D286">
        <v>0.3695</v>
      </c>
      <c r="E286">
        <v>0.35360000000000003</v>
      </c>
      <c r="F286">
        <v>0.32019999999999998</v>
      </c>
      <c r="G286">
        <v>0.26790000000000003</v>
      </c>
      <c r="H286">
        <v>-9.9999000000000002</v>
      </c>
      <c r="I286">
        <v>0.17799999999999999</v>
      </c>
      <c r="J286">
        <v>0.14349999999999999</v>
      </c>
      <c r="K286">
        <v>0.11609999999999999</v>
      </c>
      <c r="L286">
        <v>9.4500000000000001E-2</v>
      </c>
      <c r="M286">
        <v>7.7100000000000002E-2</v>
      </c>
      <c r="N286">
        <v>6.2799999999999995E-2</v>
      </c>
      <c r="O286">
        <v>5.11E-2</v>
      </c>
      <c r="P286">
        <v>4.1700000000000001E-2</v>
      </c>
      <c r="Q286">
        <v>3.4299999999999997E-2</v>
      </c>
      <c r="R286">
        <v>2.87E-2</v>
      </c>
      <c r="S286">
        <v>2.4500000000000001E-2</v>
      </c>
      <c r="T286">
        <v>2.12E-2</v>
      </c>
      <c r="U286">
        <v>1.8599999999999998E-2</v>
      </c>
      <c r="V286">
        <v>1.66E-2</v>
      </c>
      <c r="W286">
        <v>1.5100000000000001E-2</v>
      </c>
      <c r="X286">
        <v>1.38E-2</v>
      </c>
    </row>
    <row r="287" spans="1:24">
      <c r="A287">
        <v>6</v>
      </c>
      <c r="B287">
        <v>0.1298</v>
      </c>
      <c r="C287">
        <v>0.32179999999999997</v>
      </c>
      <c r="D287">
        <v>0.36620000000000003</v>
      </c>
      <c r="E287">
        <v>0.3695</v>
      </c>
      <c r="F287">
        <v>0.35759999999999997</v>
      </c>
      <c r="G287">
        <v>0.33310000000000001</v>
      </c>
      <c r="H287">
        <v>0.29580000000000001</v>
      </c>
      <c r="I287">
        <v>0.2492</v>
      </c>
      <c r="J287">
        <v>0.2114</v>
      </c>
      <c r="K287">
        <v>0.17799999999999999</v>
      </c>
      <c r="L287">
        <v>0.1487</v>
      </c>
      <c r="M287">
        <v>0.1245</v>
      </c>
      <c r="N287">
        <v>0.1047</v>
      </c>
      <c r="O287">
        <v>8.8300000000000003E-2</v>
      </c>
      <c r="P287">
        <v>7.4499999999999997E-2</v>
      </c>
      <c r="Q287">
        <v>6.2799999999999995E-2</v>
      </c>
      <c r="R287">
        <v>5.2900000000000003E-2</v>
      </c>
      <c r="S287">
        <v>4.4600000000000001E-2</v>
      </c>
      <c r="T287">
        <v>3.78E-2</v>
      </c>
      <c r="U287">
        <v>3.2300000000000002E-2</v>
      </c>
      <c r="V287">
        <v>2.7900000000000001E-2</v>
      </c>
      <c r="W287">
        <v>2.4500000000000001E-2</v>
      </c>
      <c r="X287">
        <v>2.1700000000000001E-2</v>
      </c>
    </row>
    <row r="288" spans="1:24">
      <c r="A288">
        <v>7</v>
      </c>
      <c r="B288">
        <v>-0.10440000000000001</v>
      </c>
      <c r="C288">
        <v>0.24759999999999999</v>
      </c>
      <c r="D288">
        <v>0.34160000000000001</v>
      </c>
      <c r="E288">
        <v>0.36830000000000002</v>
      </c>
      <c r="F288">
        <v>0.3695</v>
      </c>
      <c r="G288">
        <v>0.36009999999999998</v>
      </c>
      <c r="H288">
        <v>0.3412</v>
      </c>
      <c r="I288">
        <v>0.314</v>
      </c>
      <c r="J288">
        <v>0.27629999999999999</v>
      </c>
      <c r="K288">
        <v>0.23719999999999999</v>
      </c>
      <c r="L288">
        <v>0.20649999999999999</v>
      </c>
      <c r="M288">
        <v>0.17799999999999999</v>
      </c>
      <c r="N288">
        <v>0.15260000000000001</v>
      </c>
      <c r="O288">
        <v>0.13089999999999999</v>
      </c>
      <c r="P288">
        <v>0.11269999999999999</v>
      </c>
      <c r="Q288">
        <v>9.7299999999999998E-2</v>
      </c>
      <c r="R288">
        <v>8.4099999999999994E-2</v>
      </c>
      <c r="S288">
        <v>7.2700000000000001E-2</v>
      </c>
      <c r="T288">
        <v>6.2799999999999995E-2</v>
      </c>
      <c r="U288">
        <v>5.4199999999999998E-2</v>
      </c>
      <c r="V288">
        <v>4.6800000000000001E-2</v>
      </c>
      <c r="W288">
        <v>4.0500000000000001E-2</v>
      </c>
      <c r="X288">
        <v>3.5299999999999998E-2</v>
      </c>
    </row>
    <row r="289" spans="1:24">
      <c r="A289">
        <v>8</v>
      </c>
      <c r="B289">
        <v>-0.42420000000000002</v>
      </c>
      <c r="C289">
        <v>0.1298</v>
      </c>
      <c r="D289">
        <v>0.29649999999999999</v>
      </c>
      <c r="E289">
        <v>0.35199999999999998</v>
      </c>
      <c r="F289">
        <v>0.36940000000000001</v>
      </c>
      <c r="G289">
        <v>0.3695</v>
      </c>
      <c r="H289">
        <v>0.36180000000000001</v>
      </c>
      <c r="I289">
        <v>0.34670000000000001</v>
      </c>
      <c r="J289">
        <v>0.32529999999999998</v>
      </c>
      <c r="K289">
        <v>0.29580000000000001</v>
      </c>
      <c r="L289">
        <v>0.2606</v>
      </c>
      <c r="M289">
        <v>0.22900000000000001</v>
      </c>
      <c r="N289">
        <v>0.2029</v>
      </c>
      <c r="O289">
        <v>0.17799999999999999</v>
      </c>
      <c r="P289">
        <v>0.15559999999999999</v>
      </c>
      <c r="Q289">
        <v>0.13600000000000001</v>
      </c>
      <c r="R289">
        <v>0.1192</v>
      </c>
      <c r="S289">
        <v>0.1047</v>
      </c>
      <c r="T289">
        <v>9.2100000000000001E-2</v>
      </c>
      <c r="U289">
        <v>8.1100000000000005E-2</v>
      </c>
      <c r="V289">
        <v>7.1400000000000005E-2</v>
      </c>
      <c r="W289">
        <v>6.2799999999999995E-2</v>
      </c>
      <c r="X289">
        <v>5.5199999999999999E-2</v>
      </c>
    </row>
    <row r="290" spans="1:24">
      <c r="A290">
        <v>9</v>
      </c>
      <c r="B290">
        <v>-0.84730000000000005</v>
      </c>
      <c r="C290">
        <v>-3.7400000000000003E-2</v>
      </c>
      <c r="D290">
        <v>0.22789999999999999</v>
      </c>
      <c r="E290">
        <v>0.32179999999999997</v>
      </c>
      <c r="F290">
        <v>0.35809999999999997</v>
      </c>
      <c r="G290">
        <v>0.37</v>
      </c>
      <c r="H290">
        <v>0.3695</v>
      </c>
      <c r="I290">
        <v>0.36299999999999999</v>
      </c>
      <c r="J290">
        <v>0.35060000000000002</v>
      </c>
      <c r="K290">
        <v>0.33310000000000001</v>
      </c>
      <c r="L290">
        <v>0.31009999999999999</v>
      </c>
      <c r="M290">
        <v>0.28089999999999998</v>
      </c>
      <c r="N290">
        <v>0.2492</v>
      </c>
      <c r="O290">
        <v>0.22289999999999999</v>
      </c>
      <c r="P290">
        <v>0.2</v>
      </c>
      <c r="Q290">
        <v>0.17799999999999999</v>
      </c>
      <c r="R290">
        <v>0.15790000000000001</v>
      </c>
      <c r="S290">
        <v>0.1401</v>
      </c>
      <c r="T290">
        <v>0.1245</v>
      </c>
      <c r="U290">
        <v>0.1108</v>
      </c>
      <c r="V290">
        <v>9.8900000000000002E-2</v>
      </c>
      <c r="W290">
        <v>8.8300000000000003E-2</v>
      </c>
      <c r="X290">
        <v>7.8799999999999995E-2</v>
      </c>
    </row>
    <row r="291" spans="1:24">
      <c r="A291">
        <v>10</v>
      </c>
      <c r="B291">
        <v>-1.3915</v>
      </c>
      <c r="C291">
        <v>-0.25629999999999997</v>
      </c>
      <c r="D291">
        <v>0.1298</v>
      </c>
      <c r="E291">
        <v>0.27650000000000002</v>
      </c>
      <c r="F291">
        <v>0.33650000000000002</v>
      </c>
      <c r="G291">
        <v>0.3619</v>
      </c>
      <c r="H291">
        <v>0.37030000000000002</v>
      </c>
      <c r="I291">
        <v>0.3695</v>
      </c>
      <c r="J291">
        <v>0.36380000000000001</v>
      </c>
      <c r="K291">
        <v>0.35360000000000003</v>
      </c>
      <c r="L291">
        <v>0.33889999999999998</v>
      </c>
      <c r="M291">
        <v>0.32019999999999998</v>
      </c>
      <c r="N291">
        <v>0.29580000000000001</v>
      </c>
      <c r="O291">
        <v>0.26790000000000003</v>
      </c>
      <c r="P291">
        <v>0.2407</v>
      </c>
      <c r="Q291">
        <v>-9.9999000000000002</v>
      </c>
      <c r="R291">
        <v>0.1978</v>
      </c>
      <c r="S291">
        <v>0.17799999999999999</v>
      </c>
      <c r="T291">
        <v>0.1598</v>
      </c>
      <c r="U291">
        <v>0.14349999999999999</v>
      </c>
      <c r="V291">
        <v>0.12889999999999999</v>
      </c>
      <c r="W291">
        <v>0.11609999999999999</v>
      </c>
      <c r="X291">
        <v>0.1047</v>
      </c>
    </row>
    <row r="292" spans="1:24">
      <c r="A292">
        <v>11</v>
      </c>
      <c r="B292">
        <v>-2.1103999999999998</v>
      </c>
      <c r="C292">
        <v>-0.52029999999999998</v>
      </c>
      <c r="D292">
        <v>0</v>
      </c>
      <c r="E292">
        <v>0.2137</v>
      </c>
      <c r="F292">
        <v>0.30430000000000001</v>
      </c>
      <c r="G292">
        <v>0.3458</v>
      </c>
      <c r="H292">
        <v>0.36449999999999999</v>
      </c>
      <c r="I292">
        <v>0.3705</v>
      </c>
      <c r="J292">
        <v>0.3695</v>
      </c>
      <c r="K292">
        <v>0.36449999999999999</v>
      </c>
      <c r="L292">
        <v>0.35580000000000001</v>
      </c>
      <c r="M292">
        <v>0.34329999999999999</v>
      </c>
      <c r="N292">
        <v>0.32750000000000001</v>
      </c>
      <c r="O292">
        <v>-9.9999000000000002</v>
      </c>
      <c r="P292">
        <v>0.28370000000000001</v>
      </c>
      <c r="Q292">
        <v>0.25750000000000001</v>
      </c>
      <c r="R292">
        <v>0.2341</v>
      </c>
      <c r="S292">
        <v>0.2145</v>
      </c>
      <c r="T292">
        <v>0.19589999999999999</v>
      </c>
      <c r="U292">
        <v>0.17799999999999999</v>
      </c>
      <c r="V292">
        <v>0.16139999999999999</v>
      </c>
      <c r="W292">
        <v>0.14630000000000001</v>
      </c>
      <c r="X292">
        <v>0.13270000000000001</v>
      </c>
    </row>
    <row r="293" spans="1:24">
      <c r="A293">
        <v>12</v>
      </c>
      <c r="B293">
        <v>-3.0514000000000001</v>
      </c>
      <c r="C293">
        <v>-0.84730000000000005</v>
      </c>
      <c r="D293">
        <v>-0.1623</v>
      </c>
      <c r="E293">
        <v>0.1298</v>
      </c>
      <c r="F293">
        <v>0.26050000000000001</v>
      </c>
      <c r="G293">
        <v>0.32179999999999997</v>
      </c>
      <c r="H293">
        <v>0.35199999999999998</v>
      </c>
      <c r="I293">
        <v>0.36620000000000003</v>
      </c>
      <c r="J293">
        <v>0.37059999999999998</v>
      </c>
      <c r="K293">
        <v>0.3695</v>
      </c>
      <c r="L293">
        <v>0.36499999999999999</v>
      </c>
      <c r="M293">
        <v>0.35759999999999997</v>
      </c>
      <c r="N293">
        <v>0.34670000000000001</v>
      </c>
      <c r="O293">
        <v>0.33310000000000001</v>
      </c>
      <c r="P293">
        <v>0.31669999999999998</v>
      </c>
      <c r="Q293">
        <v>0.29580000000000001</v>
      </c>
      <c r="R293">
        <v>0.27279999999999999</v>
      </c>
      <c r="S293">
        <v>0.2492</v>
      </c>
      <c r="T293">
        <v>0.22900000000000001</v>
      </c>
      <c r="U293">
        <v>0.2114</v>
      </c>
      <c r="V293">
        <v>0.19439999999999999</v>
      </c>
      <c r="W293">
        <v>0.17799999999999999</v>
      </c>
      <c r="X293">
        <v>0.16270000000000001</v>
      </c>
    </row>
    <row r="294" spans="1:24">
      <c r="A294">
        <v>13</v>
      </c>
      <c r="B294">
        <v>-4.1698000000000004</v>
      </c>
      <c r="C294">
        <v>-1.2422</v>
      </c>
      <c r="D294">
        <v>-0.35570000000000002</v>
      </c>
      <c r="E294">
        <v>2.3900000000000001E-2</v>
      </c>
      <c r="F294">
        <v>0.2031</v>
      </c>
      <c r="G294">
        <v>0.2893</v>
      </c>
      <c r="H294">
        <v>0.33350000000000002</v>
      </c>
      <c r="I294">
        <v>0.35639999999999999</v>
      </c>
      <c r="J294">
        <v>0.3674</v>
      </c>
      <c r="K294">
        <v>0.37069999999999997</v>
      </c>
      <c r="L294">
        <v>0.3695</v>
      </c>
      <c r="M294">
        <v>0.36549999999999999</v>
      </c>
      <c r="N294">
        <v>0.35899999999999999</v>
      </c>
      <c r="O294">
        <v>0.34939999999999999</v>
      </c>
      <c r="P294">
        <v>0.33760000000000001</v>
      </c>
      <c r="Q294">
        <v>0.32329999999999998</v>
      </c>
      <c r="R294">
        <v>0.30580000000000002</v>
      </c>
      <c r="S294">
        <v>0.28560000000000002</v>
      </c>
      <c r="T294">
        <v>0.26340000000000002</v>
      </c>
      <c r="U294">
        <v>0.24260000000000001</v>
      </c>
      <c r="V294">
        <v>0.22470000000000001</v>
      </c>
      <c r="W294">
        <v>0.20880000000000001</v>
      </c>
      <c r="X294">
        <v>0.19309999999999999</v>
      </c>
    </row>
    <row r="295" spans="1:24">
      <c r="A295">
        <v>14</v>
      </c>
      <c r="B295">
        <v>-5.4984000000000002</v>
      </c>
      <c r="C295">
        <v>-1.7242</v>
      </c>
      <c r="D295">
        <v>-0.58130000000000004</v>
      </c>
      <c r="E295">
        <v>-0.10440000000000001</v>
      </c>
      <c r="F295">
        <v>0.1298</v>
      </c>
      <c r="G295">
        <v>0.24759999999999999</v>
      </c>
      <c r="H295">
        <v>0.30840000000000001</v>
      </c>
      <c r="I295">
        <v>0.34160000000000001</v>
      </c>
      <c r="J295">
        <v>0.35959999999999998</v>
      </c>
      <c r="K295">
        <v>0.36830000000000002</v>
      </c>
      <c r="L295">
        <v>0.37080000000000002</v>
      </c>
      <c r="M295">
        <v>0.3695</v>
      </c>
      <c r="N295">
        <v>0.36580000000000001</v>
      </c>
      <c r="O295">
        <v>0.36009999999999998</v>
      </c>
      <c r="P295">
        <v>0.35170000000000001</v>
      </c>
      <c r="Q295">
        <v>0.3412</v>
      </c>
      <c r="R295">
        <v>0.32869999999999999</v>
      </c>
      <c r="S295">
        <v>0.314</v>
      </c>
      <c r="T295">
        <v>0.29580000000000001</v>
      </c>
      <c r="U295">
        <v>0.27629999999999999</v>
      </c>
      <c r="V295">
        <v>0.25569999999999998</v>
      </c>
      <c r="W295">
        <v>0.23719999999999999</v>
      </c>
      <c r="X295">
        <v>0.2213</v>
      </c>
    </row>
    <row r="296" spans="1:24">
      <c r="A296">
        <v>15</v>
      </c>
      <c r="B296">
        <v>-7.0654000000000003</v>
      </c>
      <c r="C296">
        <v>-2.3292000000000002</v>
      </c>
      <c r="D296">
        <v>-0.84730000000000005</v>
      </c>
      <c r="E296">
        <v>-0.25629999999999997</v>
      </c>
      <c r="F296">
        <v>4.0500000000000001E-2</v>
      </c>
      <c r="G296">
        <v>0.1948</v>
      </c>
      <c r="H296">
        <v>0.27650000000000002</v>
      </c>
      <c r="I296">
        <v>0.32179999999999997</v>
      </c>
      <c r="J296">
        <v>0.34749999999999998</v>
      </c>
      <c r="K296">
        <v>0.3619</v>
      </c>
      <c r="L296">
        <v>0.36890000000000001</v>
      </c>
      <c r="M296">
        <v>0.37080000000000002</v>
      </c>
      <c r="N296">
        <v>0.3695</v>
      </c>
      <c r="O296">
        <v>0.36620000000000003</v>
      </c>
      <c r="P296">
        <v>0.36099999999999999</v>
      </c>
      <c r="Q296">
        <v>0.35360000000000003</v>
      </c>
      <c r="R296">
        <v>0.34420000000000001</v>
      </c>
      <c r="S296">
        <v>0.33310000000000001</v>
      </c>
      <c r="T296">
        <v>0.32019999999999998</v>
      </c>
      <c r="U296">
        <v>0.3044</v>
      </c>
      <c r="V296">
        <v>0.28699999999999998</v>
      </c>
      <c r="W296">
        <v>0.26790000000000003</v>
      </c>
      <c r="X296">
        <v>0.2492</v>
      </c>
    </row>
    <row r="297" spans="1:24">
      <c r="A297" t="s">
        <v>26</v>
      </c>
    </row>
    <row r="299" spans="1:24">
      <c r="A299" t="s">
        <v>17</v>
      </c>
    </row>
    <row r="300" spans="1:24">
      <c r="A300" t="s">
        <v>18</v>
      </c>
    </row>
    <row r="301" spans="1:24">
      <c r="A301" t="s">
        <v>19</v>
      </c>
    </row>
    <row r="302" spans="1:24">
      <c r="A302" t="s">
        <v>20</v>
      </c>
    </row>
    <row r="303" spans="1:24">
      <c r="A303" t="s">
        <v>21</v>
      </c>
    </row>
    <row r="304" spans="1:24">
      <c r="A304" t="s">
        <v>22</v>
      </c>
    </row>
    <row r="305" spans="1:24">
      <c r="A305" t="s">
        <v>11</v>
      </c>
    </row>
    <row r="307" spans="1:24">
      <c r="A307" t="s">
        <v>23</v>
      </c>
      <c r="B307" t="s">
        <v>24</v>
      </c>
    </row>
    <row r="308" spans="1:24">
      <c r="A308" t="s">
        <v>25</v>
      </c>
      <c r="B308">
        <v>3</v>
      </c>
      <c r="C308">
        <v>4</v>
      </c>
      <c r="D308">
        <v>5</v>
      </c>
      <c r="E308">
        <v>6</v>
      </c>
      <c r="F308">
        <v>7</v>
      </c>
      <c r="G308">
        <v>8</v>
      </c>
      <c r="H308">
        <v>9</v>
      </c>
      <c r="I308">
        <v>10</v>
      </c>
      <c r="J308">
        <v>11</v>
      </c>
      <c r="K308">
        <v>12</v>
      </c>
      <c r="L308">
        <v>13</v>
      </c>
      <c r="M308">
        <v>14</v>
      </c>
      <c r="N308">
        <v>15</v>
      </c>
      <c r="O308">
        <v>16</v>
      </c>
      <c r="P308">
        <v>17</v>
      </c>
      <c r="Q308">
        <v>18</v>
      </c>
      <c r="R308">
        <v>19</v>
      </c>
      <c r="S308">
        <v>20</v>
      </c>
      <c r="T308">
        <v>21</v>
      </c>
      <c r="U308">
        <v>22</v>
      </c>
      <c r="V308">
        <v>23</v>
      </c>
      <c r="W308">
        <v>24</v>
      </c>
      <c r="X308">
        <v>25</v>
      </c>
    </row>
    <row r="309" spans="1:24">
      <c r="A309">
        <v>1</v>
      </c>
      <c r="B309">
        <v>6.7799999999999999E-2</v>
      </c>
      <c r="C309">
        <v>2.7099999999999999E-2</v>
      </c>
      <c r="D309">
        <v>1.5100000000000001E-2</v>
      </c>
      <c r="E309">
        <v>1.12E-2</v>
      </c>
      <c r="F309">
        <v>9.1000000000000004E-3</v>
      </c>
      <c r="G309">
        <v>7.7000000000000002E-3</v>
      </c>
      <c r="H309">
        <v>6.7000000000000002E-3</v>
      </c>
      <c r="I309">
        <v>6.0000000000000001E-3</v>
      </c>
      <c r="J309">
        <v>5.3E-3</v>
      </c>
      <c r="K309">
        <v>4.8999999999999998E-3</v>
      </c>
      <c r="L309">
        <v>4.4000000000000003E-3</v>
      </c>
      <c r="M309">
        <v>4.1000000000000003E-3</v>
      </c>
      <c r="N309">
        <v>3.8E-3</v>
      </c>
      <c r="O309">
        <v>3.5999999999999999E-3</v>
      </c>
      <c r="P309">
        <v>3.3E-3</v>
      </c>
      <c r="Q309">
        <v>3.0999999999999999E-3</v>
      </c>
      <c r="R309">
        <v>3.0000000000000001E-3</v>
      </c>
      <c r="S309">
        <v>2.8E-3</v>
      </c>
      <c r="T309">
        <v>2.7000000000000001E-3</v>
      </c>
      <c r="U309">
        <v>2.5999999999999999E-3</v>
      </c>
      <c r="V309">
        <v>2.3999999999999998E-3</v>
      </c>
      <c r="W309">
        <v>2.3E-3</v>
      </c>
      <c r="X309">
        <v>2.3E-3</v>
      </c>
    </row>
    <row r="310" spans="1:24">
      <c r="A310">
        <v>2</v>
      </c>
      <c r="B310">
        <v>0.28939999999999999</v>
      </c>
      <c r="C310">
        <v>0.18240000000000001</v>
      </c>
      <c r="D310">
        <v>0.1103</v>
      </c>
      <c r="E310">
        <v>6.7799999999999999E-2</v>
      </c>
      <c r="F310">
        <v>4.19E-2</v>
      </c>
      <c r="G310">
        <v>2.7099999999999999E-2</v>
      </c>
      <c r="H310">
        <v>1.9300000000000001E-2</v>
      </c>
      <c r="I310">
        <v>1.5100000000000001E-2</v>
      </c>
      <c r="J310">
        <v>1.2699999999999999E-2</v>
      </c>
      <c r="K310">
        <v>1.12E-2</v>
      </c>
      <c r="L310">
        <v>0.01</v>
      </c>
      <c r="M310">
        <v>9.1000000000000004E-3</v>
      </c>
      <c r="N310">
        <v>8.3999999999999995E-3</v>
      </c>
      <c r="O310">
        <v>7.7000000000000002E-3</v>
      </c>
      <c r="P310">
        <v>7.1999999999999998E-3</v>
      </c>
      <c r="Q310">
        <v>6.7000000000000002E-3</v>
      </c>
      <c r="R310">
        <v>6.3E-3</v>
      </c>
      <c r="S310">
        <v>6.0000000000000001E-3</v>
      </c>
      <c r="T310">
        <v>5.5999999999999999E-3</v>
      </c>
      <c r="U310">
        <v>5.3E-3</v>
      </c>
      <c r="V310">
        <v>5.1000000000000004E-3</v>
      </c>
      <c r="W310">
        <v>4.8999999999999998E-3</v>
      </c>
      <c r="X310">
        <v>4.5999999999999999E-3</v>
      </c>
    </row>
    <row r="311" spans="1:24">
      <c r="A311">
        <v>3</v>
      </c>
      <c r="B311">
        <v>0.33550000000000002</v>
      </c>
      <c r="C311">
        <v>0.31640000000000001</v>
      </c>
      <c r="D311">
        <v>0.24970000000000001</v>
      </c>
      <c r="E311">
        <v>0.18240000000000001</v>
      </c>
      <c r="F311">
        <v>0.13039999999999999</v>
      </c>
      <c r="G311">
        <v>9.3700000000000006E-2</v>
      </c>
      <c r="H311">
        <v>6.7799999999999999E-2</v>
      </c>
      <c r="I311">
        <v>4.9099999999999998E-2</v>
      </c>
      <c r="J311">
        <v>3.5900000000000001E-2</v>
      </c>
      <c r="K311">
        <v>2.7099999999999999E-2</v>
      </c>
      <c r="L311">
        <v>2.1399999999999999E-2</v>
      </c>
      <c r="M311">
        <v>1.7600000000000001E-2</v>
      </c>
      <c r="N311">
        <v>1.5100000000000001E-2</v>
      </c>
      <c r="O311">
        <v>1.3299999999999999E-2</v>
      </c>
      <c r="P311">
        <v>1.21E-2</v>
      </c>
      <c r="Q311">
        <v>1.12E-2</v>
      </c>
      <c r="R311">
        <v>1.04E-2</v>
      </c>
      <c r="S311">
        <v>9.7000000000000003E-3</v>
      </c>
      <c r="T311">
        <v>9.1000000000000004E-3</v>
      </c>
      <c r="U311">
        <v>8.6E-3</v>
      </c>
      <c r="V311">
        <v>8.2000000000000007E-3</v>
      </c>
      <c r="W311">
        <v>7.7000000000000002E-3</v>
      </c>
      <c r="X311">
        <v>7.4000000000000003E-3</v>
      </c>
    </row>
    <row r="312" spans="1:24">
      <c r="A312">
        <v>4</v>
      </c>
      <c r="B312">
        <v>0.29289999999999999</v>
      </c>
      <c r="C312">
        <v>0.33550000000000002</v>
      </c>
      <c r="D312">
        <v>0.32600000000000001</v>
      </c>
      <c r="E312">
        <v>0.28939999999999999</v>
      </c>
      <c r="F312">
        <v>0.2296</v>
      </c>
      <c r="G312">
        <v>0.18240000000000001</v>
      </c>
      <c r="H312">
        <v>0.14199999999999999</v>
      </c>
      <c r="I312">
        <v>0.1103</v>
      </c>
      <c r="J312">
        <v>8.6400000000000005E-2</v>
      </c>
      <c r="K312">
        <v>6.7799999999999999E-2</v>
      </c>
      <c r="L312">
        <v>5.3199999999999997E-2</v>
      </c>
      <c r="M312">
        <v>4.19E-2</v>
      </c>
      <c r="N312">
        <v>3.3300000000000003E-2</v>
      </c>
      <c r="O312">
        <v>2.7099999999999999E-2</v>
      </c>
      <c r="P312">
        <v>2.2700000000000001E-2</v>
      </c>
      <c r="Q312">
        <v>1.9300000000000001E-2</v>
      </c>
      <c r="R312">
        <v>1.6899999999999998E-2</v>
      </c>
      <c r="S312">
        <v>1.5100000000000001E-2</v>
      </c>
      <c r="T312">
        <v>1.37E-2</v>
      </c>
      <c r="U312">
        <v>1.2699999999999999E-2</v>
      </c>
      <c r="V312">
        <v>1.18E-2</v>
      </c>
      <c r="W312">
        <v>1.12E-2</v>
      </c>
      <c r="X312">
        <v>1.06E-2</v>
      </c>
    </row>
    <row r="313" spans="1:24">
      <c r="A313">
        <v>5</v>
      </c>
      <c r="B313">
        <v>0.17760000000000001</v>
      </c>
      <c r="C313">
        <v>0.30980000000000002</v>
      </c>
      <c r="D313">
        <v>0.33550000000000002</v>
      </c>
      <c r="E313">
        <v>0.33040000000000003</v>
      </c>
      <c r="F313">
        <v>0.30730000000000002</v>
      </c>
      <c r="G313">
        <v>0.2666</v>
      </c>
      <c r="H313">
        <v>0.21890000000000001</v>
      </c>
      <c r="I313">
        <v>0.18240000000000001</v>
      </c>
      <c r="J313">
        <v>0.14940000000000001</v>
      </c>
      <c r="K313">
        <v>0.12189999999999999</v>
      </c>
      <c r="L313">
        <v>0.1</v>
      </c>
      <c r="M313">
        <v>8.2299999999999998E-2</v>
      </c>
      <c r="N313">
        <v>6.7799999999999999E-2</v>
      </c>
      <c r="O313">
        <v>5.5899999999999998E-2</v>
      </c>
      <c r="P313">
        <v>4.5999999999999999E-2</v>
      </c>
      <c r="Q313">
        <v>3.8100000000000002E-2</v>
      </c>
      <c r="R313">
        <v>3.1899999999999998E-2</v>
      </c>
      <c r="S313">
        <v>2.7099999999999999E-2</v>
      </c>
      <c r="T313">
        <v>2.3400000000000001E-2</v>
      </c>
      <c r="U313">
        <v>2.06E-2</v>
      </c>
      <c r="V313">
        <v>1.83E-2</v>
      </c>
      <c r="W313">
        <v>1.6500000000000001E-2</v>
      </c>
      <c r="X313">
        <v>1.5100000000000001E-2</v>
      </c>
    </row>
    <row r="314" spans="1:24">
      <c r="A314">
        <v>6</v>
      </c>
      <c r="B314">
        <v>-3.2199999999999999E-2</v>
      </c>
      <c r="C314">
        <v>0.24560000000000001</v>
      </c>
      <c r="D314">
        <v>0.31809999999999999</v>
      </c>
      <c r="E314">
        <v>0.33550000000000002</v>
      </c>
      <c r="F314">
        <v>0.33250000000000002</v>
      </c>
      <c r="G314">
        <v>0.31640000000000001</v>
      </c>
      <c r="H314">
        <v>0.28939999999999999</v>
      </c>
      <c r="I314">
        <v>0.24970000000000001</v>
      </c>
      <c r="J314">
        <v>0.21229999999999999</v>
      </c>
      <c r="K314">
        <v>0.18240000000000001</v>
      </c>
      <c r="L314">
        <v>0.15459999999999999</v>
      </c>
      <c r="M314">
        <v>0.13039999999999999</v>
      </c>
      <c r="N314">
        <v>0.1103</v>
      </c>
      <c r="O314">
        <v>9.3700000000000006E-2</v>
      </c>
      <c r="P314">
        <v>7.9699999999999993E-2</v>
      </c>
      <c r="Q314">
        <v>6.7799999999999999E-2</v>
      </c>
      <c r="R314">
        <v>5.7700000000000001E-2</v>
      </c>
      <c r="S314">
        <v>4.9099999999999998E-2</v>
      </c>
      <c r="T314">
        <v>4.19E-2</v>
      </c>
      <c r="U314">
        <v>3.5900000000000001E-2</v>
      </c>
      <c r="V314">
        <v>3.1E-2</v>
      </c>
      <c r="W314">
        <v>2.7099999999999999E-2</v>
      </c>
      <c r="X314">
        <v>2.4E-2</v>
      </c>
    </row>
    <row r="315" spans="1:24">
      <c r="A315">
        <v>7</v>
      </c>
      <c r="B315">
        <v>-0.34039999999999998</v>
      </c>
      <c r="C315">
        <v>0.13450000000000001</v>
      </c>
      <c r="D315">
        <v>0.27610000000000001</v>
      </c>
      <c r="E315">
        <v>0.32269999999999999</v>
      </c>
      <c r="F315">
        <v>0.33550000000000002</v>
      </c>
      <c r="G315">
        <v>0.3337</v>
      </c>
      <c r="H315">
        <v>0.32219999999999999</v>
      </c>
      <c r="I315">
        <v>0.30280000000000001</v>
      </c>
      <c r="J315">
        <v>0.27329999999999999</v>
      </c>
      <c r="K315">
        <v>0.2379</v>
      </c>
      <c r="L315">
        <v>0.2079</v>
      </c>
      <c r="M315">
        <v>0.18240000000000001</v>
      </c>
      <c r="N315">
        <v>0.15840000000000001</v>
      </c>
      <c r="O315">
        <v>0.13689999999999999</v>
      </c>
      <c r="P315">
        <v>0.11849999999999999</v>
      </c>
      <c r="Q315">
        <v>0.1028</v>
      </c>
      <c r="R315">
        <v>8.9499999999999996E-2</v>
      </c>
      <c r="S315">
        <v>7.7899999999999997E-2</v>
      </c>
      <c r="T315">
        <v>6.7799999999999999E-2</v>
      </c>
      <c r="U315">
        <v>5.91E-2</v>
      </c>
      <c r="V315">
        <v>5.1400000000000001E-2</v>
      </c>
      <c r="W315">
        <v>4.48E-2</v>
      </c>
      <c r="X315">
        <v>3.9199999999999999E-2</v>
      </c>
    </row>
    <row r="316" spans="1:24">
      <c r="A316">
        <v>8</v>
      </c>
      <c r="B316">
        <v>-0.75839999999999996</v>
      </c>
      <c r="C316">
        <v>-3.2199999999999999E-2</v>
      </c>
      <c r="D316">
        <v>0.2077</v>
      </c>
      <c r="E316">
        <v>0.29289999999999999</v>
      </c>
      <c r="F316">
        <v>0.3256</v>
      </c>
      <c r="G316">
        <v>0.33550000000000002</v>
      </c>
      <c r="H316">
        <v>0.33439999999999998</v>
      </c>
      <c r="I316">
        <v>0.32600000000000001</v>
      </c>
      <c r="J316">
        <v>0.31090000000000001</v>
      </c>
      <c r="K316">
        <v>0.28939999999999999</v>
      </c>
      <c r="L316">
        <v>0.26040000000000002</v>
      </c>
      <c r="M316">
        <v>0.2296</v>
      </c>
      <c r="N316">
        <v>0.2046</v>
      </c>
      <c r="O316">
        <v>0.18240000000000001</v>
      </c>
      <c r="P316">
        <v>0.1613</v>
      </c>
      <c r="Q316">
        <v>0.14199999999999999</v>
      </c>
      <c r="R316">
        <v>0.125</v>
      </c>
      <c r="S316">
        <v>0.1103</v>
      </c>
      <c r="T316">
        <v>9.7600000000000006E-2</v>
      </c>
      <c r="U316">
        <v>8.6400000000000005E-2</v>
      </c>
      <c r="V316">
        <v>7.6600000000000001E-2</v>
      </c>
      <c r="W316">
        <v>6.7799999999999999E-2</v>
      </c>
      <c r="X316">
        <v>6.0100000000000001E-2</v>
      </c>
    </row>
    <row r="317" spans="1:24">
      <c r="A317">
        <v>9</v>
      </c>
      <c r="B317">
        <v>-1.3108</v>
      </c>
      <c r="C317">
        <v>-0.25480000000000003</v>
      </c>
      <c r="D317">
        <v>0.1055</v>
      </c>
      <c r="E317">
        <v>0.24560000000000001</v>
      </c>
      <c r="F317">
        <v>0.30309999999999998</v>
      </c>
      <c r="G317">
        <v>0.3276</v>
      </c>
      <c r="H317">
        <v>0.33550000000000002</v>
      </c>
      <c r="I317">
        <v>0.33489999999999998</v>
      </c>
      <c r="J317">
        <v>0.3286</v>
      </c>
      <c r="K317">
        <v>0.31640000000000001</v>
      </c>
      <c r="L317">
        <v>0.30009999999999998</v>
      </c>
      <c r="M317">
        <v>0.27689999999999998</v>
      </c>
      <c r="N317">
        <v>0.24970000000000001</v>
      </c>
      <c r="O317">
        <v>0.2235</v>
      </c>
      <c r="P317">
        <v>0.2021</v>
      </c>
      <c r="Q317">
        <v>0.18240000000000001</v>
      </c>
      <c r="R317">
        <v>0.1636</v>
      </c>
      <c r="S317">
        <v>0.14610000000000001</v>
      </c>
      <c r="T317">
        <v>0.13039999999999999</v>
      </c>
      <c r="U317">
        <v>0.1166</v>
      </c>
      <c r="V317">
        <v>0.10440000000000001</v>
      </c>
      <c r="W317">
        <v>9.3700000000000006E-2</v>
      </c>
      <c r="X317">
        <v>8.4099999999999994E-2</v>
      </c>
    </row>
    <row r="318" spans="1:24">
      <c r="A318">
        <v>10</v>
      </c>
      <c r="B318">
        <v>-2.0438999999999998</v>
      </c>
      <c r="C318">
        <v>-0.53290000000000004</v>
      </c>
      <c r="D318">
        <v>-3.2199999999999999E-2</v>
      </c>
      <c r="E318">
        <v>0.17760000000000001</v>
      </c>
      <c r="F318">
        <v>0.26800000000000002</v>
      </c>
      <c r="G318">
        <v>0.30980000000000002</v>
      </c>
      <c r="H318">
        <v>0.32890000000000003</v>
      </c>
      <c r="I318">
        <v>0.33550000000000002</v>
      </c>
      <c r="J318">
        <v>0.3352</v>
      </c>
      <c r="K318">
        <v>0.33040000000000003</v>
      </c>
      <c r="L318">
        <v>0.32050000000000001</v>
      </c>
      <c r="M318">
        <v>0.30730000000000002</v>
      </c>
      <c r="N318">
        <v>0.28939999999999999</v>
      </c>
      <c r="O318">
        <v>0.2666</v>
      </c>
      <c r="P318">
        <v>0.2414</v>
      </c>
      <c r="Q318">
        <v>0.21890000000000001</v>
      </c>
      <c r="R318">
        <v>0.20019999999999999</v>
      </c>
      <c r="S318">
        <v>0.18240000000000001</v>
      </c>
      <c r="T318">
        <v>0.16539999999999999</v>
      </c>
      <c r="U318">
        <v>0.14940000000000001</v>
      </c>
      <c r="V318">
        <v>0.13489999999999999</v>
      </c>
      <c r="W318">
        <v>0.12189999999999999</v>
      </c>
      <c r="X318">
        <v>0.1103</v>
      </c>
    </row>
    <row r="319" spans="1:24">
      <c r="A319">
        <v>11</v>
      </c>
      <c r="B319">
        <v>-3.0255000000000001</v>
      </c>
      <c r="C319">
        <v>-0.88229999999999997</v>
      </c>
      <c r="D319">
        <v>-0.20530000000000001</v>
      </c>
      <c r="E319">
        <v>8.48E-2</v>
      </c>
      <c r="F319">
        <v>0.21940000000000001</v>
      </c>
      <c r="G319">
        <v>0.2828</v>
      </c>
      <c r="H319">
        <v>0.31459999999999999</v>
      </c>
      <c r="I319">
        <v>0.32990000000000003</v>
      </c>
      <c r="J319">
        <v>0.33550000000000002</v>
      </c>
      <c r="K319">
        <v>0.33539999999999998</v>
      </c>
      <c r="L319">
        <v>0.33169999999999999</v>
      </c>
      <c r="M319">
        <v>0.3236</v>
      </c>
      <c r="N319">
        <v>0.3125</v>
      </c>
      <c r="O319">
        <v>0.2984</v>
      </c>
      <c r="P319">
        <v>0.2792</v>
      </c>
      <c r="Q319">
        <v>0.25750000000000001</v>
      </c>
      <c r="R319">
        <v>0.2349</v>
      </c>
      <c r="S319">
        <v>-9.9999000000000002</v>
      </c>
      <c r="T319">
        <v>0.19850000000000001</v>
      </c>
      <c r="U319">
        <v>0.18240000000000001</v>
      </c>
      <c r="V319">
        <v>0.16689999999999999</v>
      </c>
      <c r="W319">
        <v>0.1522</v>
      </c>
      <c r="X319">
        <v>0.13869999999999999</v>
      </c>
    </row>
    <row r="320" spans="1:24">
      <c r="A320">
        <v>12</v>
      </c>
      <c r="B320">
        <v>-4.2347999999999999</v>
      </c>
      <c r="C320">
        <v>-1.3108</v>
      </c>
      <c r="D320">
        <v>-0.41210000000000002</v>
      </c>
      <c r="E320">
        <v>-3.2199999999999999E-2</v>
      </c>
      <c r="F320">
        <v>0.15379999999999999</v>
      </c>
      <c r="G320">
        <v>0.24560000000000001</v>
      </c>
      <c r="H320">
        <v>0.29289999999999999</v>
      </c>
      <c r="I320">
        <v>0.31809999999999999</v>
      </c>
      <c r="J320">
        <v>0.33069999999999999</v>
      </c>
      <c r="K320">
        <v>0.33550000000000002</v>
      </c>
      <c r="L320">
        <v>0.33560000000000001</v>
      </c>
      <c r="M320">
        <v>0.33250000000000002</v>
      </c>
      <c r="N320">
        <v>0.32600000000000001</v>
      </c>
      <c r="O320">
        <v>0.31640000000000001</v>
      </c>
      <c r="P320">
        <v>0.30470000000000003</v>
      </c>
      <c r="Q320">
        <v>0.28939999999999999</v>
      </c>
      <c r="R320">
        <v>0.27050000000000002</v>
      </c>
      <c r="S320">
        <v>0.24970000000000001</v>
      </c>
      <c r="T320">
        <v>0.2296</v>
      </c>
      <c r="U320">
        <v>0.21229999999999999</v>
      </c>
      <c r="V320">
        <v>0.19719999999999999</v>
      </c>
      <c r="W320">
        <v>0.18240000000000001</v>
      </c>
      <c r="X320">
        <v>0.16819999999999999</v>
      </c>
    </row>
    <row r="321" spans="1:24">
      <c r="A321">
        <v>13</v>
      </c>
      <c r="B321">
        <v>-5.7054999999999998</v>
      </c>
      <c r="C321">
        <v>-1.8353999999999999</v>
      </c>
      <c r="D321">
        <v>-0.66469999999999996</v>
      </c>
      <c r="E321">
        <v>-0.17380000000000001</v>
      </c>
      <c r="F321">
        <v>6.9400000000000003E-2</v>
      </c>
      <c r="G321">
        <v>0.19689999999999999</v>
      </c>
      <c r="H321">
        <v>0.26329999999999998</v>
      </c>
      <c r="I321">
        <v>0.30020000000000002</v>
      </c>
      <c r="J321">
        <v>0.32069999999999999</v>
      </c>
      <c r="K321">
        <v>0.33129999999999998</v>
      </c>
      <c r="L321">
        <v>0.33550000000000002</v>
      </c>
      <c r="M321">
        <v>0.3357</v>
      </c>
      <c r="N321">
        <v>0.3332</v>
      </c>
      <c r="O321">
        <v>0.32790000000000002</v>
      </c>
      <c r="P321">
        <v>0.3196</v>
      </c>
      <c r="Q321">
        <v>0.30959999999999999</v>
      </c>
      <c r="R321">
        <v>0.29709999999999998</v>
      </c>
      <c r="S321">
        <v>0.28079999999999999</v>
      </c>
      <c r="T321">
        <v>0.26279999999999998</v>
      </c>
      <c r="U321">
        <v>0.24329999999999999</v>
      </c>
      <c r="V321">
        <v>0.2253</v>
      </c>
      <c r="W321">
        <v>0.2099</v>
      </c>
      <c r="X321">
        <v>0.19600000000000001</v>
      </c>
    </row>
    <row r="322" spans="1:24">
      <c r="A322">
        <v>14</v>
      </c>
      <c r="B322">
        <v>-7.5303000000000004</v>
      </c>
      <c r="C322">
        <v>-2.5148999999999999</v>
      </c>
      <c r="D322">
        <v>-0.96179999999999999</v>
      </c>
      <c r="E322">
        <v>-0.34039999999999998</v>
      </c>
      <c r="F322">
        <v>-3.2199999999999999E-2</v>
      </c>
      <c r="G322">
        <v>0.13450000000000001</v>
      </c>
      <c r="H322">
        <v>0.22559999999999999</v>
      </c>
      <c r="I322">
        <v>0.27610000000000001</v>
      </c>
      <c r="J322">
        <v>0.30559999999999998</v>
      </c>
      <c r="K322">
        <v>0.32269999999999999</v>
      </c>
      <c r="L322">
        <v>0.33179999999999998</v>
      </c>
      <c r="M322">
        <v>0.33550000000000002</v>
      </c>
      <c r="N322">
        <v>0.33579999999999999</v>
      </c>
      <c r="O322">
        <v>0.3337</v>
      </c>
      <c r="P322">
        <v>0.32929999999999998</v>
      </c>
      <c r="Q322">
        <v>0.32219999999999999</v>
      </c>
      <c r="R322">
        <v>0.31330000000000002</v>
      </c>
      <c r="S322">
        <v>0.30280000000000001</v>
      </c>
      <c r="T322">
        <v>0.28939999999999999</v>
      </c>
      <c r="U322">
        <v>0.27329999999999999</v>
      </c>
      <c r="V322">
        <v>0.25590000000000002</v>
      </c>
      <c r="W322">
        <v>0.2379</v>
      </c>
      <c r="X322">
        <v>0.2218</v>
      </c>
    </row>
    <row r="323" spans="1:24">
      <c r="A323">
        <v>15</v>
      </c>
      <c r="B323">
        <v>-9.7148000000000003</v>
      </c>
      <c r="C323">
        <v>-3.3052999999999999</v>
      </c>
      <c r="D323">
        <v>-1.3108</v>
      </c>
      <c r="E323">
        <v>-0.53290000000000004</v>
      </c>
      <c r="F323">
        <v>-0.15190000000000001</v>
      </c>
      <c r="G323">
        <v>5.7599999999999998E-2</v>
      </c>
      <c r="H323">
        <v>0.17760000000000001</v>
      </c>
      <c r="I323">
        <v>0.24560000000000001</v>
      </c>
      <c r="J323">
        <v>0.28560000000000002</v>
      </c>
      <c r="K323">
        <v>0.30980000000000002</v>
      </c>
      <c r="L323">
        <v>0.32429999999999998</v>
      </c>
      <c r="M323">
        <v>0.3322</v>
      </c>
      <c r="N323">
        <v>0.33550000000000002</v>
      </c>
      <c r="O323">
        <v>0.33589999999999998</v>
      </c>
      <c r="P323">
        <v>0.33410000000000001</v>
      </c>
      <c r="Q323">
        <v>0.33040000000000003</v>
      </c>
      <c r="R323">
        <v>0.32429999999999998</v>
      </c>
      <c r="S323">
        <v>0.31640000000000001</v>
      </c>
      <c r="T323">
        <v>0.30730000000000002</v>
      </c>
      <c r="U323">
        <v>0.29620000000000002</v>
      </c>
      <c r="V323">
        <v>0.28189999999999998</v>
      </c>
      <c r="W323">
        <v>0.2666</v>
      </c>
      <c r="X323">
        <v>0.24970000000000001</v>
      </c>
    </row>
    <row r="324" spans="1:24">
      <c r="A324" t="s">
        <v>26</v>
      </c>
    </row>
    <row r="326" spans="1:24">
      <c r="A326" t="s">
        <v>17</v>
      </c>
    </row>
    <row r="327" spans="1:24">
      <c r="A327" t="s">
        <v>18</v>
      </c>
    </row>
    <row r="328" spans="1:24">
      <c r="A328" t="s">
        <v>19</v>
      </c>
    </row>
    <row r="329" spans="1:24">
      <c r="A329" t="s">
        <v>20</v>
      </c>
    </row>
    <row r="330" spans="1:24">
      <c r="A330" t="s">
        <v>21</v>
      </c>
    </row>
    <row r="331" spans="1:24">
      <c r="A331" t="s">
        <v>22</v>
      </c>
    </row>
    <row r="332" spans="1:24">
      <c r="A332" t="s">
        <v>12</v>
      </c>
    </row>
    <row r="334" spans="1:24">
      <c r="A334" t="s">
        <v>23</v>
      </c>
      <c r="B334" t="s">
        <v>24</v>
      </c>
    </row>
    <row r="335" spans="1:24">
      <c r="A335" t="s">
        <v>25</v>
      </c>
      <c r="B335">
        <v>3</v>
      </c>
      <c r="C335">
        <v>4</v>
      </c>
      <c r="D335">
        <v>5</v>
      </c>
      <c r="E335">
        <v>6</v>
      </c>
      <c r="F335">
        <v>7</v>
      </c>
      <c r="G335">
        <v>8</v>
      </c>
      <c r="H335">
        <v>9</v>
      </c>
      <c r="I335">
        <v>10</v>
      </c>
      <c r="J335">
        <v>11</v>
      </c>
      <c r="K335">
        <v>12</v>
      </c>
      <c r="L335">
        <v>13</v>
      </c>
      <c r="M335">
        <v>14</v>
      </c>
      <c r="N335">
        <v>15</v>
      </c>
      <c r="O335">
        <v>16</v>
      </c>
      <c r="P335">
        <v>17</v>
      </c>
      <c r="Q335">
        <v>18</v>
      </c>
      <c r="R335">
        <v>19</v>
      </c>
      <c r="S335">
        <v>20</v>
      </c>
      <c r="T335">
        <v>21</v>
      </c>
      <c r="U335">
        <v>22</v>
      </c>
      <c r="V335">
        <v>23</v>
      </c>
      <c r="W335">
        <v>24</v>
      </c>
      <c r="X335">
        <v>25</v>
      </c>
    </row>
    <row r="336" spans="1:24">
      <c r="A336">
        <v>1</v>
      </c>
      <c r="B336">
        <v>7.2599999999999998E-2</v>
      </c>
      <c r="C336">
        <v>0.03</v>
      </c>
      <c r="D336">
        <v>1.6400000000000001E-2</v>
      </c>
      <c r="E336">
        <v>1.1900000000000001E-2</v>
      </c>
      <c r="F336">
        <v>9.7000000000000003E-3</v>
      </c>
      <c r="G336">
        <v>8.3000000000000001E-3</v>
      </c>
      <c r="H336">
        <v>7.1999999999999998E-3</v>
      </c>
      <c r="I336">
        <v>6.4000000000000003E-3</v>
      </c>
      <c r="J336">
        <v>5.7000000000000002E-3</v>
      </c>
      <c r="K336">
        <v>5.1999999999999998E-3</v>
      </c>
      <c r="L336">
        <v>4.7000000000000002E-3</v>
      </c>
      <c r="M336">
        <v>4.4000000000000003E-3</v>
      </c>
      <c r="N336">
        <v>4.1000000000000003E-3</v>
      </c>
      <c r="O336">
        <v>3.8E-3</v>
      </c>
      <c r="P336">
        <v>3.5999999999999999E-3</v>
      </c>
      <c r="Q336">
        <v>3.3999999999999998E-3</v>
      </c>
      <c r="R336">
        <v>3.2000000000000002E-3</v>
      </c>
      <c r="S336">
        <v>3.0000000000000001E-3</v>
      </c>
      <c r="T336">
        <v>2.8999999999999998E-3</v>
      </c>
      <c r="U336">
        <v>2.7000000000000001E-3</v>
      </c>
      <c r="V336">
        <v>2.5999999999999999E-3</v>
      </c>
      <c r="W336">
        <v>2.5000000000000001E-3</v>
      </c>
      <c r="X336">
        <v>2.3999999999999998E-3</v>
      </c>
    </row>
    <row r="337" spans="1:24">
      <c r="A337">
        <v>2</v>
      </c>
      <c r="B337">
        <v>-9.9999000000000002</v>
      </c>
      <c r="C337">
        <v>0.18429999999999999</v>
      </c>
      <c r="D337">
        <v>0.11559999999999999</v>
      </c>
      <c r="E337">
        <v>7.2599999999999998E-2</v>
      </c>
      <c r="F337">
        <v>4.5900000000000003E-2</v>
      </c>
      <c r="G337">
        <v>0.03</v>
      </c>
      <c r="H337">
        <v>2.12E-2</v>
      </c>
      <c r="I337">
        <v>1.6400000000000001E-2</v>
      </c>
      <c r="J337">
        <v>1.3599999999999999E-2</v>
      </c>
      <c r="K337">
        <v>1.1900000000000001E-2</v>
      </c>
      <c r="L337">
        <v>1.0699999999999999E-2</v>
      </c>
      <c r="M337">
        <v>9.7000000000000003E-3</v>
      </c>
      <c r="N337">
        <v>8.8999999999999999E-3</v>
      </c>
      <c r="O337">
        <v>8.3000000000000001E-3</v>
      </c>
      <c r="P337">
        <v>7.7000000000000002E-3</v>
      </c>
      <c r="Q337">
        <v>7.1999999999999998E-3</v>
      </c>
      <c r="R337">
        <v>6.7000000000000002E-3</v>
      </c>
      <c r="S337">
        <v>6.4000000000000003E-3</v>
      </c>
      <c r="T337">
        <v>6.0000000000000001E-3</v>
      </c>
      <c r="U337">
        <v>5.7000000000000002E-3</v>
      </c>
      <c r="V337">
        <v>5.4000000000000003E-3</v>
      </c>
      <c r="W337">
        <v>5.1999999999999998E-3</v>
      </c>
      <c r="X337">
        <v>4.8999999999999998E-3</v>
      </c>
    </row>
    <row r="338" spans="1:24">
      <c r="A338">
        <v>3</v>
      </c>
      <c r="B338">
        <v>0.29799999999999999</v>
      </c>
      <c r="C338">
        <v>0.29709999999999998</v>
      </c>
      <c r="D338">
        <v>0.248</v>
      </c>
      <c r="E338">
        <v>0.18429999999999999</v>
      </c>
      <c r="F338">
        <v>0.13569999999999999</v>
      </c>
      <c r="G338">
        <v>9.8699999999999996E-2</v>
      </c>
      <c r="H338">
        <v>7.2599999999999998E-2</v>
      </c>
      <c r="I338">
        <v>5.3499999999999999E-2</v>
      </c>
      <c r="J338">
        <v>3.9600000000000003E-2</v>
      </c>
      <c r="K338">
        <v>0.03</v>
      </c>
      <c r="L338">
        <v>2.3599999999999999E-2</v>
      </c>
      <c r="M338">
        <v>1.9300000000000001E-2</v>
      </c>
      <c r="N338">
        <v>1.6400000000000001E-2</v>
      </c>
      <c r="O338">
        <v>1.44E-2</v>
      </c>
      <c r="P338">
        <v>1.2999999999999999E-2</v>
      </c>
      <c r="Q338">
        <v>1.1900000000000001E-2</v>
      </c>
      <c r="R338">
        <v>1.11E-2</v>
      </c>
      <c r="S338">
        <v>1.03E-2</v>
      </c>
      <c r="T338">
        <v>9.7000000000000003E-3</v>
      </c>
      <c r="U338">
        <v>9.1999999999999998E-3</v>
      </c>
      <c r="V338">
        <v>8.6999999999999994E-3</v>
      </c>
      <c r="W338">
        <v>8.3000000000000001E-3</v>
      </c>
      <c r="X338">
        <v>7.9000000000000008E-3</v>
      </c>
    </row>
    <row r="339" spans="1:24">
      <c r="A339">
        <v>4</v>
      </c>
      <c r="B339">
        <v>0.2243</v>
      </c>
      <c r="C339">
        <v>0.29799999999999999</v>
      </c>
      <c r="D339">
        <v>0.30280000000000001</v>
      </c>
      <c r="E339">
        <v>-9.9999000000000002</v>
      </c>
      <c r="F339">
        <v>0.22950000000000001</v>
      </c>
      <c r="G339">
        <v>0.18429999999999999</v>
      </c>
      <c r="H339">
        <v>0.14710000000000001</v>
      </c>
      <c r="I339">
        <v>0.11559999999999999</v>
      </c>
      <c r="J339">
        <v>9.1399999999999995E-2</v>
      </c>
      <c r="K339">
        <v>7.2599999999999998E-2</v>
      </c>
      <c r="L339">
        <v>5.7700000000000001E-2</v>
      </c>
      <c r="M339">
        <v>4.5900000000000003E-2</v>
      </c>
      <c r="N339">
        <v>3.6799999999999999E-2</v>
      </c>
      <c r="O339">
        <v>0.03</v>
      </c>
      <c r="P339">
        <v>2.5000000000000001E-2</v>
      </c>
      <c r="Q339">
        <v>2.12E-2</v>
      </c>
      <c r="R339">
        <v>1.8499999999999999E-2</v>
      </c>
      <c r="S339">
        <v>1.6400000000000001E-2</v>
      </c>
      <c r="T339">
        <v>1.4800000000000001E-2</v>
      </c>
      <c r="U339">
        <v>1.3599999999999999E-2</v>
      </c>
      <c r="V339">
        <v>1.2699999999999999E-2</v>
      </c>
      <c r="W339">
        <v>1.1900000000000001E-2</v>
      </c>
      <c r="X339">
        <v>1.12E-2</v>
      </c>
    </row>
    <row r="340" spans="1:24">
      <c r="A340">
        <v>5</v>
      </c>
      <c r="B340">
        <v>5.4300000000000001E-2</v>
      </c>
      <c r="C340">
        <v>0.2505</v>
      </c>
      <c r="D340">
        <v>0.29799999999999999</v>
      </c>
      <c r="E340">
        <v>0.30430000000000001</v>
      </c>
      <c r="F340">
        <v>0.2908</v>
      </c>
      <c r="G340">
        <v>0.26129999999999998</v>
      </c>
      <c r="H340">
        <v>0.219</v>
      </c>
      <c r="I340">
        <v>0.18429999999999999</v>
      </c>
      <c r="J340">
        <v>0.1542</v>
      </c>
      <c r="K340">
        <v>0.1273</v>
      </c>
      <c r="L340">
        <v>0.1051</v>
      </c>
      <c r="M340">
        <v>8.72E-2</v>
      </c>
      <c r="N340">
        <v>7.2599999999999998E-2</v>
      </c>
      <c r="O340">
        <v>6.0400000000000002E-2</v>
      </c>
      <c r="P340">
        <v>5.0299999999999997E-2</v>
      </c>
      <c r="Q340">
        <v>4.2000000000000003E-2</v>
      </c>
      <c r="R340">
        <v>3.5299999999999998E-2</v>
      </c>
      <c r="S340">
        <v>0.03</v>
      </c>
      <c r="T340">
        <v>2.58E-2</v>
      </c>
      <c r="U340">
        <v>2.2599999999999999E-2</v>
      </c>
      <c r="V340">
        <v>0.02</v>
      </c>
      <c r="W340">
        <v>1.7999999999999999E-2</v>
      </c>
      <c r="X340">
        <v>1.6400000000000001E-2</v>
      </c>
    </row>
    <row r="341" spans="1:24">
      <c r="A341">
        <v>6</v>
      </c>
      <c r="B341">
        <v>-0.222</v>
      </c>
      <c r="C341">
        <v>0.15359999999999999</v>
      </c>
      <c r="D341">
        <v>0.26369999999999999</v>
      </c>
      <c r="E341">
        <v>0.29799999999999999</v>
      </c>
      <c r="F341">
        <v>0.30470000000000003</v>
      </c>
      <c r="G341">
        <v>0.29709999999999998</v>
      </c>
      <c r="H341">
        <v>-9.9999000000000002</v>
      </c>
      <c r="I341">
        <v>0.248</v>
      </c>
      <c r="J341">
        <v>0.21229999999999999</v>
      </c>
      <c r="K341">
        <v>0.18429999999999999</v>
      </c>
      <c r="L341">
        <v>0.15909999999999999</v>
      </c>
      <c r="M341">
        <v>0.13569999999999999</v>
      </c>
      <c r="N341">
        <v>0.11559999999999999</v>
      </c>
      <c r="O341">
        <v>9.8699999999999996E-2</v>
      </c>
      <c r="P341">
        <v>8.4599999999999995E-2</v>
      </c>
      <c r="Q341">
        <v>7.2599999999999998E-2</v>
      </c>
      <c r="R341">
        <v>6.2300000000000001E-2</v>
      </c>
      <c r="S341">
        <v>5.3499999999999999E-2</v>
      </c>
      <c r="T341">
        <v>4.5900000000000003E-2</v>
      </c>
      <c r="U341">
        <v>3.9600000000000003E-2</v>
      </c>
      <c r="V341">
        <v>3.4299999999999997E-2</v>
      </c>
      <c r="W341">
        <v>0.03</v>
      </c>
      <c r="X341">
        <v>2.6499999999999999E-2</v>
      </c>
    </row>
    <row r="342" spans="1:24">
      <c r="A342">
        <v>7</v>
      </c>
      <c r="B342">
        <v>-0.62209999999999999</v>
      </c>
      <c r="C342">
        <v>-4.5999999999999999E-3</v>
      </c>
      <c r="D342">
        <v>0.19939999999999999</v>
      </c>
      <c r="E342">
        <v>0.27139999999999997</v>
      </c>
      <c r="F342">
        <v>0.29799999999999999</v>
      </c>
      <c r="G342">
        <v>0.30470000000000003</v>
      </c>
      <c r="H342">
        <v>0.30080000000000001</v>
      </c>
      <c r="I342">
        <v>0.2878</v>
      </c>
      <c r="J342">
        <v>0.26679999999999998</v>
      </c>
      <c r="K342">
        <v>0.2374</v>
      </c>
      <c r="L342">
        <v>0.20780000000000001</v>
      </c>
      <c r="M342">
        <v>0.18429999999999999</v>
      </c>
      <c r="N342">
        <v>0.16259999999999999</v>
      </c>
      <c r="O342">
        <v>0.1421</v>
      </c>
      <c r="P342">
        <v>0.12379999999999999</v>
      </c>
      <c r="Q342">
        <v>0.108</v>
      </c>
      <c r="R342">
        <v>9.4399999999999998E-2</v>
      </c>
      <c r="S342">
        <v>8.2799999999999999E-2</v>
      </c>
      <c r="T342">
        <v>7.2599999999999998E-2</v>
      </c>
      <c r="U342">
        <v>6.3700000000000007E-2</v>
      </c>
      <c r="V342">
        <v>5.5899999999999998E-2</v>
      </c>
      <c r="W342">
        <v>4.9000000000000002E-2</v>
      </c>
      <c r="X342">
        <v>4.3099999999999999E-2</v>
      </c>
    </row>
    <row r="343" spans="1:24">
      <c r="A343">
        <v>8</v>
      </c>
      <c r="B343">
        <v>-1.1693</v>
      </c>
      <c r="C343">
        <v>-0.222</v>
      </c>
      <c r="D343">
        <v>9.7100000000000006E-2</v>
      </c>
      <c r="E343">
        <v>0.2243</v>
      </c>
      <c r="F343">
        <v>0.27639999999999998</v>
      </c>
      <c r="G343">
        <v>0.29799999999999999</v>
      </c>
      <c r="H343">
        <v>0.30449999999999999</v>
      </c>
      <c r="I343">
        <v>0.30280000000000001</v>
      </c>
      <c r="J343">
        <v>0.29330000000000001</v>
      </c>
      <c r="K343">
        <v>-9.9999000000000002</v>
      </c>
      <c r="L343">
        <v>0.25640000000000002</v>
      </c>
      <c r="M343">
        <v>0.22950000000000001</v>
      </c>
      <c r="N343">
        <v>0.2046</v>
      </c>
      <c r="O343">
        <v>0.18429999999999999</v>
      </c>
      <c r="P343">
        <v>0.1653</v>
      </c>
      <c r="Q343">
        <v>0.14710000000000001</v>
      </c>
      <c r="R343">
        <v>0.13039999999999999</v>
      </c>
      <c r="S343">
        <v>0.11559999999999999</v>
      </c>
      <c r="T343">
        <v>0.1027</v>
      </c>
      <c r="U343">
        <v>9.1399999999999995E-2</v>
      </c>
      <c r="V343">
        <v>8.14E-2</v>
      </c>
      <c r="W343">
        <v>7.2599999999999998E-2</v>
      </c>
      <c r="X343">
        <v>6.4699999999999994E-2</v>
      </c>
    </row>
    <row r="344" spans="1:24">
      <c r="A344">
        <v>9</v>
      </c>
      <c r="B344">
        <v>-1.8926000000000001</v>
      </c>
      <c r="C344">
        <v>-0.50780000000000003</v>
      </c>
      <c r="D344">
        <v>-4.2900000000000001E-2</v>
      </c>
      <c r="E344">
        <v>0.15359999999999999</v>
      </c>
      <c r="F344">
        <v>0.2399</v>
      </c>
      <c r="G344">
        <v>0.27989999999999998</v>
      </c>
      <c r="H344">
        <v>0.29799999999999999</v>
      </c>
      <c r="I344">
        <v>0.30430000000000001</v>
      </c>
      <c r="J344">
        <v>0.30380000000000001</v>
      </c>
      <c r="K344">
        <v>0.29709999999999998</v>
      </c>
      <c r="L344">
        <v>0.28599999999999998</v>
      </c>
      <c r="M344">
        <v>0.26979999999999998</v>
      </c>
      <c r="N344">
        <v>0.248</v>
      </c>
      <c r="O344">
        <v>0.22359999999999999</v>
      </c>
      <c r="P344">
        <v>0.2021</v>
      </c>
      <c r="Q344">
        <v>0.18429999999999999</v>
      </c>
      <c r="R344">
        <v>0.16739999999999999</v>
      </c>
      <c r="S344">
        <v>0.151</v>
      </c>
      <c r="T344">
        <v>0.13569999999999999</v>
      </c>
      <c r="U344">
        <v>0.12189999999999999</v>
      </c>
      <c r="V344">
        <v>0.1096</v>
      </c>
      <c r="W344">
        <v>9.8699999999999996E-2</v>
      </c>
      <c r="X344">
        <v>8.8999999999999996E-2</v>
      </c>
    </row>
    <row r="345" spans="1:24">
      <c r="A345">
        <v>10</v>
      </c>
      <c r="B345">
        <v>-2.891</v>
      </c>
      <c r="C345">
        <v>-0.87739999999999996</v>
      </c>
      <c r="D345">
        <v>-0.222</v>
      </c>
      <c r="E345">
        <v>5.4300000000000001E-2</v>
      </c>
      <c r="F345">
        <v>0.18740000000000001</v>
      </c>
      <c r="G345">
        <v>0.2505</v>
      </c>
      <c r="H345">
        <v>0.28249999999999997</v>
      </c>
      <c r="I345">
        <v>0.29799999999999999</v>
      </c>
      <c r="J345">
        <v>0.30399999999999999</v>
      </c>
      <c r="K345">
        <v>0.30430000000000001</v>
      </c>
      <c r="L345">
        <v>0.29980000000000001</v>
      </c>
      <c r="M345">
        <v>0.2908</v>
      </c>
      <c r="N345">
        <v>-9.9999000000000002</v>
      </c>
      <c r="O345">
        <v>0.26129999999999998</v>
      </c>
      <c r="P345">
        <v>0.2407</v>
      </c>
      <c r="Q345">
        <v>0.219</v>
      </c>
      <c r="R345">
        <v>0.20019999999999999</v>
      </c>
      <c r="S345">
        <v>0.18429999999999999</v>
      </c>
      <c r="T345">
        <v>0.16900000000000001</v>
      </c>
      <c r="U345">
        <v>0.1542</v>
      </c>
      <c r="V345">
        <v>0.14019999999999999</v>
      </c>
      <c r="W345">
        <v>0.1273</v>
      </c>
      <c r="X345">
        <v>0.11559999999999999</v>
      </c>
    </row>
    <row r="346" spans="1:24">
      <c r="A346">
        <v>11</v>
      </c>
      <c r="B346">
        <v>-4.1551</v>
      </c>
      <c r="C346">
        <v>-1.3311999999999999</v>
      </c>
      <c r="D346">
        <v>-0.44390000000000002</v>
      </c>
      <c r="E346">
        <v>-6.9800000000000001E-2</v>
      </c>
      <c r="F346">
        <v>0.1143</v>
      </c>
      <c r="G346">
        <v>0.2092</v>
      </c>
      <c r="H346">
        <v>0.25800000000000001</v>
      </c>
      <c r="I346">
        <v>0.28439999999999999</v>
      </c>
      <c r="J346">
        <v>0.29799999999999999</v>
      </c>
      <c r="K346">
        <v>0.30370000000000003</v>
      </c>
      <c r="L346">
        <v>0.30459999999999998</v>
      </c>
      <c r="M346">
        <v>0.30159999999999998</v>
      </c>
      <c r="N346">
        <v>0.29430000000000001</v>
      </c>
      <c r="O346">
        <v>0.2848</v>
      </c>
      <c r="P346">
        <v>0.27160000000000001</v>
      </c>
      <c r="Q346">
        <v>0.25419999999999998</v>
      </c>
      <c r="R346">
        <v>0.23449999999999999</v>
      </c>
      <c r="S346">
        <v>0.21529999999999999</v>
      </c>
      <c r="T346">
        <v>0.19869999999999999</v>
      </c>
      <c r="U346">
        <v>0.18429999999999999</v>
      </c>
      <c r="V346">
        <v>0.1704</v>
      </c>
      <c r="W346">
        <v>0.15679999999999999</v>
      </c>
      <c r="X346">
        <v>0.1439</v>
      </c>
    </row>
    <row r="347" spans="1:24">
      <c r="A347">
        <v>12</v>
      </c>
      <c r="B347">
        <v>-5.7805999999999997</v>
      </c>
      <c r="C347">
        <v>-1.8926000000000001</v>
      </c>
      <c r="D347">
        <v>-0.72070000000000001</v>
      </c>
      <c r="E347">
        <v>-0.222</v>
      </c>
      <c r="F347">
        <v>2.1499999999999998E-2</v>
      </c>
      <c r="G347">
        <v>0.15359999999999999</v>
      </c>
      <c r="H347">
        <v>0.2243</v>
      </c>
      <c r="I347">
        <v>0.26369999999999999</v>
      </c>
      <c r="J347">
        <v>0.28599999999999998</v>
      </c>
      <c r="K347">
        <v>0.29799999999999999</v>
      </c>
      <c r="L347">
        <v>0.30349999999999999</v>
      </c>
      <c r="M347">
        <v>0.30470000000000003</v>
      </c>
      <c r="N347">
        <v>0.30280000000000001</v>
      </c>
      <c r="O347">
        <v>0.29709999999999998</v>
      </c>
      <c r="P347">
        <v>0.28899999999999998</v>
      </c>
      <c r="Q347">
        <v>-9.9999000000000002</v>
      </c>
      <c r="R347">
        <v>0.26450000000000001</v>
      </c>
      <c r="S347">
        <v>0.248</v>
      </c>
      <c r="T347">
        <v>0.22950000000000001</v>
      </c>
      <c r="U347">
        <v>0.21229999999999999</v>
      </c>
      <c r="V347">
        <v>0.19750000000000001</v>
      </c>
      <c r="W347">
        <v>0.18429999999999999</v>
      </c>
      <c r="X347">
        <v>0.17150000000000001</v>
      </c>
    </row>
    <row r="348" spans="1:24">
      <c r="A348">
        <v>13</v>
      </c>
      <c r="B348">
        <v>-7.7760999999999996</v>
      </c>
      <c r="C348">
        <v>-2.6202000000000001</v>
      </c>
      <c r="D348">
        <v>-1.0471999999999999</v>
      </c>
      <c r="E348">
        <v>-0.40360000000000001</v>
      </c>
      <c r="F348">
        <v>-8.9800000000000005E-2</v>
      </c>
      <c r="G348">
        <v>8.1500000000000003E-2</v>
      </c>
      <c r="H348">
        <v>0.18029999999999999</v>
      </c>
      <c r="I348">
        <v>0.2354</v>
      </c>
      <c r="J348">
        <v>0.26800000000000002</v>
      </c>
      <c r="K348">
        <v>0.28720000000000001</v>
      </c>
      <c r="L348">
        <v>0.29799999999999999</v>
      </c>
      <c r="M348">
        <v>0.30320000000000003</v>
      </c>
      <c r="N348">
        <v>0.30480000000000002</v>
      </c>
      <c r="O348">
        <v>0.30359999999999998</v>
      </c>
      <c r="P348">
        <v>0.29920000000000002</v>
      </c>
      <c r="Q348">
        <v>0.2923</v>
      </c>
      <c r="R348">
        <v>0.28389999999999999</v>
      </c>
      <c r="S348">
        <v>0.27289999999999998</v>
      </c>
      <c r="T348">
        <v>0.25829999999999997</v>
      </c>
      <c r="U348">
        <v>0.2424</v>
      </c>
      <c r="V348">
        <v>0.22539999999999999</v>
      </c>
      <c r="W348">
        <v>0.2099</v>
      </c>
      <c r="X348">
        <v>0.19639999999999999</v>
      </c>
    </row>
    <row r="349" spans="1:24">
      <c r="A349">
        <v>14</v>
      </c>
      <c r="B349" t="s">
        <v>15</v>
      </c>
      <c r="C349">
        <v>-3.4866000000000001</v>
      </c>
      <c r="D349">
        <v>-1.4335</v>
      </c>
      <c r="E349">
        <v>-0.62209999999999999</v>
      </c>
      <c r="F349">
        <v>-0.222</v>
      </c>
      <c r="G349">
        <v>-4.5999999999999999E-3</v>
      </c>
      <c r="H349">
        <v>0.1235</v>
      </c>
      <c r="I349">
        <v>0.19939999999999999</v>
      </c>
      <c r="J349">
        <v>0.24390000000000001</v>
      </c>
      <c r="K349">
        <v>0.27139999999999997</v>
      </c>
      <c r="L349">
        <v>0.28820000000000001</v>
      </c>
      <c r="M349">
        <v>0.29799999999999999</v>
      </c>
      <c r="N349">
        <v>0.30299999999999999</v>
      </c>
      <c r="O349">
        <v>0.30470000000000003</v>
      </c>
      <c r="P349">
        <v>0.30399999999999999</v>
      </c>
      <c r="Q349">
        <v>0.30080000000000001</v>
      </c>
      <c r="R349">
        <v>0.2949</v>
      </c>
      <c r="S349">
        <v>0.2878</v>
      </c>
      <c r="T349">
        <v>-9.9999000000000002</v>
      </c>
      <c r="U349">
        <v>0.26679999999999998</v>
      </c>
      <c r="V349">
        <v>0.25290000000000001</v>
      </c>
      <c r="W349">
        <v>0.2374</v>
      </c>
      <c r="X349">
        <v>0.22189999999999999</v>
      </c>
    </row>
    <row r="350" spans="1:24">
      <c r="A350">
        <v>15</v>
      </c>
      <c r="B350" t="s">
        <v>15</v>
      </c>
      <c r="C350">
        <v>-4.5263</v>
      </c>
      <c r="D350">
        <v>-1.8926000000000001</v>
      </c>
      <c r="E350">
        <v>-0.87739999999999996</v>
      </c>
      <c r="F350">
        <v>-0.37619999999999998</v>
      </c>
      <c r="G350">
        <v>-0.1051</v>
      </c>
      <c r="H350">
        <v>5.4300000000000001E-2</v>
      </c>
      <c r="I350">
        <v>0.15359999999999999</v>
      </c>
      <c r="J350">
        <v>0.2135</v>
      </c>
      <c r="K350">
        <v>0.2505</v>
      </c>
      <c r="L350">
        <v>0.27410000000000001</v>
      </c>
      <c r="M350">
        <v>0.28910000000000002</v>
      </c>
      <c r="N350">
        <v>0.29799999999999999</v>
      </c>
      <c r="O350">
        <v>0.30270000000000002</v>
      </c>
      <c r="P350">
        <v>0.30459999999999998</v>
      </c>
      <c r="Q350">
        <v>0.30430000000000001</v>
      </c>
      <c r="R350">
        <v>0.3019</v>
      </c>
      <c r="S350">
        <v>0.29709999999999998</v>
      </c>
      <c r="T350">
        <v>0.2908</v>
      </c>
      <c r="U350">
        <v>0.2833</v>
      </c>
      <c r="V350">
        <v>0.2737</v>
      </c>
      <c r="W350">
        <v>0.26129999999999998</v>
      </c>
      <c r="X350">
        <v>0.248</v>
      </c>
    </row>
    <row r="351" spans="1:24">
      <c r="A351" t="s">
        <v>26</v>
      </c>
    </row>
    <row r="353" spans="1:24">
      <c r="A353" t="s">
        <v>17</v>
      </c>
    </row>
    <row r="354" spans="1:24">
      <c r="A354" t="s">
        <v>18</v>
      </c>
    </row>
    <row r="355" spans="1:24">
      <c r="A355" t="s">
        <v>19</v>
      </c>
    </row>
    <row r="356" spans="1:24">
      <c r="A356" t="s">
        <v>20</v>
      </c>
    </row>
    <row r="357" spans="1:24">
      <c r="A357" t="s">
        <v>21</v>
      </c>
    </row>
    <row r="358" spans="1:24">
      <c r="A358" t="s">
        <v>22</v>
      </c>
    </row>
    <row r="359" spans="1:24">
      <c r="A359" t="s">
        <v>13</v>
      </c>
    </row>
    <row r="361" spans="1:24">
      <c r="A361" t="s">
        <v>23</v>
      </c>
      <c r="B361" t="s">
        <v>24</v>
      </c>
    </row>
    <row r="362" spans="1:24">
      <c r="A362" t="s">
        <v>25</v>
      </c>
      <c r="B362">
        <v>3</v>
      </c>
      <c r="C362">
        <v>4</v>
      </c>
      <c r="D362">
        <v>5</v>
      </c>
      <c r="E362">
        <v>6</v>
      </c>
      <c r="F362">
        <v>7</v>
      </c>
      <c r="G362">
        <v>8</v>
      </c>
      <c r="H362">
        <v>9</v>
      </c>
      <c r="I362">
        <v>10</v>
      </c>
      <c r="J362">
        <v>11</v>
      </c>
      <c r="K362">
        <v>12</v>
      </c>
      <c r="L362">
        <v>13</v>
      </c>
      <c r="M362">
        <v>14</v>
      </c>
      <c r="N362">
        <v>15</v>
      </c>
      <c r="O362">
        <v>16</v>
      </c>
      <c r="P362">
        <v>17</v>
      </c>
      <c r="Q362">
        <v>18</v>
      </c>
      <c r="R362">
        <v>19</v>
      </c>
      <c r="S362">
        <v>20</v>
      </c>
      <c r="T362">
        <v>21</v>
      </c>
      <c r="U362">
        <v>22</v>
      </c>
      <c r="V362">
        <v>23</v>
      </c>
      <c r="W362">
        <v>24</v>
      </c>
      <c r="X362">
        <v>25</v>
      </c>
    </row>
    <row r="363" spans="1:24">
      <c r="A363">
        <v>1</v>
      </c>
      <c r="B363">
        <v>7.6999999999999999E-2</v>
      </c>
      <c r="C363">
        <v>3.2899999999999999E-2</v>
      </c>
      <c r="D363">
        <v>1.78E-2</v>
      </c>
      <c r="E363">
        <v>1.26E-2</v>
      </c>
      <c r="F363">
        <v>1.03E-2</v>
      </c>
      <c r="G363">
        <v>8.6999999999999994E-3</v>
      </c>
      <c r="H363">
        <v>7.6E-3</v>
      </c>
      <c r="I363">
        <v>6.7000000000000002E-3</v>
      </c>
      <c r="J363">
        <v>6.1000000000000004E-3</v>
      </c>
      <c r="K363">
        <v>5.4999999999999997E-3</v>
      </c>
      <c r="L363">
        <v>5.0000000000000001E-3</v>
      </c>
      <c r="M363">
        <v>4.5999999999999999E-3</v>
      </c>
      <c r="N363">
        <v>4.3E-3</v>
      </c>
      <c r="O363">
        <v>4.0000000000000001E-3</v>
      </c>
      <c r="P363">
        <v>3.8E-3</v>
      </c>
      <c r="Q363">
        <v>3.5999999999999999E-3</v>
      </c>
      <c r="R363">
        <v>3.3999999999999998E-3</v>
      </c>
      <c r="S363">
        <v>3.2000000000000002E-3</v>
      </c>
      <c r="T363">
        <v>3.0000000000000001E-3</v>
      </c>
      <c r="U363">
        <v>2.8999999999999998E-3</v>
      </c>
      <c r="V363">
        <v>2.8E-3</v>
      </c>
      <c r="W363">
        <v>2.7000000000000001E-3</v>
      </c>
      <c r="X363">
        <v>2.5999999999999999E-3</v>
      </c>
    </row>
    <row r="364" spans="1:24">
      <c r="A364">
        <v>2</v>
      </c>
      <c r="B364">
        <v>0.26440000000000002</v>
      </c>
      <c r="C364">
        <v>0.1842</v>
      </c>
      <c r="D364">
        <v>0.12039999999999999</v>
      </c>
      <c r="E364">
        <v>7.6999999999999999E-2</v>
      </c>
      <c r="F364">
        <v>4.99E-2</v>
      </c>
      <c r="G364">
        <v>3.2899999999999999E-2</v>
      </c>
      <c r="H364">
        <v>2.3199999999999998E-2</v>
      </c>
      <c r="I364">
        <v>1.78E-2</v>
      </c>
      <c r="J364">
        <v>1.46E-2</v>
      </c>
      <c r="K364">
        <v>1.26E-2</v>
      </c>
      <c r="L364">
        <v>1.1299999999999999E-2</v>
      </c>
      <c r="M364">
        <v>1.03E-2</v>
      </c>
      <c r="N364">
        <v>9.4999999999999998E-3</v>
      </c>
      <c r="O364">
        <v>8.6999999999999994E-3</v>
      </c>
      <c r="P364">
        <v>8.0999999999999996E-3</v>
      </c>
      <c r="Q364">
        <v>7.6E-3</v>
      </c>
      <c r="R364">
        <v>7.1000000000000004E-3</v>
      </c>
      <c r="S364">
        <v>6.7000000000000002E-3</v>
      </c>
      <c r="T364">
        <v>6.4000000000000003E-3</v>
      </c>
      <c r="U364">
        <v>6.1000000000000004E-3</v>
      </c>
      <c r="V364">
        <v>5.7999999999999996E-3</v>
      </c>
      <c r="W364">
        <v>5.4999999999999997E-3</v>
      </c>
      <c r="X364">
        <v>5.3E-3</v>
      </c>
    </row>
    <row r="365" spans="1:24">
      <c r="A365">
        <v>3</v>
      </c>
      <c r="B365">
        <v>0.25700000000000001</v>
      </c>
      <c r="C365">
        <v>0.2757</v>
      </c>
      <c r="D365">
        <v>0.2424</v>
      </c>
      <c r="E365">
        <v>0.1842</v>
      </c>
      <c r="F365">
        <v>0.14000000000000001</v>
      </c>
      <c r="G365">
        <v>0.10340000000000001</v>
      </c>
      <c r="H365">
        <v>7.6999999999999999E-2</v>
      </c>
      <c r="I365">
        <v>5.7700000000000001E-2</v>
      </c>
      <c r="J365">
        <v>4.3299999999999998E-2</v>
      </c>
      <c r="K365">
        <v>3.2899999999999999E-2</v>
      </c>
      <c r="L365">
        <v>2.5899999999999999E-2</v>
      </c>
      <c r="M365">
        <v>2.1100000000000001E-2</v>
      </c>
      <c r="N365">
        <v>1.78E-2</v>
      </c>
      <c r="O365">
        <v>1.55E-2</v>
      </c>
      <c r="P365">
        <v>1.38E-2</v>
      </c>
      <c r="Q365">
        <v>1.26E-2</v>
      </c>
      <c r="R365">
        <v>1.17E-2</v>
      </c>
      <c r="S365">
        <v>1.0999999999999999E-2</v>
      </c>
      <c r="T365">
        <v>1.03E-2</v>
      </c>
      <c r="U365">
        <v>9.7000000000000003E-3</v>
      </c>
      <c r="V365">
        <v>9.1999999999999998E-3</v>
      </c>
      <c r="W365">
        <v>8.6999999999999994E-3</v>
      </c>
      <c r="X365">
        <v>8.3000000000000001E-3</v>
      </c>
    </row>
    <row r="366" spans="1:24">
      <c r="A366">
        <v>4</v>
      </c>
      <c r="B366">
        <v>0.14510000000000001</v>
      </c>
      <c r="C366">
        <v>0.25700000000000001</v>
      </c>
      <c r="D366">
        <v>0.27700000000000002</v>
      </c>
      <c r="E366">
        <v>0.26440000000000002</v>
      </c>
      <c r="F366">
        <v>0.2278</v>
      </c>
      <c r="G366">
        <v>0.1842</v>
      </c>
      <c r="H366">
        <v>0.1507</v>
      </c>
      <c r="I366">
        <v>0.12039999999999999</v>
      </c>
      <c r="J366">
        <v>9.6000000000000002E-2</v>
      </c>
      <c r="K366">
        <v>7.6999999999999999E-2</v>
      </c>
      <c r="L366">
        <v>6.2E-2</v>
      </c>
      <c r="M366">
        <v>4.99E-2</v>
      </c>
      <c r="N366">
        <v>4.0300000000000002E-2</v>
      </c>
      <c r="O366">
        <v>3.2899999999999999E-2</v>
      </c>
      <c r="P366">
        <v>2.7400000000000001E-2</v>
      </c>
      <c r="Q366">
        <v>2.3199999999999998E-2</v>
      </c>
      <c r="R366">
        <v>2.01E-2</v>
      </c>
      <c r="S366">
        <v>1.78E-2</v>
      </c>
      <c r="T366">
        <v>1.6E-2</v>
      </c>
      <c r="U366">
        <v>1.46E-2</v>
      </c>
      <c r="V366">
        <v>1.35E-2</v>
      </c>
      <c r="W366">
        <v>1.26E-2</v>
      </c>
      <c r="X366">
        <v>1.1900000000000001E-2</v>
      </c>
    </row>
    <row r="367" spans="1:24">
      <c r="A367">
        <v>5</v>
      </c>
      <c r="B367">
        <v>-8.1799999999999998E-2</v>
      </c>
      <c r="C367">
        <v>0.18379999999999999</v>
      </c>
      <c r="D367">
        <v>0.25700000000000001</v>
      </c>
      <c r="E367">
        <v>0.27610000000000001</v>
      </c>
      <c r="F367">
        <v>0.27210000000000001</v>
      </c>
      <c r="G367">
        <v>0.25290000000000001</v>
      </c>
      <c r="H367">
        <v>0.218</v>
      </c>
      <c r="I367">
        <v>0.1842</v>
      </c>
      <c r="J367">
        <v>0.15720000000000001</v>
      </c>
      <c r="K367">
        <v>0.13189999999999999</v>
      </c>
      <c r="L367">
        <v>0.1099</v>
      </c>
      <c r="M367">
        <v>9.1800000000000007E-2</v>
      </c>
      <c r="N367">
        <v>7.6999999999999999E-2</v>
      </c>
      <c r="O367">
        <v>6.4699999999999994E-2</v>
      </c>
      <c r="P367">
        <v>5.4399999999999997E-2</v>
      </c>
      <c r="Q367">
        <v>4.58E-2</v>
      </c>
      <c r="R367">
        <v>3.8699999999999998E-2</v>
      </c>
      <c r="S367">
        <v>3.2899999999999999E-2</v>
      </c>
      <c r="T367">
        <v>2.8299999999999999E-2</v>
      </c>
      <c r="U367">
        <v>2.47E-2</v>
      </c>
      <c r="V367">
        <v>2.1899999999999999E-2</v>
      </c>
      <c r="W367">
        <v>1.9599999999999999E-2</v>
      </c>
      <c r="X367">
        <v>1.78E-2</v>
      </c>
    </row>
    <row r="368" spans="1:24">
      <c r="A368">
        <v>6</v>
      </c>
      <c r="B368">
        <v>-0.43890000000000001</v>
      </c>
      <c r="C368">
        <v>4.4699999999999997E-2</v>
      </c>
      <c r="D368">
        <v>0.2029</v>
      </c>
      <c r="E368">
        <v>0.25700000000000001</v>
      </c>
      <c r="F368">
        <v>0.27479999999999999</v>
      </c>
      <c r="G368">
        <v>0.2757</v>
      </c>
      <c r="H368">
        <v>0.26440000000000002</v>
      </c>
      <c r="I368">
        <v>0.2424</v>
      </c>
      <c r="J368">
        <v>0.2117</v>
      </c>
      <c r="K368">
        <v>0.1842</v>
      </c>
      <c r="L368">
        <v>0.16159999999999999</v>
      </c>
      <c r="M368">
        <v>0.14000000000000001</v>
      </c>
      <c r="N368">
        <v>0.12039999999999999</v>
      </c>
      <c r="O368">
        <v>0.10340000000000001</v>
      </c>
      <c r="P368">
        <v>8.9099999999999999E-2</v>
      </c>
      <c r="Q368">
        <v>7.6999999999999999E-2</v>
      </c>
      <c r="R368">
        <v>6.6600000000000006E-2</v>
      </c>
      <c r="S368">
        <v>5.7700000000000001E-2</v>
      </c>
      <c r="T368">
        <v>4.99E-2</v>
      </c>
      <c r="U368">
        <v>4.3299999999999998E-2</v>
      </c>
      <c r="V368">
        <v>3.7600000000000001E-2</v>
      </c>
      <c r="W368">
        <v>3.2899999999999999E-2</v>
      </c>
      <c r="X368">
        <v>2.9000000000000001E-2</v>
      </c>
    </row>
    <row r="369" spans="1:24">
      <c r="A369">
        <v>7</v>
      </c>
      <c r="B369">
        <v>-0.95909999999999995</v>
      </c>
      <c r="C369">
        <v>-0.15679999999999999</v>
      </c>
      <c r="D369">
        <v>0.10829999999999999</v>
      </c>
      <c r="E369">
        <v>0.21440000000000001</v>
      </c>
      <c r="F369">
        <v>0.25700000000000001</v>
      </c>
      <c r="G369">
        <v>0.27350000000000002</v>
      </c>
      <c r="H369">
        <v>0.27700000000000002</v>
      </c>
      <c r="I369">
        <v>0.2702</v>
      </c>
      <c r="J369">
        <v>0.25690000000000002</v>
      </c>
      <c r="K369">
        <v>0.23430000000000001</v>
      </c>
      <c r="L369">
        <v>0.2074</v>
      </c>
      <c r="M369">
        <v>0.1842</v>
      </c>
      <c r="N369">
        <v>0.16470000000000001</v>
      </c>
      <c r="O369">
        <v>0.14610000000000001</v>
      </c>
      <c r="P369">
        <v>0.1285</v>
      </c>
      <c r="Q369">
        <v>0.11269999999999999</v>
      </c>
      <c r="R369">
        <v>9.9099999999999994E-2</v>
      </c>
      <c r="S369">
        <v>8.7300000000000003E-2</v>
      </c>
      <c r="T369">
        <v>7.6999999999999999E-2</v>
      </c>
      <c r="U369">
        <v>6.8000000000000005E-2</v>
      </c>
      <c r="V369">
        <v>6.0100000000000001E-2</v>
      </c>
      <c r="W369">
        <v>5.3100000000000001E-2</v>
      </c>
      <c r="X369">
        <v>4.6899999999999997E-2</v>
      </c>
    </row>
    <row r="370" spans="1:24">
      <c r="A370">
        <v>8</v>
      </c>
      <c r="B370">
        <v>-1.6532</v>
      </c>
      <c r="C370">
        <v>-0.43890000000000001</v>
      </c>
      <c r="D370">
        <v>-2.7799999999999998E-2</v>
      </c>
      <c r="E370">
        <v>0.14510000000000001</v>
      </c>
      <c r="F370">
        <v>0.222</v>
      </c>
      <c r="G370">
        <v>0.25700000000000001</v>
      </c>
      <c r="H370">
        <v>0.27229999999999999</v>
      </c>
      <c r="I370">
        <v>0.27700000000000002</v>
      </c>
      <c r="J370">
        <v>0.2737</v>
      </c>
      <c r="K370">
        <v>0.26440000000000002</v>
      </c>
      <c r="L370">
        <v>0.249</v>
      </c>
      <c r="M370">
        <v>0.2278</v>
      </c>
      <c r="N370">
        <v>0.20419999999999999</v>
      </c>
      <c r="O370">
        <v>0.1842</v>
      </c>
      <c r="P370">
        <v>0.1671</v>
      </c>
      <c r="Q370">
        <v>0.1507</v>
      </c>
      <c r="R370">
        <v>0.13489999999999999</v>
      </c>
      <c r="S370">
        <v>0.12039999999999999</v>
      </c>
      <c r="T370">
        <v>0.1074</v>
      </c>
      <c r="U370">
        <v>9.6000000000000002E-2</v>
      </c>
      <c r="V370">
        <v>8.5900000000000004E-2</v>
      </c>
      <c r="W370">
        <v>7.6999999999999999E-2</v>
      </c>
      <c r="X370">
        <v>6.9099999999999995E-2</v>
      </c>
    </row>
    <row r="371" spans="1:24">
      <c r="A371">
        <v>9</v>
      </c>
      <c r="B371">
        <v>-2.6031</v>
      </c>
      <c r="C371">
        <v>-0.81569999999999998</v>
      </c>
      <c r="D371">
        <v>-0.20649999999999999</v>
      </c>
      <c r="E371">
        <v>4.4699999999999997E-2</v>
      </c>
      <c r="F371">
        <v>0.16830000000000001</v>
      </c>
      <c r="G371">
        <v>0.22739999999999999</v>
      </c>
      <c r="H371">
        <v>0.25700000000000001</v>
      </c>
      <c r="I371">
        <v>0.27129999999999999</v>
      </c>
      <c r="J371">
        <v>0.2767</v>
      </c>
      <c r="K371">
        <v>0.2757</v>
      </c>
      <c r="L371">
        <v>0.26900000000000002</v>
      </c>
      <c r="M371">
        <v>0.25869999999999999</v>
      </c>
      <c r="N371">
        <v>0.2424</v>
      </c>
      <c r="O371">
        <v>0.22239999999999999</v>
      </c>
      <c r="P371">
        <v>0.20169999999999999</v>
      </c>
      <c r="Q371">
        <v>0.1842</v>
      </c>
      <c r="R371">
        <v>0.16900000000000001</v>
      </c>
      <c r="S371">
        <v>0.15429999999999999</v>
      </c>
      <c r="T371">
        <v>0.14000000000000001</v>
      </c>
      <c r="U371">
        <v>0.12659999999999999</v>
      </c>
      <c r="V371">
        <v>0.1144</v>
      </c>
      <c r="W371">
        <v>0.10340000000000001</v>
      </c>
      <c r="X371">
        <v>9.3700000000000006E-2</v>
      </c>
    </row>
    <row r="372" spans="1:24">
      <c r="A372">
        <v>10</v>
      </c>
      <c r="B372">
        <v>-3.8883000000000001</v>
      </c>
      <c r="C372">
        <v>-1.2807999999999999</v>
      </c>
      <c r="D372">
        <v>-0.43890000000000001</v>
      </c>
      <c r="E372">
        <v>-8.1799999999999998E-2</v>
      </c>
      <c r="F372">
        <v>9.0999999999999998E-2</v>
      </c>
      <c r="G372">
        <v>0.18379999999999999</v>
      </c>
      <c r="H372">
        <v>0.23139999999999999</v>
      </c>
      <c r="I372">
        <v>0.25700000000000001</v>
      </c>
      <c r="J372">
        <v>0.27029999999999998</v>
      </c>
      <c r="K372">
        <v>0.27610000000000001</v>
      </c>
      <c r="L372">
        <v>0.2767</v>
      </c>
      <c r="M372">
        <v>0.27210000000000001</v>
      </c>
      <c r="N372">
        <v>0.26440000000000002</v>
      </c>
      <c r="O372">
        <v>0.25290000000000001</v>
      </c>
      <c r="P372">
        <v>0.23680000000000001</v>
      </c>
      <c r="Q372">
        <v>0.218</v>
      </c>
      <c r="R372">
        <v>0.19980000000000001</v>
      </c>
      <c r="S372">
        <v>0.1842</v>
      </c>
      <c r="T372">
        <v>0.1704</v>
      </c>
      <c r="U372">
        <v>0.15720000000000001</v>
      </c>
      <c r="V372">
        <v>0.14419999999999999</v>
      </c>
      <c r="W372">
        <v>0.13189999999999999</v>
      </c>
      <c r="X372">
        <v>0.12039999999999999</v>
      </c>
    </row>
    <row r="373" spans="1:24">
      <c r="A373">
        <v>11</v>
      </c>
      <c r="B373">
        <v>-5.5857999999999999</v>
      </c>
      <c r="C373">
        <v>-1.8576999999999999</v>
      </c>
      <c r="D373">
        <v>-0.73350000000000004</v>
      </c>
      <c r="E373">
        <v>-0.24179999999999999</v>
      </c>
      <c r="F373">
        <v>-6.0000000000000001E-3</v>
      </c>
      <c r="G373">
        <v>0.1227</v>
      </c>
      <c r="H373">
        <v>0.19470000000000001</v>
      </c>
      <c r="I373">
        <v>0.2344</v>
      </c>
      <c r="J373">
        <v>0.25700000000000001</v>
      </c>
      <c r="K373">
        <v>0.26950000000000002</v>
      </c>
      <c r="L373">
        <v>0.27550000000000002</v>
      </c>
      <c r="M373">
        <v>0.27710000000000001</v>
      </c>
      <c r="N373">
        <v>0.27429999999999999</v>
      </c>
      <c r="O373">
        <v>0.26819999999999999</v>
      </c>
      <c r="P373">
        <v>0.25979999999999998</v>
      </c>
      <c r="Q373">
        <v>0.2472</v>
      </c>
      <c r="R373">
        <v>0.23200000000000001</v>
      </c>
      <c r="S373">
        <v>0.21460000000000001</v>
      </c>
      <c r="T373">
        <v>0.1983</v>
      </c>
      <c r="U373">
        <v>0.1842</v>
      </c>
      <c r="V373">
        <v>0.17169999999999999</v>
      </c>
      <c r="W373">
        <v>0.15959999999999999</v>
      </c>
      <c r="X373">
        <v>0.1477</v>
      </c>
    </row>
    <row r="374" spans="1:24">
      <c r="A374">
        <v>12</v>
      </c>
      <c r="B374">
        <v>-7.5758999999999999</v>
      </c>
      <c r="C374">
        <v>-2.6031</v>
      </c>
      <c r="D374">
        <v>-1.0824</v>
      </c>
      <c r="E374">
        <v>-0.43890000000000001</v>
      </c>
      <c r="F374">
        <v>-0.1235</v>
      </c>
      <c r="G374">
        <v>4.4699999999999997E-2</v>
      </c>
      <c r="H374">
        <v>0.14510000000000001</v>
      </c>
      <c r="I374">
        <v>0.2029</v>
      </c>
      <c r="J374">
        <v>0.2369</v>
      </c>
      <c r="K374">
        <v>0.25700000000000001</v>
      </c>
      <c r="L374">
        <v>0.26869999999999999</v>
      </c>
      <c r="M374">
        <v>0.27479999999999999</v>
      </c>
      <c r="N374">
        <v>0.27700000000000002</v>
      </c>
      <c r="O374">
        <v>0.2757</v>
      </c>
      <c r="P374">
        <v>0.27100000000000002</v>
      </c>
      <c r="Q374">
        <v>0.26440000000000002</v>
      </c>
      <c r="R374">
        <v>0.25530000000000003</v>
      </c>
      <c r="S374">
        <v>0.2424</v>
      </c>
      <c r="T374">
        <v>0.2278</v>
      </c>
      <c r="U374">
        <v>0.2117</v>
      </c>
      <c r="V374">
        <v>0.19700000000000001</v>
      </c>
      <c r="W374">
        <v>0.1842</v>
      </c>
      <c r="X374">
        <v>0.17269999999999999</v>
      </c>
    </row>
    <row r="375" spans="1:24">
      <c r="A375">
        <v>13</v>
      </c>
      <c r="B375">
        <v>-9.8463999999999992</v>
      </c>
      <c r="C375">
        <v>-3.5268000000000002</v>
      </c>
      <c r="D375">
        <v>-1.4983</v>
      </c>
      <c r="E375">
        <v>-0.68</v>
      </c>
      <c r="F375">
        <v>-0.26790000000000003</v>
      </c>
      <c r="G375">
        <v>-4.7500000000000001E-2</v>
      </c>
      <c r="H375">
        <v>8.1100000000000005E-2</v>
      </c>
      <c r="I375">
        <v>0.16170000000000001</v>
      </c>
      <c r="J375">
        <v>0.20930000000000001</v>
      </c>
      <c r="K375">
        <v>0.23880000000000001</v>
      </c>
      <c r="L375">
        <v>0.25700000000000001</v>
      </c>
      <c r="M375">
        <v>0.26800000000000002</v>
      </c>
      <c r="N375">
        <v>0.2742</v>
      </c>
      <c r="O375">
        <v>0.27679999999999999</v>
      </c>
      <c r="P375">
        <v>0.27660000000000001</v>
      </c>
      <c r="Q375">
        <v>0.27310000000000001</v>
      </c>
      <c r="R375">
        <v>0.26769999999999999</v>
      </c>
      <c r="S375">
        <v>0.2606</v>
      </c>
      <c r="T375">
        <v>0.2505</v>
      </c>
      <c r="U375">
        <v>0.23810000000000001</v>
      </c>
      <c r="V375">
        <v>0.22409999999999999</v>
      </c>
      <c r="W375">
        <v>0.2094</v>
      </c>
      <c r="X375">
        <v>0.19589999999999999</v>
      </c>
    </row>
    <row r="376" spans="1:24">
      <c r="A376">
        <v>14</v>
      </c>
      <c r="B376" t="s">
        <v>15</v>
      </c>
      <c r="C376">
        <v>-4.6904000000000003</v>
      </c>
      <c r="D376">
        <v>-1.9906999999999999</v>
      </c>
      <c r="E376">
        <v>-0.95909999999999995</v>
      </c>
      <c r="F376">
        <v>-0.43890000000000001</v>
      </c>
      <c r="G376">
        <v>-0.15679999999999999</v>
      </c>
      <c r="H376">
        <v>5.7000000000000002E-3</v>
      </c>
      <c r="I376">
        <v>0.10829999999999999</v>
      </c>
      <c r="J376">
        <v>0.1741</v>
      </c>
      <c r="K376">
        <v>0.21440000000000001</v>
      </c>
      <c r="L376">
        <v>0.2404</v>
      </c>
      <c r="M376">
        <v>0.25700000000000001</v>
      </c>
      <c r="N376">
        <v>0.26740000000000003</v>
      </c>
      <c r="O376">
        <v>0.27350000000000002</v>
      </c>
      <c r="P376">
        <v>0.27650000000000002</v>
      </c>
      <c r="Q376">
        <v>0.27700000000000002</v>
      </c>
      <c r="R376">
        <v>0.2747</v>
      </c>
      <c r="S376">
        <v>0.2702</v>
      </c>
      <c r="T376">
        <v>0.26440000000000002</v>
      </c>
      <c r="U376">
        <v>0.25690000000000002</v>
      </c>
      <c r="V376">
        <v>0.2462</v>
      </c>
      <c r="W376">
        <v>0.23430000000000001</v>
      </c>
      <c r="X376">
        <v>0.2208</v>
      </c>
    </row>
    <row r="377" spans="1:24">
      <c r="A377">
        <v>15</v>
      </c>
      <c r="B377" t="s">
        <v>15</v>
      </c>
      <c r="C377">
        <v>-6.0612000000000004</v>
      </c>
      <c r="D377">
        <v>-2.6031</v>
      </c>
      <c r="E377">
        <v>-1.2807999999999999</v>
      </c>
      <c r="F377">
        <v>-0.64300000000000002</v>
      </c>
      <c r="G377">
        <v>-0.28810000000000002</v>
      </c>
      <c r="H377">
        <v>-8.1799999999999998E-2</v>
      </c>
      <c r="I377">
        <v>4.4699999999999997E-2</v>
      </c>
      <c r="J377">
        <v>0.129</v>
      </c>
      <c r="K377">
        <v>0.18379999999999999</v>
      </c>
      <c r="L377">
        <v>0.2185</v>
      </c>
      <c r="M377">
        <v>0.24179999999999999</v>
      </c>
      <c r="N377">
        <v>0.25700000000000001</v>
      </c>
      <c r="O377">
        <v>0.26690000000000003</v>
      </c>
      <c r="P377">
        <v>0.27289999999999998</v>
      </c>
      <c r="Q377">
        <v>0.27610000000000001</v>
      </c>
      <c r="R377">
        <v>-9.9999000000000002</v>
      </c>
      <c r="S377">
        <v>0.2757</v>
      </c>
      <c r="T377">
        <v>0.27210000000000001</v>
      </c>
      <c r="U377">
        <v>0.26719999999999999</v>
      </c>
      <c r="V377">
        <v>0.2611</v>
      </c>
      <c r="W377">
        <v>0.25290000000000001</v>
      </c>
      <c r="X377">
        <v>0.2424</v>
      </c>
    </row>
    <row r="378" spans="1:24">
      <c r="A378" t="s">
        <v>26</v>
      </c>
    </row>
    <row r="380" spans="1:24">
      <c r="A380" t="s">
        <v>17</v>
      </c>
    </row>
    <row r="381" spans="1:24">
      <c r="A381" t="s">
        <v>18</v>
      </c>
    </row>
    <row r="382" spans="1:24">
      <c r="A382" t="s">
        <v>19</v>
      </c>
    </row>
    <row r="383" spans="1:24">
      <c r="A383" t="s">
        <v>20</v>
      </c>
    </row>
    <row r="384" spans="1:24">
      <c r="A384" t="s">
        <v>21</v>
      </c>
    </row>
    <row r="385" spans="1:24">
      <c r="A385" t="s">
        <v>22</v>
      </c>
    </row>
    <row r="386" spans="1:24">
      <c r="A386" t="s">
        <v>14</v>
      </c>
    </row>
    <row r="388" spans="1:24">
      <c r="A388" t="s">
        <v>23</v>
      </c>
      <c r="B388" t="s">
        <v>24</v>
      </c>
    </row>
    <row r="389" spans="1:24">
      <c r="A389" t="s">
        <v>25</v>
      </c>
      <c r="B389">
        <v>3</v>
      </c>
      <c r="C389">
        <v>4</v>
      </c>
      <c r="D389">
        <v>5</v>
      </c>
      <c r="E389">
        <v>6</v>
      </c>
      <c r="F389">
        <v>7</v>
      </c>
      <c r="G389">
        <v>8</v>
      </c>
      <c r="H389">
        <v>9</v>
      </c>
      <c r="I389">
        <v>10</v>
      </c>
      <c r="J389">
        <v>11</v>
      </c>
      <c r="K389">
        <v>12</v>
      </c>
      <c r="L389">
        <v>13</v>
      </c>
      <c r="M389">
        <v>14</v>
      </c>
      <c r="N389">
        <v>15</v>
      </c>
      <c r="O389">
        <v>16</v>
      </c>
      <c r="P389">
        <v>17</v>
      </c>
      <c r="Q389">
        <v>18</v>
      </c>
      <c r="R389">
        <v>19</v>
      </c>
      <c r="S389">
        <v>20</v>
      </c>
      <c r="T389">
        <v>21</v>
      </c>
      <c r="U389">
        <v>22</v>
      </c>
      <c r="V389">
        <v>23</v>
      </c>
      <c r="W389">
        <v>24</v>
      </c>
      <c r="X389">
        <v>25</v>
      </c>
    </row>
    <row r="390" spans="1:24">
      <c r="A390">
        <v>1</v>
      </c>
      <c r="B390">
        <v>8.1100000000000005E-2</v>
      </c>
      <c r="C390">
        <v>3.5900000000000001E-2</v>
      </c>
      <c r="D390">
        <v>1.9199999999999998E-2</v>
      </c>
      <c r="E390">
        <v>1.34E-2</v>
      </c>
      <c r="F390">
        <v>1.09E-2</v>
      </c>
      <c r="G390">
        <v>9.1999999999999998E-3</v>
      </c>
      <c r="H390">
        <v>8.0000000000000002E-3</v>
      </c>
      <c r="I390">
        <v>7.1000000000000004E-3</v>
      </c>
      <c r="J390">
        <v>6.4000000000000003E-3</v>
      </c>
      <c r="K390">
        <v>5.7999999999999996E-3</v>
      </c>
      <c r="L390">
        <v>5.3E-3</v>
      </c>
      <c r="M390">
        <v>4.8999999999999998E-3</v>
      </c>
      <c r="N390">
        <v>4.5999999999999999E-3</v>
      </c>
      <c r="O390">
        <v>4.3E-3</v>
      </c>
      <c r="P390">
        <v>4.0000000000000001E-3</v>
      </c>
      <c r="Q390">
        <v>3.8E-3</v>
      </c>
      <c r="R390">
        <v>3.5999999999999999E-3</v>
      </c>
      <c r="S390">
        <v>3.3999999999999998E-3</v>
      </c>
      <c r="T390">
        <v>3.2000000000000002E-3</v>
      </c>
      <c r="U390">
        <v>3.0999999999999999E-3</v>
      </c>
      <c r="V390">
        <v>2.8999999999999998E-3</v>
      </c>
      <c r="W390">
        <v>2.8E-3</v>
      </c>
      <c r="X390">
        <v>2.7000000000000001E-3</v>
      </c>
    </row>
    <row r="391" spans="1:24">
      <c r="A391">
        <v>2</v>
      </c>
      <c r="B391">
        <v>0.2477</v>
      </c>
      <c r="C391">
        <v>0.18329999999999999</v>
      </c>
      <c r="D391">
        <v>0.1244</v>
      </c>
      <c r="E391">
        <v>8.1100000000000005E-2</v>
      </c>
      <c r="F391">
        <v>5.3699999999999998E-2</v>
      </c>
      <c r="G391">
        <v>3.5900000000000001E-2</v>
      </c>
      <c r="H391">
        <v>2.53E-2</v>
      </c>
      <c r="I391">
        <v>1.9199999999999998E-2</v>
      </c>
      <c r="J391">
        <v>1.5599999999999999E-2</v>
      </c>
      <c r="K391">
        <v>1.34E-2</v>
      </c>
      <c r="L391">
        <v>1.2E-2</v>
      </c>
      <c r="M391">
        <v>1.09E-2</v>
      </c>
      <c r="N391">
        <v>0.01</v>
      </c>
      <c r="O391">
        <v>9.1999999999999998E-3</v>
      </c>
      <c r="P391">
        <v>8.6E-3</v>
      </c>
      <c r="Q391">
        <v>8.0000000000000002E-3</v>
      </c>
      <c r="R391">
        <v>7.4999999999999997E-3</v>
      </c>
      <c r="S391">
        <v>7.1000000000000004E-3</v>
      </c>
      <c r="T391">
        <v>6.7000000000000002E-3</v>
      </c>
      <c r="U391">
        <v>6.4000000000000003E-3</v>
      </c>
      <c r="V391">
        <v>6.1000000000000004E-3</v>
      </c>
      <c r="W391">
        <v>5.7999999999999996E-3</v>
      </c>
      <c r="X391">
        <v>5.5999999999999999E-3</v>
      </c>
    </row>
    <row r="392" spans="1:24">
      <c r="A392">
        <v>3</v>
      </c>
      <c r="B392">
        <v>0.21290000000000001</v>
      </c>
      <c r="C392">
        <v>0.25219999999999998</v>
      </c>
      <c r="D392">
        <v>0.23369999999999999</v>
      </c>
      <c r="E392">
        <v>0.18329999999999999</v>
      </c>
      <c r="F392">
        <v>0.1429</v>
      </c>
      <c r="G392">
        <v>0.1077</v>
      </c>
      <c r="H392">
        <v>8.1100000000000005E-2</v>
      </c>
      <c r="I392">
        <v>6.1600000000000002E-2</v>
      </c>
      <c r="J392">
        <v>4.6899999999999997E-2</v>
      </c>
      <c r="K392">
        <v>3.5900000000000001E-2</v>
      </c>
      <c r="L392">
        <v>2.8199999999999999E-2</v>
      </c>
      <c r="M392">
        <v>2.29E-2</v>
      </c>
      <c r="N392">
        <v>1.9199999999999998E-2</v>
      </c>
      <c r="O392">
        <v>1.66E-2</v>
      </c>
      <c r="P392">
        <v>1.4800000000000001E-2</v>
      </c>
      <c r="Q392">
        <v>1.34E-2</v>
      </c>
      <c r="R392">
        <v>1.24E-2</v>
      </c>
      <c r="S392">
        <v>1.1599999999999999E-2</v>
      </c>
      <c r="T392">
        <v>1.09E-2</v>
      </c>
      <c r="U392">
        <v>1.03E-2</v>
      </c>
      <c r="V392">
        <v>9.7000000000000003E-3</v>
      </c>
      <c r="W392">
        <v>9.1999999999999998E-3</v>
      </c>
      <c r="X392">
        <v>8.8000000000000005E-3</v>
      </c>
    </row>
    <row r="393" spans="1:24">
      <c r="A393">
        <v>4</v>
      </c>
      <c r="B393">
        <v>5.4699999999999999E-2</v>
      </c>
      <c r="C393">
        <v>0.21290000000000001</v>
      </c>
      <c r="D393">
        <v>0.2495</v>
      </c>
      <c r="E393">
        <v>0.2477</v>
      </c>
      <c r="F393">
        <v>0.22270000000000001</v>
      </c>
      <c r="G393">
        <v>0.18329999999999999</v>
      </c>
      <c r="H393">
        <v>0.15240000000000001</v>
      </c>
      <c r="I393">
        <v>0.1244</v>
      </c>
      <c r="J393">
        <v>0.1003</v>
      </c>
      <c r="K393">
        <v>8.1100000000000005E-2</v>
      </c>
      <c r="L393">
        <v>6.6000000000000003E-2</v>
      </c>
      <c r="M393">
        <v>5.3699999999999998E-2</v>
      </c>
      <c r="N393">
        <v>4.3799999999999999E-2</v>
      </c>
      <c r="O393">
        <v>3.5900000000000001E-2</v>
      </c>
      <c r="P393">
        <v>2.9899999999999999E-2</v>
      </c>
      <c r="Q393">
        <v>2.53E-2</v>
      </c>
      <c r="R393">
        <v>2.1899999999999999E-2</v>
      </c>
      <c r="S393">
        <v>1.9199999999999998E-2</v>
      </c>
      <c r="T393">
        <v>1.72E-2</v>
      </c>
      <c r="U393">
        <v>1.5599999999999999E-2</v>
      </c>
      <c r="V393">
        <v>1.44E-2</v>
      </c>
      <c r="W393">
        <v>1.34E-2</v>
      </c>
      <c r="X393">
        <v>1.26E-2</v>
      </c>
    </row>
    <row r="394" spans="1:24">
      <c r="A394">
        <v>5</v>
      </c>
      <c r="B394">
        <v>-0.2336</v>
      </c>
      <c r="C394">
        <v>0.1067</v>
      </c>
      <c r="D394">
        <v>0.21290000000000001</v>
      </c>
      <c r="E394">
        <v>0.246</v>
      </c>
      <c r="F394">
        <v>0.25180000000000002</v>
      </c>
      <c r="G394">
        <v>0.24079999999999999</v>
      </c>
      <c r="H394">
        <v>0.21529999999999999</v>
      </c>
      <c r="I394">
        <v>0.18329999999999999</v>
      </c>
      <c r="J394">
        <v>0.15820000000000001</v>
      </c>
      <c r="K394">
        <v>0.1353</v>
      </c>
      <c r="L394">
        <v>0.11409999999999999</v>
      </c>
      <c r="M394">
        <v>9.6100000000000005E-2</v>
      </c>
      <c r="N394">
        <v>8.1100000000000005E-2</v>
      </c>
      <c r="O394">
        <v>6.8699999999999997E-2</v>
      </c>
      <c r="P394">
        <v>5.8299999999999998E-2</v>
      </c>
      <c r="Q394">
        <v>4.9500000000000002E-2</v>
      </c>
      <c r="R394">
        <v>4.2099999999999999E-2</v>
      </c>
      <c r="S394">
        <v>3.5900000000000001E-2</v>
      </c>
      <c r="T394">
        <v>3.1E-2</v>
      </c>
      <c r="U394">
        <v>2.7E-2</v>
      </c>
      <c r="V394">
        <v>2.3800000000000002E-2</v>
      </c>
      <c r="W394">
        <v>2.1299999999999999E-2</v>
      </c>
      <c r="X394">
        <v>1.9199999999999998E-2</v>
      </c>
    </row>
    <row r="395" spans="1:24">
      <c r="A395">
        <v>6</v>
      </c>
      <c r="B395">
        <v>-0.69540000000000002</v>
      </c>
      <c r="C395">
        <v>-6.9199999999999998E-2</v>
      </c>
      <c r="D395">
        <v>0.13420000000000001</v>
      </c>
      <c r="E395">
        <v>0.21290000000000001</v>
      </c>
      <c r="F395">
        <v>0.2429</v>
      </c>
      <c r="G395">
        <v>0.25219999999999998</v>
      </c>
      <c r="H395">
        <v>0.2477</v>
      </c>
      <c r="I395">
        <v>0.23369999999999999</v>
      </c>
      <c r="J395">
        <v>0.20979999999999999</v>
      </c>
      <c r="K395">
        <v>0.18329999999999999</v>
      </c>
      <c r="L395">
        <v>0.16209999999999999</v>
      </c>
      <c r="M395">
        <v>0.1429</v>
      </c>
      <c r="N395">
        <v>0.1244</v>
      </c>
      <c r="O395">
        <v>0.1077</v>
      </c>
      <c r="P395">
        <v>9.3399999999999997E-2</v>
      </c>
      <c r="Q395">
        <v>8.1100000000000005E-2</v>
      </c>
      <c r="R395">
        <v>7.0699999999999999E-2</v>
      </c>
      <c r="S395">
        <v>6.1600000000000002E-2</v>
      </c>
      <c r="T395">
        <v>5.3699999999999998E-2</v>
      </c>
      <c r="U395">
        <v>4.6899999999999997E-2</v>
      </c>
      <c r="V395">
        <v>4.1000000000000002E-2</v>
      </c>
      <c r="W395">
        <v>3.5900000000000001E-2</v>
      </c>
      <c r="X395">
        <v>3.1699999999999999E-2</v>
      </c>
    </row>
    <row r="396" spans="1:24">
      <c r="A396">
        <v>7</v>
      </c>
      <c r="B396">
        <v>-1.3303</v>
      </c>
      <c r="C396">
        <v>-0.33279999999999998</v>
      </c>
      <c r="D396">
        <v>8.6999999999999994E-3</v>
      </c>
      <c r="E396">
        <v>0.151</v>
      </c>
      <c r="F396">
        <v>0.21290000000000001</v>
      </c>
      <c r="G396">
        <v>0.2402</v>
      </c>
      <c r="H396">
        <v>0.25109999999999999</v>
      </c>
      <c r="I396">
        <v>0.25090000000000001</v>
      </c>
      <c r="J396">
        <v>0.24299999999999999</v>
      </c>
      <c r="K396">
        <v>0.22750000000000001</v>
      </c>
      <c r="L396">
        <v>0.20569999999999999</v>
      </c>
      <c r="M396">
        <v>0.18329999999999999</v>
      </c>
      <c r="N396">
        <v>0.16489999999999999</v>
      </c>
      <c r="O396">
        <v>0.14829999999999999</v>
      </c>
      <c r="P396">
        <v>0.13220000000000001</v>
      </c>
      <c r="Q396">
        <v>0.11700000000000001</v>
      </c>
      <c r="R396">
        <v>0.10340000000000001</v>
      </c>
      <c r="S396">
        <v>9.1499999999999998E-2</v>
      </c>
      <c r="T396">
        <v>8.1100000000000005E-2</v>
      </c>
      <c r="U396">
        <v>7.2099999999999997E-2</v>
      </c>
      <c r="V396">
        <v>6.4000000000000001E-2</v>
      </c>
      <c r="W396">
        <v>5.6899999999999999E-2</v>
      </c>
      <c r="X396">
        <v>5.0700000000000002E-2</v>
      </c>
    </row>
    <row r="397" spans="1:24">
      <c r="A397">
        <v>8</v>
      </c>
      <c r="B397">
        <v>-2.1859000000000002</v>
      </c>
      <c r="C397">
        <v>-0.69540000000000002</v>
      </c>
      <c r="D397">
        <v>-0.16250000000000001</v>
      </c>
      <c r="E397">
        <v>5.4699999999999999E-2</v>
      </c>
      <c r="F397">
        <v>0.16209999999999999</v>
      </c>
      <c r="G397">
        <v>0.21290000000000001</v>
      </c>
      <c r="H397">
        <v>0.2379</v>
      </c>
      <c r="I397">
        <v>0.2495</v>
      </c>
      <c r="J397">
        <v>0.25219999999999998</v>
      </c>
      <c r="K397">
        <v>0.2477</v>
      </c>
      <c r="L397">
        <v>0.23849999999999999</v>
      </c>
      <c r="M397">
        <v>0.22270000000000001</v>
      </c>
      <c r="N397">
        <v>0.20280000000000001</v>
      </c>
      <c r="O397">
        <v>0.18329999999999999</v>
      </c>
      <c r="P397">
        <v>0.1671</v>
      </c>
      <c r="Q397">
        <v>0.15240000000000001</v>
      </c>
      <c r="R397">
        <v>0.1381</v>
      </c>
      <c r="S397">
        <v>0.1244</v>
      </c>
      <c r="T397">
        <v>0.11169999999999999</v>
      </c>
      <c r="U397">
        <v>0.1003</v>
      </c>
      <c r="V397">
        <v>9.01E-2</v>
      </c>
      <c r="W397">
        <v>8.1100000000000005E-2</v>
      </c>
      <c r="X397">
        <v>7.3099999999999998E-2</v>
      </c>
    </row>
    <row r="398" spans="1:24">
      <c r="A398">
        <v>9</v>
      </c>
      <c r="B398">
        <v>-3.4308999999999998</v>
      </c>
      <c r="C398">
        <v>-1.1525000000000001</v>
      </c>
      <c r="D398">
        <v>-0.39710000000000001</v>
      </c>
      <c r="E398">
        <v>-6.9199999999999998E-2</v>
      </c>
      <c r="F398">
        <v>8.5199999999999998E-2</v>
      </c>
      <c r="G398">
        <v>0.16980000000000001</v>
      </c>
      <c r="H398">
        <v>0.21290000000000001</v>
      </c>
      <c r="I398">
        <v>0.23599999999999999</v>
      </c>
      <c r="J398">
        <v>0.2477</v>
      </c>
      <c r="K398">
        <v>0.25219999999999998</v>
      </c>
      <c r="L398">
        <v>0.25030000000000002</v>
      </c>
      <c r="M398">
        <v>0.2442</v>
      </c>
      <c r="N398">
        <v>0.23369999999999999</v>
      </c>
      <c r="O398">
        <v>0.21870000000000001</v>
      </c>
      <c r="P398">
        <v>0.20050000000000001</v>
      </c>
      <c r="Q398">
        <v>0.18329999999999999</v>
      </c>
      <c r="R398">
        <v>0.16880000000000001</v>
      </c>
      <c r="S398">
        <v>0.15559999999999999</v>
      </c>
      <c r="T398">
        <v>0.1429</v>
      </c>
      <c r="U398">
        <v>0.13039999999999999</v>
      </c>
      <c r="V398">
        <v>0.1186</v>
      </c>
      <c r="W398">
        <v>0.1077</v>
      </c>
      <c r="X398">
        <v>9.7900000000000001E-2</v>
      </c>
    </row>
    <row r="399" spans="1:24">
      <c r="A399">
        <v>10</v>
      </c>
      <c r="B399">
        <v>-5.0812999999999997</v>
      </c>
      <c r="C399">
        <v>-1.7253000000000001</v>
      </c>
      <c r="D399">
        <v>-0.69540000000000002</v>
      </c>
      <c r="E399">
        <v>-0.2336</v>
      </c>
      <c r="F399">
        <v>-1.23E-2</v>
      </c>
      <c r="G399">
        <v>0.1067</v>
      </c>
      <c r="H399">
        <v>0.1754</v>
      </c>
      <c r="I399">
        <v>0.21290000000000001</v>
      </c>
      <c r="J399">
        <v>0.23430000000000001</v>
      </c>
      <c r="K399">
        <v>0.246</v>
      </c>
      <c r="L399">
        <v>0.25159999999999999</v>
      </c>
      <c r="M399">
        <v>0.25180000000000002</v>
      </c>
      <c r="N399">
        <v>0.2477</v>
      </c>
      <c r="O399">
        <v>0.24079999999999999</v>
      </c>
      <c r="P399">
        <v>0.22939999999999999</v>
      </c>
      <c r="Q399">
        <v>0.21529999999999999</v>
      </c>
      <c r="R399">
        <v>0.19869999999999999</v>
      </c>
      <c r="S399">
        <v>0.18329999999999999</v>
      </c>
      <c r="T399">
        <v>0.1701</v>
      </c>
      <c r="U399">
        <v>0.15820000000000001</v>
      </c>
      <c r="V399">
        <v>0.1467</v>
      </c>
      <c r="W399">
        <v>0.1353</v>
      </c>
      <c r="X399">
        <v>0.1244</v>
      </c>
    </row>
    <row r="400" spans="1:24">
      <c r="A400">
        <v>11</v>
      </c>
      <c r="B400">
        <v>-7.0297999999999998</v>
      </c>
      <c r="C400">
        <v>-2.4548999999999999</v>
      </c>
      <c r="D400">
        <v>-1.0526</v>
      </c>
      <c r="E400">
        <v>-0.44230000000000003</v>
      </c>
      <c r="F400">
        <v>-0.1341</v>
      </c>
      <c r="G400">
        <v>2.6499999999999999E-2</v>
      </c>
      <c r="H400">
        <v>0.12239999999999999</v>
      </c>
      <c r="I400">
        <v>0.1797</v>
      </c>
      <c r="J400">
        <v>0.21290000000000001</v>
      </c>
      <c r="K400">
        <v>0.23280000000000001</v>
      </c>
      <c r="L400">
        <v>0.24440000000000001</v>
      </c>
      <c r="M400">
        <v>0.25059999999999999</v>
      </c>
      <c r="N400">
        <v>0.25230000000000002</v>
      </c>
      <c r="O400">
        <v>0.24990000000000001</v>
      </c>
      <c r="P400">
        <v>0.24490000000000001</v>
      </c>
      <c r="Q400">
        <v>0.23730000000000001</v>
      </c>
      <c r="R400">
        <v>0.2258</v>
      </c>
      <c r="S400">
        <v>0.21240000000000001</v>
      </c>
      <c r="T400">
        <v>0.1973</v>
      </c>
      <c r="U400">
        <v>0.18329999999999999</v>
      </c>
      <c r="V400">
        <v>0.17119999999999999</v>
      </c>
      <c r="W400">
        <v>0.1603</v>
      </c>
      <c r="X400">
        <v>0.14979999999999999</v>
      </c>
    </row>
    <row r="401" spans="1:24">
      <c r="A401">
        <v>12</v>
      </c>
      <c r="B401">
        <v>-9.3255999999999997</v>
      </c>
      <c r="C401">
        <v>-3.4308999999999998</v>
      </c>
      <c r="D401">
        <v>-1.4814000000000001</v>
      </c>
      <c r="E401">
        <v>-0.69540000000000002</v>
      </c>
      <c r="F401">
        <v>-0.2888</v>
      </c>
      <c r="G401">
        <v>-6.9199999999999998E-2</v>
      </c>
      <c r="H401">
        <v>5.4699999999999999E-2</v>
      </c>
      <c r="I401">
        <v>0.13420000000000001</v>
      </c>
      <c r="J401">
        <v>0.18310000000000001</v>
      </c>
      <c r="K401">
        <v>0.21290000000000001</v>
      </c>
      <c r="L401">
        <v>0.23150000000000001</v>
      </c>
      <c r="M401">
        <v>0.2429</v>
      </c>
      <c r="N401">
        <v>0.2495</v>
      </c>
      <c r="O401">
        <v>0.25219999999999998</v>
      </c>
      <c r="P401">
        <v>0.25130000000000002</v>
      </c>
      <c r="Q401">
        <v>0.2477</v>
      </c>
      <c r="R401">
        <v>-9.9999000000000002</v>
      </c>
      <c r="S401">
        <v>0.23369999999999999</v>
      </c>
      <c r="T401">
        <v>0.22270000000000001</v>
      </c>
      <c r="U401">
        <v>0.20979999999999999</v>
      </c>
      <c r="V401">
        <v>0.1961</v>
      </c>
      <c r="W401">
        <v>0.18329999999999999</v>
      </c>
      <c r="X401">
        <v>0.17219999999999999</v>
      </c>
    </row>
    <row r="402" spans="1:24">
      <c r="A402">
        <v>13</v>
      </c>
      <c r="B402" t="s">
        <v>15</v>
      </c>
      <c r="C402">
        <v>-4.641</v>
      </c>
      <c r="D402">
        <v>-1.9911000000000001</v>
      </c>
      <c r="E402">
        <v>-0.98870000000000002</v>
      </c>
      <c r="F402">
        <v>-0.47539999999999999</v>
      </c>
      <c r="G402">
        <v>-0.18840000000000001</v>
      </c>
      <c r="H402">
        <v>-2.4400000000000002E-2</v>
      </c>
      <c r="I402">
        <v>7.6200000000000004E-2</v>
      </c>
      <c r="J402">
        <v>0.14360000000000001</v>
      </c>
      <c r="K402">
        <v>0.18590000000000001</v>
      </c>
      <c r="L402">
        <v>0.21290000000000001</v>
      </c>
      <c r="M402">
        <v>0.23039999999999999</v>
      </c>
      <c r="N402">
        <v>0.24149999999999999</v>
      </c>
      <c r="O402">
        <v>0.24829999999999999</v>
      </c>
      <c r="P402">
        <v>0.25180000000000002</v>
      </c>
      <c r="Q402">
        <v>0.25209999999999999</v>
      </c>
      <c r="R402">
        <v>0.24959999999999999</v>
      </c>
      <c r="S402">
        <v>0.24529999999999999</v>
      </c>
      <c r="T402">
        <v>0.2394</v>
      </c>
      <c r="U402">
        <v>0.23039999999999999</v>
      </c>
      <c r="V402">
        <v>-9.9999000000000002</v>
      </c>
      <c r="W402">
        <v>0.20760000000000001</v>
      </c>
      <c r="X402">
        <v>0.1951</v>
      </c>
    </row>
    <row r="403" spans="1:24">
      <c r="A403">
        <v>14</v>
      </c>
      <c r="B403" t="s">
        <v>15</v>
      </c>
      <c r="C403">
        <v>-6.0190000000000001</v>
      </c>
      <c r="D403">
        <v>-2.6257999999999999</v>
      </c>
      <c r="E403">
        <v>-1.3303</v>
      </c>
      <c r="F403">
        <v>-0.69540000000000002</v>
      </c>
      <c r="G403">
        <v>-0.33279999999999998</v>
      </c>
      <c r="H403">
        <v>-0.11899999999999999</v>
      </c>
      <c r="I403">
        <v>8.6999999999999994E-3</v>
      </c>
      <c r="J403">
        <v>9.3100000000000002E-2</v>
      </c>
      <c r="K403">
        <v>0.151</v>
      </c>
      <c r="L403">
        <v>0.18820000000000001</v>
      </c>
      <c r="M403">
        <v>0.21290000000000001</v>
      </c>
      <c r="N403">
        <v>0.22939999999999999</v>
      </c>
      <c r="O403">
        <v>0.2402</v>
      </c>
      <c r="P403">
        <v>0.2472</v>
      </c>
      <c r="Q403">
        <v>0.25109999999999999</v>
      </c>
      <c r="R403">
        <v>0.25230000000000002</v>
      </c>
      <c r="S403">
        <v>0.25090000000000001</v>
      </c>
      <c r="T403">
        <v>0.2477</v>
      </c>
      <c r="U403">
        <v>0.24299999999999999</v>
      </c>
      <c r="V403">
        <v>0.2366</v>
      </c>
      <c r="W403">
        <v>0.22750000000000001</v>
      </c>
      <c r="X403">
        <v>0.2175</v>
      </c>
    </row>
    <row r="404" spans="1:24">
      <c r="A404">
        <v>15</v>
      </c>
      <c r="B404" t="s">
        <v>15</v>
      </c>
      <c r="C404">
        <v>-7.5736999999999997</v>
      </c>
      <c r="D404">
        <v>-3.4308999999999998</v>
      </c>
      <c r="E404">
        <v>-1.7253000000000001</v>
      </c>
      <c r="F404">
        <v>-0.94450000000000001</v>
      </c>
      <c r="G404">
        <v>-0.50119999999999998</v>
      </c>
      <c r="H404">
        <v>-0.2336</v>
      </c>
      <c r="I404">
        <v>-6.9199999999999998E-2</v>
      </c>
      <c r="J404">
        <v>3.4299999999999997E-2</v>
      </c>
      <c r="K404">
        <v>0.1067</v>
      </c>
      <c r="L404">
        <v>0.15709999999999999</v>
      </c>
      <c r="M404">
        <v>0.19020000000000001</v>
      </c>
      <c r="N404">
        <v>0.21290000000000001</v>
      </c>
      <c r="O404">
        <v>0.22850000000000001</v>
      </c>
      <c r="P404">
        <v>0.23899999999999999</v>
      </c>
      <c r="Q404">
        <v>0.246</v>
      </c>
      <c r="R404">
        <v>0.25030000000000002</v>
      </c>
      <c r="S404">
        <v>0.25219999999999998</v>
      </c>
      <c r="T404">
        <v>0.25180000000000002</v>
      </c>
      <c r="U404">
        <v>0.24940000000000001</v>
      </c>
      <c r="V404">
        <v>0.2457</v>
      </c>
      <c r="W404">
        <v>0.24079999999999999</v>
      </c>
      <c r="X404">
        <v>0.23369999999999999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O16"/>
  <sheetViews>
    <sheetView workbookViewId="0">
      <selection activeCell="E12" sqref="E12"/>
    </sheetView>
  </sheetViews>
  <sheetFormatPr baseColWidth="10" defaultRowHeight="15"/>
  <cols>
    <col min="1" max="1" width="4.5703125" style="1" customWidth="1"/>
  </cols>
  <sheetData>
    <row r="2" spans="1:15">
      <c r="A2" s="1" t="s">
        <v>16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</row>
    <row r="3" spans="1:15">
      <c r="A3" s="2">
        <v>1</v>
      </c>
      <c r="B3" s="10">
        <f>(WT_Perf!$A11*2*PI()/60)*(63*COS(-2.5*PI()/180))/(WT_Perf!B$10)</f>
        <v>2.1970217874524587</v>
      </c>
      <c r="C3" s="10">
        <f>(WT_Perf!$A11*2*PI()/60)*(63*COS(-2.5*PI()/180))/(WT_Perf!C$10)</f>
        <v>1.6477663405893439</v>
      </c>
      <c r="D3" s="10">
        <f>(WT_Perf!$A11*2*PI()/60)*(63*COS(-2.5*PI()/180))/(WT_Perf!D$10)</f>
        <v>1.3182130724714751</v>
      </c>
      <c r="E3" s="10">
        <f>(WT_Perf!$A11*2*PI()/60)*(63*COS(-2.5*PI()/180))/(WT_Perf!E$10)</f>
        <v>1.0985108937262293</v>
      </c>
      <c r="F3" s="10">
        <f>(WT_Perf!$A11*2*PI()/60)*(63*COS(-2.5*PI()/180))/(WT_Perf!F$10)</f>
        <v>0.94158076605105367</v>
      </c>
      <c r="G3" s="10">
        <f>(WT_Perf!$A11*2*PI()/60)*(63*COS(-2.5*PI()/180))/(WT_Perf!G$10)</f>
        <v>0.82388317029467195</v>
      </c>
      <c r="H3" s="10">
        <f>(WT_Perf!$A11*2*PI()/60)*(63*COS(-2.5*PI()/180))/(WT_Perf!H$10)</f>
        <v>0.73234059581748623</v>
      </c>
      <c r="I3" s="10">
        <f>(WT_Perf!$A11*2*PI()/60)*(63*COS(-2.5*PI()/180))/(WT_Perf!I$10)</f>
        <v>0.65910653623573756</v>
      </c>
      <c r="J3" s="10">
        <f>(WT_Perf!$A11*2*PI()/60)*(63*COS(-2.5*PI()/180))/(WT_Perf!J$10)</f>
        <v>0.59918776021430686</v>
      </c>
      <c r="K3" s="10">
        <f>(WT_Perf!$A11*2*PI()/60)*(63*COS(-2.5*PI()/180))/(WT_Perf!K$10)</f>
        <v>0.54925544686311467</v>
      </c>
      <c r="L3" s="10">
        <f>(WT_Perf!$A11*2*PI()/60)*(63*COS(-2.5*PI()/180))/(WT_Perf!L$10)</f>
        <v>0.50700502787364432</v>
      </c>
      <c r="M3" s="10">
        <f>(WT_Perf!$A11*2*PI()/60)*(63*COS(-2.5*PI()/180))/(WT_Perf!M$10)</f>
        <v>0.47079038302552684</v>
      </c>
      <c r="N3" s="10">
        <f>(WT_Perf!$A11*2*PI()/60)*(63*COS(-2.5*PI()/180))/(WT_Perf!N$10)</f>
        <v>0.43940435749049173</v>
      </c>
      <c r="O3" s="10">
        <f>(WT_Perf!$A11*2*PI()/60)*(63*COS(-2.5*PI()/180))/(WT_Perf!O$10)</f>
        <v>0.41194158514733598</v>
      </c>
    </row>
    <row r="4" spans="1:15">
      <c r="A4" s="2">
        <v>2</v>
      </c>
      <c r="B4" s="10">
        <f>(WT_Perf!$A12*2*PI()/60)*(63*COS(-2.5*PI()/180))/(WT_Perf!B$10)</f>
        <v>4.3940435749049174</v>
      </c>
      <c r="C4" s="10">
        <f>(WT_Perf!$A12*2*PI()/60)*(63*COS(-2.5*PI()/180))/(WT_Perf!C$10)</f>
        <v>3.2955326811786878</v>
      </c>
      <c r="D4" s="10">
        <f>(WT_Perf!$A12*2*PI()/60)*(63*COS(-2.5*PI()/180))/(WT_Perf!D$10)</f>
        <v>2.6364261449429502</v>
      </c>
      <c r="E4" s="10">
        <f>(WT_Perf!$A12*2*PI()/60)*(63*COS(-2.5*PI()/180))/(WT_Perf!E$10)</f>
        <v>2.1970217874524587</v>
      </c>
      <c r="F4" s="10">
        <f>(WT_Perf!$A12*2*PI()/60)*(63*COS(-2.5*PI()/180))/(WT_Perf!F$10)</f>
        <v>1.8831615321021073</v>
      </c>
      <c r="G4" s="10">
        <f>(WT_Perf!$A12*2*PI()/60)*(63*COS(-2.5*PI()/180))/(WT_Perf!G$10)</f>
        <v>1.6477663405893439</v>
      </c>
      <c r="H4" s="10">
        <f>(WT_Perf!$A12*2*PI()/60)*(63*COS(-2.5*PI()/180))/(WT_Perf!H$10)</f>
        <v>1.4646811916349725</v>
      </c>
      <c r="I4" s="10">
        <f>(WT_Perf!$A12*2*PI()/60)*(63*COS(-2.5*PI()/180))/(WT_Perf!I$10)</f>
        <v>1.3182130724714751</v>
      </c>
      <c r="J4" s="10">
        <f>(WT_Perf!$A12*2*PI()/60)*(63*COS(-2.5*PI()/180))/(WT_Perf!J$10)</f>
        <v>1.1983755204286137</v>
      </c>
      <c r="K4" s="10">
        <f>(WT_Perf!$A12*2*PI()/60)*(63*COS(-2.5*PI()/180))/(WT_Perf!K$10)</f>
        <v>1.0985108937262293</v>
      </c>
      <c r="L4" s="10">
        <f>(WT_Perf!$A12*2*PI()/60)*(63*COS(-2.5*PI()/180))/(WT_Perf!L$10)</f>
        <v>1.0140100557472886</v>
      </c>
      <c r="M4" s="10">
        <f>(WT_Perf!$A12*2*PI()/60)*(63*COS(-2.5*PI()/180))/(WT_Perf!M$10)</f>
        <v>0.94158076605105367</v>
      </c>
      <c r="N4" s="10">
        <f>(WT_Perf!$A12*2*PI()/60)*(63*COS(-2.5*PI()/180))/(WT_Perf!N$10)</f>
        <v>0.87880871498098345</v>
      </c>
      <c r="O4" s="10">
        <f>(WT_Perf!$A12*2*PI()/60)*(63*COS(-2.5*PI()/180))/(WT_Perf!O$10)</f>
        <v>0.82388317029467195</v>
      </c>
    </row>
    <row r="5" spans="1:15">
      <c r="A5" s="2">
        <v>3</v>
      </c>
      <c r="B5" s="10">
        <f>(WT_Perf!$A13*2*PI()/60)*(63*COS(-2.5*PI()/180))/(WT_Perf!B$10)</f>
        <v>6.5910653623573756</v>
      </c>
      <c r="C5" s="10">
        <f>(WT_Perf!$A13*2*PI()/60)*(63*COS(-2.5*PI()/180))/(WT_Perf!C$10)</f>
        <v>4.9432990217680315</v>
      </c>
      <c r="D5" s="10">
        <f>(WT_Perf!$A13*2*PI()/60)*(63*COS(-2.5*PI()/180))/(WT_Perf!D$10)</f>
        <v>3.9546392174144254</v>
      </c>
      <c r="E5" s="10">
        <f>(WT_Perf!$A13*2*PI()/60)*(63*COS(-2.5*PI()/180))/(WT_Perf!E$10)</f>
        <v>3.2955326811786878</v>
      </c>
      <c r="F5" s="10">
        <f>(WT_Perf!$A13*2*PI()/60)*(63*COS(-2.5*PI()/180))/(WT_Perf!F$10)</f>
        <v>2.8247422981531609</v>
      </c>
      <c r="G5" s="10">
        <f>(WT_Perf!$A13*2*PI()/60)*(63*COS(-2.5*PI()/180))/(WT_Perf!G$10)</f>
        <v>2.4716495108840157</v>
      </c>
      <c r="H5" s="10">
        <f>(WT_Perf!$A13*2*PI()/60)*(63*COS(-2.5*PI()/180))/(WT_Perf!H$10)</f>
        <v>2.1970217874524582</v>
      </c>
      <c r="I5" s="10">
        <f>(WT_Perf!$A13*2*PI()/60)*(63*COS(-2.5*PI()/180))/(WT_Perf!I$10)</f>
        <v>1.9773196087072127</v>
      </c>
      <c r="J5" s="10">
        <f>(WT_Perf!$A13*2*PI()/60)*(63*COS(-2.5*PI()/180))/(WT_Perf!J$10)</f>
        <v>1.7975632806429205</v>
      </c>
      <c r="K5" s="10">
        <f>(WT_Perf!$A13*2*PI()/60)*(63*COS(-2.5*PI()/180))/(WT_Perf!K$10)</f>
        <v>1.6477663405893439</v>
      </c>
      <c r="L5" s="10">
        <f>(WT_Perf!$A13*2*PI()/60)*(63*COS(-2.5*PI()/180))/(WT_Perf!L$10)</f>
        <v>1.5210150836209329</v>
      </c>
      <c r="M5" s="10">
        <f>(WT_Perf!$A13*2*PI()/60)*(63*COS(-2.5*PI()/180))/(WT_Perf!M$10)</f>
        <v>1.4123711490765805</v>
      </c>
      <c r="N5" s="10">
        <f>(WT_Perf!$A13*2*PI()/60)*(63*COS(-2.5*PI()/180))/(WT_Perf!N$10)</f>
        <v>1.3182130724714751</v>
      </c>
      <c r="O5" s="10">
        <f>(WT_Perf!$A13*2*PI()/60)*(63*COS(-2.5*PI()/180))/(WT_Perf!O$10)</f>
        <v>1.2358247554420079</v>
      </c>
    </row>
    <row r="6" spans="1:15">
      <c r="A6" s="2">
        <v>4</v>
      </c>
      <c r="B6" s="10">
        <f>(WT_Perf!$A14*2*PI()/60)*(63*COS(-2.5*PI()/180))/(WT_Perf!B$10)</f>
        <v>8.7880871498098347</v>
      </c>
      <c r="C6" s="10">
        <f>(WT_Perf!$A14*2*PI()/60)*(63*COS(-2.5*PI()/180))/(WT_Perf!C$10)</f>
        <v>6.5910653623573756</v>
      </c>
      <c r="D6" s="10">
        <f>(WT_Perf!$A14*2*PI()/60)*(63*COS(-2.5*PI()/180))/(WT_Perf!D$10)</f>
        <v>5.2728522898859005</v>
      </c>
      <c r="E6" s="10">
        <f>(WT_Perf!$A14*2*PI()/60)*(63*COS(-2.5*PI()/180))/(WT_Perf!E$10)</f>
        <v>4.3940435749049174</v>
      </c>
      <c r="F6" s="10">
        <f>(WT_Perf!$A14*2*PI()/60)*(63*COS(-2.5*PI()/180))/(WT_Perf!F$10)</f>
        <v>3.7663230642042147</v>
      </c>
      <c r="G6" s="10">
        <f>(WT_Perf!$A14*2*PI()/60)*(63*COS(-2.5*PI()/180))/(WT_Perf!G$10)</f>
        <v>3.2955326811786878</v>
      </c>
      <c r="H6" s="10">
        <f>(WT_Perf!$A14*2*PI()/60)*(63*COS(-2.5*PI()/180))/(WT_Perf!H$10)</f>
        <v>2.9293623832699449</v>
      </c>
      <c r="I6" s="10">
        <f>(WT_Perf!$A14*2*PI()/60)*(63*COS(-2.5*PI()/180))/(WT_Perf!I$10)</f>
        <v>2.6364261449429502</v>
      </c>
      <c r="J6" s="10">
        <f>(WT_Perf!$A14*2*PI()/60)*(63*COS(-2.5*PI()/180))/(WT_Perf!J$10)</f>
        <v>2.3967510408572275</v>
      </c>
      <c r="K6" s="10">
        <f>(WT_Perf!$A14*2*PI()/60)*(63*COS(-2.5*PI()/180))/(WT_Perf!K$10)</f>
        <v>2.1970217874524587</v>
      </c>
      <c r="L6" s="10">
        <f>(WT_Perf!$A14*2*PI()/60)*(63*COS(-2.5*PI()/180))/(WT_Perf!L$10)</f>
        <v>2.0280201114945773</v>
      </c>
      <c r="M6" s="10">
        <f>(WT_Perf!$A14*2*PI()/60)*(63*COS(-2.5*PI()/180))/(WT_Perf!M$10)</f>
        <v>1.8831615321021073</v>
      </c>
      <c r="N6" s="10">
        <f>(WT_Perf!$A14*2*PI()/60)*(63*COS(-2.5*PI()/180))/(WT_Perf!N$10)</f>
        <v>1.7576174299619669</v>
      </c>
      <c r="O6" s="10">
        <f>(WT_Perf!$A14*2*PI()/60)*(63*COS(-2.5*PI()/180))/(WT_Perf!O$10)</f>
        <v>1.6477663405893439</v>
      </c>
    </row>
    <row r="7" spans="1:15">
      <c r="A7" s="2">
        <v>5</v>
      </c>
      <c r="B7" s="10">
        <f>(WT_Perf!$A15*2*PI()/60)*(63*COS(-2.5*PI()/180))/(WT_Perf!B$10)</f>
        <v>10.985108937262291</v>
      </c>
      <c r="C7" s="10">
        <f>(WT_Perf!$A15*2*PI()/60)*(63*COS(-2.5*PI()/180))/(WT_Perf!C$10)</f>
        <v>8.2388317029467188</v>
      </c>
      <c r="D7" s="10">
        <f>(WT_Perf!$A15*2*PI()/60)*(63*COS(-2.5*PI()/180))/(WT_Perf!D$10)</f>
        <v>6.5910653623573747</v>
      </c>
      <c r="E7" s="10">
        <f>(WT_Perf!$A15*2*PI()/60)*(63*COS(-2.5*PI()/180))/(WT_Perf!E$10)</f>
        <v>5.4925544686311456</v>
      </c>
      <c r="F7" s="10">
        <f>(WT_Perf!$A15*2*PI()/60)*(63*COS(-2.5*PI()/180))/(WT_Perf!F$10)</f>
        <v>4.707903830255268</v>
      </c>
      <c r="G7" s="10">
        <f>(WT_Perf!$A15*2*PI()/60)*(63*COS(-2.5*PI()/180))/(WT_Perf!G$10)</f>
        <v>4.1194158514733594</v>
      </c>
      <c r="H7" s="10">
        <f>(WT_Perf!$A15*2*PI()/60)*(63*COS(-2.5*PI()/180))/(WT_Perf!H$10)</f>
        <v>3.6617029790874307</v>
      </c>
      <c r="I7" s="10">
        <f>(WT_Perf!$A15*2*PI()/60)*(63*COS(-2.5*PI()/180))/(WT_Perf!I$10)</f>
        <v>3.2955326811786874</v>
      </c>
      <c r="J7" s="10">
        <f>(WT_Perf!$A15*2*PI()/60)*(63*COS(-2.5*PI()/180))/(WT_Perf!J$10)</f>
        <v>2.9959388010715342</v>
      </c>
      <c r="K7" s="10">
        <f>(WT_Perf!$A15*2*PI()/60)*(63*COS(-2.5*PI()/180))/(WT_Perf!K$10)</f>
        <v>2.7462772343155728</v>
      </c>
      <c r="L7" s="10">
        <f>(WT_Perf!$A15*2*PI()/60)*(63*COS(-2.5*PI()/180))/(WT_Perf!L$10)</f>
        <v>2.535025139368221</v>
      </c>
      <c r="M7" s="10">
        <f>(WT_Perf!$A15*2*PI()/60)*(63*COS(-2.5*PI()/180))/(WT_Perf!M$10)</f>
        <v>2.353951915127634</v>
      </c>
      <c r="N7" s="10">
        <f>(WT_Perf!$A15*2*PI()/60)*(63*COS(-2.5*PI()/180))/(WT_Perf!N$10)</f>
        <v>2.1970217874524582</v>
      </c>
      <c r="O7" s="10">
        <f>(WT_Perf!$A15*2*PI()/60)*(63*COS(-2.5*PI()/180))/(WT_Perf!O$10)</f>
        <v>2.0597079257366797</v>
      </c>
    </row>
    <row r="8" spans="1:15">
      <c r="A8" s="2">
        <v>6</v>
      </c>
      <c r="B8" s="10">
        <f>(WT_Perf!$A16*2*PI()/60)*(63*COS(-2.5*PI()/180))/(WT_Perf!B$10)</f>
        <v>13.182130724714751</v>
      </c>
      <c r="C8" s="10">
        <f>(WT_Perf!$A16*2*PI()/60)*(63*COS(-2.5*PI()/180))/(WT_Perf!C$10)</f>
        <v>9.886598043536063</v>
      </c>
      <c r="D8" s="10">
        <f>(WT_Perf!$A16*2*PI()/60)*(63*COS(-2.5*PI()/180))/(WT_Perf!D$10)</f>
        <v>7.9092784348288507</v>
      </c>
      <c r="E8" s="10">
        <f>(WT_Perf!$A16*2*PI()/60)*(63*COS(-2.5*PI()/180))/(WT_Perf!E$10)</f>
        <v>6.5910653623573756</v>
      </c>
      <c r="F8" s="10">
        <f>(WT_Perf!$A16*2*PI()/60)*(63*COS(-2.5*PI()/180))/(WT_Perf!F$10)</f>
        <v>5.6494845963063218</v>
      </c>
      <c r="G8" s="10">
        <f>(WT_Perf!$A16*2*PI()/60)*(63*COS(-2.5*PI()/180))/(WT_Perf!G$10)</f>
        <v>4.9432990217680315</v>
      </c>
      <c r="H8" s="10">
        <f>(WT_Perf!$A16*2*PI()/60)*(63*COS(-2.5*PI()/180))/(WT_Perf!H$10)</f>
        <v>4.3940435749049165</v>
      </c>
      <c r="I8" s="10">
        <f>(WT_Perf!$A16*2*PI()/60)*(63*COS(-2.5*PI()/180))/(WT_Perf!I$10)</f>
        <v>3.9546392174144254</v>
      </c>
      <c r="J8" s="10">
        <f>(WT_Perf!$A16*2*PI()/60)*(63*COS(-2.5*PI()/180))/(WT_Perf!J$10)</f>
        <v>3.595126561285841</v>
      </c>
      <c r="K8" s="10">
        <f>(WT_Perf!$A16*2*PI()/60)*(63*COS(-2.5*PI()/180))/(WT_Perf!K$10)</f>
        <v>3.2955326811786878</v>
      </c>
      <c r="L8" s="10">
        <f>(WT_Perf!$A16*2*PI()/60)*(63*COS(-2.5*PI()/180))/(WT_Perf!L$10)</f>
        <v>3.0420301672418657</v>
      </c>
      <c r="M8" s="10">
        <f>(WT_Perf!$A16*2*PI()/60)*(63*COS(-2.5*PI()/180))/(WT_Perf!M$10)</f>
        <v>2.8247422981531609</v>
      </c>
      <c r="N8" s="10">
        <f>(WT_Perf!$A16*2*PI()/60)*(63*COS(-2.5*PI()/180))/(WT_Perf!N$10)</f>
        <v>2.6364261449429502</v>
      </c>
      <c r="O8" s="10">
        <f>(WT_Perf!$A16*2*PI()/60)*(63*COS(-2.5*PI()/180))/(WT_Perf!O$10)</f>
        <v>2.4716495108840157</v>
      </c>
    </row>
    <row r="9" spans="1:15">
      <c r="A9" s="2">
        <v>7</v>
      </c>
      <c r="B9" s="10">
        <f>(WT_Perf!$A17*2*PI()/60)*(63*COS(-2.5*PI()/180))/(WT_Perf!B$10)</f>
        <v>15.379152512167209</v>
      </c>
      <c r="C9" s="10">
        <f>(WT_Perf!$A17*2*PI()/60)*(63*COS(-2.5*PI()/180))/(WT_Perf!C$10)</f>
        <v>11.534364384125407</v>
      </c>
      <c r="D9" s="10">
        <f>(WT_Perf!$A17*2*PI()/60)*(63*COS(-2.5*PI()/180))/(WT_Perf!D$10)</f>
        <v>9.227491507300325</v>
      </c>
      <c r="E9" s="10">
        <f>(WT_Perf!$A17*2*PI()/60)*(63*COS(-2.5*PI()/180))/(WT_Perf!E$10)</f>
        <v>7.6895762560836047</v>
      </c>
      <c r="F9" s="10">
        <f>(WT_Perf!$A17*2*PI()/60)*(63*COS(-2.5*PI()/180))/(WT_Perf!F$10)</f>
        <v>6.5910653623573756</v>
      </c>
      <c r="G9" s="10">
        <f>(WT_Perf!$A17*2*PI()/60)*(63*COS(-2.5*PI()/180))/(WT_Perf!G$10)</f>
        <v>5.7671821920627035</v>
      </c>
      <c r="H9" s="10">
        <f>(WT_Perf!$A17*2*PI()/60)*(63*COS(-2.5*PI()/180))/(WT_Perf!H$10)</f>
        <v>5.1263841707224032</v>
      </c>
      <c r="I9" s="10">
        <f>(WT_Perf!$A17*2*PI()/60)*(63*COS(-2.5*PI()/180))/(WT_Perf!I$10)</f>
        <v>4.6137457536501625</v>
      </c>
      <c r="J9" s="10">
        <f>(WT_Perf!$A17*2*PI()/60)*(63*COS(-2.5*PI()/180))/(WT_Perf!J$10)</f>
        <v>4.1943143215001477</v>
      </c>
      <c r="K9" s="10">
        <f>(WT_Perf!$A17*2*PI()/60)*(63*COS(-2.5*PI()/180))/(WT_Perf!K$10)</f>
        <v>3.8447881280418024</v>
      </c>
      <c r="L9" s="10">
        <f>(WT_Perf!$A17*2*PI()/60)*(63*COS(-2.5*PI()/180))/(WT_Perf!L$10)</f>
        <v>3.5490351951155099</v>
      </c>
      <c r="M9" s="10">
        <f>(WT_Perf!$A17*2*PI()/60)*(63*COS(-2.5*PI()/180))/(WT_Perf!M$10)</f>
        <v>3.2955326811786878</v>
      </c>
      <c r="N9" s="10">
        <f>(WT_Perf!$A17*2*PI()/60)*(63*COS(-2.5*PI()/180))/(WT_Perf!N$10)</f>
        <v>3.0758305024334418</v>
      </c>
      <c r="O9" s="10">
        <f>(WT_Perf!$A17*2*PI()/60)*(63*COS(-2.5*PI()/180))/(WT_Perf!O$10)</f>
        <v>2.8835910960313518</v>
      </c>
    </row>
    <row r="10" spans="1:15">
      <c r="A10" s="2">
        <v>8</v>
      </c>
      <c r="B10" s="10">
        <f>(WT_Perf!$A18*2*PI()/60)*(63*COS(-2.5*PI()/180))/(WT_Perf!B$10)</f>
        <v>17.576174299619669</v>
      </c>
      <c r="C10" s="10">
        <f>(WT_Perf!$A18*2*PI()/60)*(63*COS(-2.5*PI()/180))/(WT_Perf!C$10)</f>
        <v>13.182130724714751</v>
      </c>
      <c r="D10" s="10">
        <f>(WT_Perf!$A18*2*PI()/60)*(63*COS(-2.5*PI()/180))/(WT_Perf!D$10)</f>
        <v>10.545704579771801</v>
      </c>
      <c r="E10" s="10">
        <f>(WT_Perf!$A18*2*PI()/60)*(63*COS(-2.5*PI()/180))/(WT_Perf!E$10)</f>
        <v>8.7880871498098347</v>
      </c>
      <c r="F10" s="10">
        <f>(WT_Perf!$A18*2*PI()/60)*(63*COS(-2.5*PI()/180))/(WT_Perf!F$10)</f>
        <v>7.5326461284084294</v>
      </c>
      <c r="G10" s="10">
        <f>(WT_Perf!$A18*2*PI()/60)*(63*COS(-2.5*PI()/180))/(WT_Perf!G$10)</f>
        <v>6.5910653623573756</v>
      </c>
      <c r="H10" s="10">
        <f>(WT_Perf!$A18*2*PI()/60)*(63*COS(-2.5*PI()/180))/(WT_Perf!H$10)</f>
        <v>5.8587247665398898</v>
      </c>
      <c r="I10" s="10">
        <f>(WT_Perf!$A18*2*PI()/60)*(63*COS(-2.5*PI()/180))/(WT_Perf!I$10)</f>
        <v>5.2728522898859005</v>
      </c>
      <c r="J10" s="10">
        <f>(WT_Perf!$A18*2*PI()/60)*(63*COS(-2.5*PI()/180))/(WT_Perf!J$10)</f>
        <v>4.7935020817144549</v>
      </c>
      <c r="K10" s="10">
        <f>(WT_Perf!$A18*2*PI()/60)*(63*COS(-2.5*PI()/180))/(WT_Perf!K$10)</f>
        <v>4.3940435749049174</v>
      </c>
      <c r="L10" s="10">
        <f>(WT_Perf!$A18*2*PI()/60)*(63*COS(-2.5*PI()/180))/(WT_Perf!L$10)</f>
        <v>4.0560402229891546</v>
      </c>
      <c r="M10" s="10">
        <f>(WT_Perf!$A18*2*PI()/60)*(63*COS(-2.5*PI()/180))/(WT_Perf!M$10)</f>
        <v>3.7663230642042147</v>
      </c>
      <c r="N10" s="10">
        <f>(WT_Perf!$A18*2*PI()/60)*(63*COS(-2.5*PI()/180))/(WT_Perf!N$10)</f>
        <v>3.5152348599239338</v>
      </c>
      <c r="O10" s="10">
        <f>(WT_Perf!$A18*2*PI()/60)*(63*COS(-2.5*PI()/180))/(WT_Perf!O$10)</f>
        <v>3.2955326811786878</v>
      </c>
    </row>
    <row r="11" spans="1:15">
      <c r="A11" s="2">
        <v>9</v>
      </c>
      <c r="B11" s="10">
        <f>(WT_Perf!$A19*2*PI()/60)*(63*COS(-2.5*PI()/180))/(WT_Perf!B$10)</f>
        <v>19.773196087072126</v>
      </c>
      <c r="C11" s="10">
        <f>(WT_Perf!$A19*2*PI()/60)*(63*COS(-2.5*PI()/180))/(WT_Perf!C$10)</f>
        <v>14.829897065304095</v>
      </c>
      <c r="D11" s="10">
        <f>(WT_Perf!$A19*2*PI()/60)*(63*COS(-2.5*PI()/180))/(WT_Perf!D$10)</f>
        <v>11.863917652243277</v>
      </c>
      <c r="E11" s="10">
        <f>(WT_Perf!$A19*2*PI()/60)*(63*COS(-2.5*PI()/180))/(WT_Perf!E$10)</f>
        <v>9.886598043536063</v>
      </c>
      <c r="F11" s="10">
        <f>(WT_Perf!$A19*2*PI()/60)*(63*COS(-2.5*PI()/180))/(WT_Perf!F$10)</f>
        <v>8.4742268944594823</v>
      </c>
      <c r="G11" s="10">
        <f>(WT_Perf!$A19*2*PI()/60)*(63*COS(-2.5*PI()/180))/(WT_Perf!G$10)</f>
        <v>7.4149485326520477</v>
      </c>
      <c r="H11" s="10">
        <f>(WT_Perf!$A19*2*PI()/60)*(63*COS(-2.5*PI()/180))/(WT_Perf!H$10)</f>
        <v>6.5910653623573756</v>
      </c>
      <c r="I11" s="10">
        <f>(WT_Perf!$A19*2*PI()/60)*(63*COS(-2.5*PI()/180))/(WT_Perf!I$10)</f>
        <v>5.9319588261216385</v>
      </c>
      <c r="J11" s="10">
        <f>(WT_Perf!$A19*2*PI()/60)*(63*COS(-2.5*PI()/180))/(WT_Perf!J$10)</f>
        <v>5.3926898419287621</v>
      </c>
      <c r="K11" s="10">
        <f>(WT_Perf!$A19*2*PI()/60)*(63*COS(-2.5*PI()/180))/(WT_Perf!K$10)</f>
        <v>4.9432990217680315</v>
      </c>
      <c r="L11" s="10">
        <f>(WT_Perf!$A19*2*PI()/60)*(63*COS(-2.5*PI()/180))/(WT_Perf!L$10)</f>
        <v>4.5630452508627988</v>
      </c>
      <c r="M11" s="10">
        <f>(WT_Perf!$A19*2*PI()/60)*(63*COS(-2.5*PI()/180))/(WT_Perf!M$10)</f>
        <v>4.2371134472297411</v>
      </c>
      <c r="N11" s="10">
        <f>(WT_Perf!$A19*2*PI()/60)*(63*COS(-2.5*PI()/180))/(WT_Perf!N$10)</f>
        <v>3.9546392174144254</v>
      </c>
      <c r="O11" s="10">
        <f>(WT_Perf!$A19*2*PI()/60)*(63*COS(-2.5*PI()/180))/(WT_Perf!O$10)</f>
        <v>3.7074742663260238</v>
      </c>
    </row>
    <row r="12" spans="1:15">
      <c r="A12" s="2">
        <v>10</v>
      </c>
      <c r="B12" s="10">
        <f>(WT_Perf!$A20*2*PI()/60)*(63*COS(-2.5*PI()/180))/(WT_Perf!B$10)</f>
        <v>21.970217874524582</v>
      </c>
      <c r="C12" s="10">
        <f>(WT_Perf!$A20*2*PI()/60)*(63*COS(-2.5*PI()/180))/(WT_Perf!C$10)</f>
        <v>16.477663405893438</v>
      </c>
      <c r="D12" s="10">
        <f>(WT_Perf!$A20*2*PI()/60)*(63*COS(-2.5*PI()/180))/(WT_Perf!D$10)</f>
        <v>13.182130724714749</v>
      </c>
      <c r="E12" s="10">
        <f>(WT_Perf!$A20*2*PI()/60)*(63*COS(-2.5*PI()/180))/(WT_Perf!E$10)</f>
        <v>10.985108937262291</v>
      </c>
      <c r="F12" s="10">
        <f>(WT_Perf!$A20*2*PI()/60)*(63*COS(-2.5*PI()/180))/(WT_Perf!F$10)</f>
        <v>9.4158076605105361</v>
      </c>
      <c r="G12" s="10">
        <f>(WT_Perf!$A20*2*PI()/60)*(63*COS(-2.5*PI()/180))/(WT_Perf!G$10)</f>
        <v>8.2388317029467188</v>
      </c>
      <c r="H12" s="10">
        <f>(WT_Perf!$A20*2*PI()/60)*(63*COS(-2.5*PI()/180))/(WT_Perf!H$10)</f>
        <v>7.3234059581748614</v>
      </c>
      <c r="I12" s="10">
        <f>(WT_Perf!$A20*2*PI()/60)*(63*COS(-2.5*PI()/180))/(WT_Perf!I$10)</f>
        <v>6.5910653623573747</v>
      </c>
      <c r="J12" s="10">
        <f>(WT_Perf!$A20*2*PI()/60)*(63*COS(-2.5*PI()/180))/(WT_Perf!J$10)</f>
        <v>5.9918776021430684</v>
      </c>
      <c r="K12" s="10">
        <f>(WT_Perf!$A20*2*PI()/60)*(63*COS(-2.5*PI()/180))/(WT_Perf!K$10)</f>
        <v>5.4925544686311456</v>
      </c>
      <c r="L12" s="10">
        <f>(WT_Perf!$A20*2*PI()/60)*(63*COS(-2.5*PI()/180))/(WT_Perf!L$10)</f>
        <v>5.0700502787364421</v>
      </c>
      <c r="M12" s="10">
        <f>(WT_Perf!$A20*2*PI()/60)*(63*COS(-2.5*PI()/180))/(WT_Perf!M$10)</f>
        <v>4.707903830255268</v>
      </c>
      <c r="N12" s="10">
        <f>(WT_Perf!$A20*2*PI()/60)*(63*COS(-2.5*PI()/180))/(WT_Perf!N$10)</f>
        <v>4.3940435749049165</v>
      </c>
      <c r="O12" s="10">
        <f>(WT_Perf!$A20*2*PI()/60)*(63*COS(-2.5*PI()/180))/(WT_Perf!O$10)</f>
        <v>4.1194158514733594</v>
      </c>
    </row>
    <row r="13" spans="1:15">
      <c r="A13" s="2">
        <v>11</v>
      </c>
      <c r="B13" s="10">
        <f>(WT_Perf!$A21*2*PI()/60)*(63*COS(-2.5*PI()/180))/(WT_Perf!B$10)</f>
        <v>24.167239661977039</v>
      </c>
      <c r="C13" s="10">
        <f>(WT_Perf!$A21*2*PI()/60)*(63*COS(-2.5*PI()/180))/(WT_Perf!C$10)</f>
        <v>18.12542974648278</v>
      </c>
      <c r="D13" s="10">
        <f>(WT_Perf!$A21*2*PI()/60)*(63*COS(-2.5*PI()/180))/(WT_Perf!D$10)</f>
        <v>14.500343797186224</v>
      </c>
      <c r="E13" s="10">
        <f>(WT_Perf!$A21*2*PI()/60)*(63*COS(-2.5*PI()/180))/(WT_Perf!E$10)</f>
        <v>12.083619830988519</v>
      </c>
      <c r="F13" s="10">
        <f>(WT_Perf!$A21*2*PI()/60)*(63*COS(-2.5*PI()/180))/(WT_Perf!F$10)</f>
        <v>10.357388426561588</v>
      </c>
      <c r="G13" s="10">
        <f>(WT_Perf!$A21*2*PI()/60)*(63*COS(-2.5*PI()/180))/(WT_Perf!G$10)</f>
        <v>9.06271487324139</v>
      </c>
      <c r="H13" s="10">
        <f>(WT_Perf!$A21*2*PI()/60)*(63*COS(-2.5*PI()/180))/(WT_Perf!H$10)</f>
        <v>8.0557465539923463</v>
      </c>
      <c r="I13" s="10">
        <f>(WT_Perf!$A21*2*PI()/60)*(63*COS(-2.5*PI()/180))/(WT_Perf!I$10)</f>
        <v>7.2501718985931118</v>
      </c>
      <c r="J13" s="10">
        <f>(WT_Perf!$A21*2*PI()/60)*(63*COS(-2.5*PI()/180))/(WT_Perf!J$10)</f>
        <v>6.5910653623573747</v>
      </c>
      <c r="K13" s="10">
        <f>(WT_Perf!$A21*2*PI()/60)*(63*COS(-2.5*PI()/180))/(WT_Perf!K$10)</f>
        <v>6.0418099154942597</v>
      </c>
      <c r="L13" s="10">
        <f>(WT_Perf!$A21*2*PI()/60)*(63*COS(-2.5*PI()/180))/(WT_Perf!L$10)</f>
        <v>5.5770553066100863</v>
      </c>
      <c r="M13" s="10">
        <f>(WT_Perf!$A21*2*PI()/60)*(63*COS(-2.5*PI()/180))/(WT_Perf!M$10)</f>
        <v>5.178694213280794</v>
      </c>
      <c r="N13" s="10">
        <f>(WT_Perf!$A21*2*PI()/60)*(63*COS(-2.5*PI()/180))/(WT_Perf!N$10)</f>
        <v>4.8334479323954076</v>
      </c>
      <c r="O13" s="10">
        <f>(WT_Perf!$A21*2*PI()/60)*(63*COS(-2.5*PI()/180))/(WT_Perf!O$10)</f>
        <v>4.531357436620695</v>
      </c>
    </row>
    <row r="14" spans="1:15">
      <c r="A14" s="2">
        <v>12</v>
      </c>
      <c r="B14" s="10">
        <f>(WT_Perf!$A22*2*PI()/60)*(63*COS(-2.5*PI()/180))/(WT_Perf!B$10)</f>
        <v>26.364261449429502</v>
      </c>
      <c r="C14" s="10">
        <f>(WT_Perf!$A22*2*PI()/60)*(63*COS(-2.5*PI()/180))/(WT_Perf!C$10)</f>
        <v>19.773196087072126</v>
      </c>
      <c r="D14" s="10">
        <f>(WT_Perf!$A22*2*PI()/60)*(63*COS(-2.5*PI()/180))/(WT_Perf!D$10)</f>
        <v>15.818556869657701</v>
      </c>
      <c r="E14" s="10">
        <f>(WT_Perf!$A22*2*PI()/60)*(63*COS(-2.5*PI()/180))/(WT_Perf!E$10)</f>
        <v>13.182130724714751</v>
      </c>
      <c r="F14" s="10">
        <f>(WT_Perf!$A22*2*PI()/60)*(63*COS(-2.5*PI()/180))/(WT_Perf!F$10)</f>
        <v>11.298969192612644</v>
      </c>
      <c r="G14" s="10">
        <f>(WT_Perf!$A22*2*PI()/60)*(63*COS(-2.5*PI()/180))/(WT_Perf!G$10)</f>
        <v>9.886598043536063</v>
      </c>
      <c r="H14" s="10">
        <f>(WT_Perf!$A22*2*PI()/60)*(63*COS(-2.5*PI()/180))/(WT_Perf!H$10)</f>
        <v>8.788087149809833</v>
      </c>
      <c r="I14" s="10">
        <f>(WT_Perf!$A22*2*PI()/60)*(63*COS(-2.5*PI()/180))/(WT_Perf!I$10)</f>
        <v>7.9092784348288507</v>
      </c>
      <c r="J14" s="10">
        <f>(WT_Perf!$A22*2*PI()/60)*(63*COS(-2.5*PI()/180))/(WT_Perf!J$10)</f>
        <v>7.1902531225716819</v>
      </c>
      <c r="K14" s="10">
        <f>(WT_Perf!$A22*2*PI()/60)*(63*COS(-2.5*PI()/180))/(WT_Perf!K$10)</f>
        <v>6.5910653623573756</v>
      </c>
      <c r="L14" s="10">
        <f>(WT_Perf!$A22*2*PI()/60)*(63*COS(-2.5*PI()/180))/(WT_Perf!L$10)</f>
        <v>6.0840603344837314</v>
      </c>
      <c r="M14" s="10">
        <f>(WT_Perf!$A22*2*PI()/60)*(63*COS(-2.5*PI()/180))/(WT_Perf!M$10)</f>
        <v>5.6494845963063218</v>
      </c>
      <c r="N14" s="10">
        <f>(WT_Perf!$A22*2*PI()/60)*(63*COS(-2.5*PI()/180))/(WT_Perf!N$10)</f>
        <v>5.2728522898859005</v>
      </c>
      <c r="O14" s="10">
        <f>(WT_Perf!$A22*2*PI()/60)*(63*COS(-2.5*PI()/180))/(WT_Perf!O$10)</f>
        <v>4.9432990217680315</v>
      </c>
    </row>
    <row r="15" spans="1:15">
      <c r="A15" s="2">
        <v>13</v>
      </c>
      <c r="B15" s="10">
        <f>(WT_Perf!$A23*2*PI()/60)*(63*COS(-2.5*PI()/180))/(WT_Perf!B$10)</f>
        <v>28.561283236881962</v>
      </c>
      <c r="C15" s="10">
        <f>(WT_Perf!$A23*2*PI()/60)*(63*COS(-2.5*PI()/180))/(WT_Perf!C$10)</f>
        <v>21.420962427661472</v>
      </c>
      <c r="D15" s="10">
        <f>(WT_Perf!$A23*2*PI()/60)*(63*COS(-2.5*PI()/180))/(WT_Perf!D$10)</f>
        <v>17.136769942129177</v>
      </c>
      <c r="E15" s="10">
        <f>(WT_Perf!$A23*2*PI()/60)*(63*COS(-2.5*PI()/180))/(WT_Perf!E$10)</f>
        <v>14.280641618440981</v>
      </c>
      <c r="F15" s="10">
        <f>(WT_Perf!$A23*2*PI()/60)*(63*COS(-2.5*PI()/180))/(WT_Perf!F$10)</f>
        <v>12.240549958663697</v>
      </c>
      <c r="G15" s="10">
        <f>(WT_Perf!$A23*2*PI()/60)*(63*COS(-2.5*PI()/180))/(WT_Perf!G$10)</f>
        <v>10.710481213830736</v>
      </c>
      <c r="H15" s="10">
        <f>(WT_Perf!$A23*2*PI()/60)*(63*COS(-2.5*PI()/180))/(WT_Perf!H$10)</f>
        <v>9.5204277456273214</v>
      </c>
      <c r="I15" s="10">
        <f>(WT_Perf!$A23*2*PI()/60)*(63*COS(-2.5*PI()/180))/(WT_Perf!I$10)</f>
        <v>8.5683849710645887</v>
      </c>
      <c r="J15" s="10">
        <f>(WT_Perf!$A23*2*PI()/60)*(63*COS(-2.5*PI()/180))/(WT_Perf!J$10)</f>
        <v>7.78944088278599</v>
      </c>
      <c r="K15" s="10">
        <f>(WT_Perf!$A23*2*PI()/60)*(63*COS(-2.5*PI()/180))/(WT_Perf!K$10)</f>
        <v>7.1403208092204906</v>
      </c>
      <c r="L15" s="10">
        <f>(WT_Perf!$A23*2*PI()/60)*(63*COS(-2.5*PI()/180))/(WT_Perf!L$10)</f>
        <v>6.5910653623573756</v>
      </c>
      <c r="M15" s="10">
        <f>(WT_Perf!$A23*2*PI()/60)*(63*COS(-2.5*PI()/180))/(WT_Perf!M$10)</f>
        <v>6.1202749793318487</v>
      </c>
      <c r="N15" s="10">
        <f>(WT_Perf!$A23*2*PI()/60)*(63*COS(-2.5*PI()/180))/(WT_Perf!N$10)</f>
        <v>5.7122566473763925</v>
      </c>
      <c r="O15" s="10">
        <f>(WT_Perf!$A23*2*PI()/60)*(63*COS(-2.5*PI()/180))/(WT_Perf!O$10)</f>
        <v>5.355240606915368</v>
      </c>
    </row>
    <row r="16" spans="1:15">
      <c r="A16" s="2">
        <v>14</v>
      </c>
      <c r="B16" s="10">
        <f>(WT_Perf!$A24*2*PI()/60)*(63*COS(-2.5*PI()/180))/(WT_Perf!B$10)</f>
        <v>30.758305024334419</v>
      </c>
      <c r="C16" s="10">
        <f>(WT_Perf!$A24*2*PI()/60)*(63*COS(-2.5*PI()/180))/(WT_Perf!C$10)</f>
        <v>23.068728768250814</v>
      </c>
      <c r="D16" s="10">
        <f>(WT_Perf!$A24*2*PI()/60)*(63*COS(-2.5*PI()/180))/(WT_Perf!D$10)</f>
        <v>18.45498301460065</v>
      </c>
      <c r="E16" s="10">
        <f>(WT_Perf!$A24*2*PI()/60)*(63*COS(-2.5*PI()/180))/(WT_Perf!E$10)</f>
        <v>15.379152512167209</v>
      </c>
      <c r="F16" s="10">
        <f>(WT_Perf!$A24*2*PI()/60)*(63*COS(-2.5*PI()/180))/(WT_Perf!F$10)</f>
        <v>13.182130724714751</v>
      </c>
      <c r="G16" s="10">
        <f>(WT_Perf!$A24*2*PI()/60)*(63*COS(-2.5*PI()/180))/(WT_Perf!G$10)</f>
        <v>11.534364384125407</v>
      </c>
      <c r="H16" s="10">
        <f>(WT_Perf!$A24*2*PI()/60)*(63*COS(-2.5*PI()/180))/(WT_Perf!H$10)</f>
        <v>10.252768341444806</v>
      </c>
      <c r="I16" s="10">
        <f>(WT_Perf!$A24*2*PI()/60)*(63*COS(-2.5*PI()/180))/(WT_Perf!I$10)</f>
        <v>9.227491507300325</v>
      </c>
      <c r="J16" s="10">
        <f>(WT_Perf!$A24*2*PI()/60)*(63*COS(-2.5*PI()/180))/(WT_Perf!J$10)</f>
        <v>8.3886286430002954</v>
      </c>
      <c r="K16" s="10">
        <f>(WT_Perf!$A24*2*PI()/60)*(63*COS(-2.5*PI()/180))/(WT_Perf!K$10)</f>
        <v>7.6895762560836047</v>
      </c>
      <c r="L16" s="10">
        <f>(WT_Perf!$A24*2*PI()/60)*(63*COS(-2.5*PI()/180))/(WT_Perf!L$10)</f>
        <v>7.0980703902310198</v>
      </c>
      <c r="M16" s="10">
        <f>(WT_Perf!$A24*2*PI()/60)*(63*COS(-2.5*PI()/180))/(WT_Perf!M$10)</f>
        <v>6.5910653623573756</v>
      </c>
      <c r="N16" s="10">
        <f>(WT_Perf!$A24*2*PI()/60)*(63*COS(-2.5*PI()/180))/(WT_Perf!N$10)</f>
        <v>6.1516610048668836</v>
      </c>
      <c r="O16" s="10">
        <f>(WT_Perf!$A24*2*PI()/60)*(63*COS(-2.5*PI()/180))/(WT_Perf!O$10)</f>
        <v>5.7671821920627035</v>
      </c>
    </row>
  </sheetData>
  <pageMargins left="0.7" right="0.7" top="0.78740157499999996" bottom="0.78740157499999996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T199"/>
  <sheetViews>
    <sheetView workbookViewId="0">
      <selection activeCell="W197" sqref="W197"/>
    </sheetView>
  </sheetViews>
  <sheetFormatPr baseColWidth="10" defaultColWidth="9.140625" defaultRowHeight="15"/>
  <cols>
    <col min="1" max="2" width="3" customWidth="1"/>
    <col min="3" max="3" width="3" bestFit="1" customWidth="1"/>
    <col min="4" max="4" width="3" customWidth="1"/>
    <col min="5" max="5" width="9.140625" style="10"/>
    <col min="257" max="258" width="3" customWidth="1"/>
    <col min="259" max="259" width="3" bestFit="1" customWidth="1"/>
    <col min="260" max="260" width="3" customWidth="1"/>
    <col min="513" max="514" width="3" customWidth="1"/>
    <col min="515" max="515" width="3" bestFit="1" customWidth="1"/>
    <col min="516" max="516" width="3" customWidth="1"/>
    <col min="769" max="770" width="3" customWidth="1"/>
    <col min="771" max="771" width="3" bestFit="1" customWidth="1"/>
    <col min="772" max="772" width="3" customWidth="1"/>
    <col min="1025" max="1026" width="3" customWidth="1"/>
    <col min="1027" max="1027" width="3" bestFit="1" customWidth="1"/>
    <col min="1028" max="1028" width="3" customWidth="1"/>
    <col min="1281" max="1282" width="3" customWidth="1"/>
    <col min="1283" max="1283" width="3" bestFit="1" customWidth="1"/>
    <col min="1284" max="1284" width="3" customWidth="1"/>
    <col min="1537" max="1538" width="3" customWidth="1"/>
    <col min="1539" max="1539" width="3" bestFit="1" customWidth="1"/>
    <col min="1540" max="1540" width="3" customWidth="1"/>
    <col min="1793" max="1794" width="3" customWidth="1"/>
    <col min="1795" max="1795" width="3" bestFit="1" customWidth="1"/>
    <col min="1796" max="1796" width="3" customWidth="1"/>
    <col min="2049" max="2050" width="3" customWidth="1"/>
    <col min="2051" max="2051" width="3" bestFit="1" customWidth="1"/>
    <col min="2052" max="2052" width="3" customWidth="1"/>
    <col min="2305" max="2306" width="3" customWidth="1"/>
    <col min="2307" max="2307" width="3" bestFit="1" customWidth="1"/>
    <col min="2308" max="2308" width="3" customWidth="1"/>
    <col min="2561" max="2562" width="3" customWidth="1"/>
    <col min="2563" max="2563" width="3" bestFit="1" customWidth="1"/>
    <col min="2564" max="2564" width="3" customWidth="1"/>
    <col min="2817" max="2818" width="3" customWidth="1"/>
    <col min="2819" max="2819" width="3" bestFit="1" customWidth="1"/>
    <col min="2820" max="2820" width="3" customWidth="1"/>
    <col min="3073" max="3074" width="3" customWidth="1"/>
    <col min="3075" max="3075" width="3" bestFit="1" customWidth="1"/>
    <col min="3076" max="3076" width="3" customWidth="1"/>
    <col min="3329" max="3330" width="3" customWidth="1"/>
    <col min="3331" max="3331" width="3" bestFit="1" customWidth="1"/>
    <col min="3332" max="3332" width="3" customWidth="1"/>
    <col min="3585" max="3586" width="3" customWidth="1"/>
    <col min="3587" max="3587" width="3" bestFit="1" customWidth="1"/>
    <col min="3588" max="3588" width="3" customWidth="1"/>
    <col min="3841" max="3842" width="3" customWidth="1"/>
    <col min="3843" max="3843" width="3" bestFit="1" customWidth="1"/>
    <col min="3844" max="3844" width="3" customWidth="1"/>
    <col min="4097" max="4098" width="3" customWidth="1"/>
    <col min="4099" max="4099" width="3" bestFit="1" customWidth="1"/>
    <col min="4100" max="4100" width="3" customWidth="1"/>
    <col min="4353" max="4354" width="3" customWidth="1"/>
    <col min="4355" max="4355" width="3" bestFit="1" customWidth="1"/>
    <col min="4356" max="4356" width="3" customWidth="1"/>
    <col min="4609" max="4610" width="3" customWidth="1"/>
    <col min="4611" max="4611" width="3" bestFit="1" customWidth="1"/>
    <col min="4612" max="4612" width="3" customWidth="1"/>
    <col min="4865" max="4866" width="3" customWidth="1"/>
    <col min="4867" max="4867" width="3" bestFit="1" customWidth="1"/>
    <col min="4868" max="4868" width="3" customWidth="1"/>
    <col min="5121" max="5122" width="3" customWidth="1"/>
    <col min="5123" max="5123" width="3" bestFit="1" customWidth="1"/>
    <col min="5124" max="5124" width="3" customWidth="1"/>
    <col min="5377" max="5378" width="3" customWidth="1"/>
    <col min="5379" max="5379" width="3" bestFit="1" customWidth="1"/>
    <col min="5380" max="5380" width="3" customWidth="1"/>
    <col min="5633" max="5634" width="3" customWidth="1"/>
    <col min="5635" max="5635" width="3" bestFit="1" customWidth="1"/>
    <col min="5636" max="5636" width="3" customWidth="1"/>
    <col min="5889" max="5890" width="3" customWidth="1"/>
    <col min="5891" max="5891" width="3" bestFit="1" customWidth="1"/>
    <col min="5892" max="5892" width="3" customWidth="1"/>
    <col min="6145" max="6146" width="3" customWidth="1"/>
    <col min="6147" max="6147" width="3" bestFit="1" customWidth="1"/>
    <col min="6148" max="6148" width="3" customWidth="1"/>
    <col min="6401" max="6402" width="3" customWidth="1"/>
    <col min="6403" max="6403" width="3" bestFit="1" customWidth="1"/>
    <col min="6404" max="6404" width="3" customWidth="1"/>
    <col min="6657" max="6658" width="3" customWidth="1"/>
    <col min="6659" max="6659" width="3" bestFit="1" customWidth="1"/>
    <col min="6660" max="6660" width="3" customWidth="1"/>
    <col min="6913" max="6914" width="3" customWidth="1"/>
    <col min="6915" max="6915" width="3" bestFit="1" customWidth="1"/>
    <col min="6916" max="6916" width="3" customWidth="1"/>
    <col min="7169" max="7170" width="3" customWidth="1"/>
    <col min="7171" max="7171" width="3" bestFit="1" customWidth="1"/>
    <col min="7172" max="7172" width="3" customWidth="1"/>
    <col min="7425" max="7426" width="3" customWidth="1"/>
    <col min="7427" max="7427" width="3" bestFit="1" customWidth="1"/>
    <col min="7428" max="7428" width="3" customWidth="1"/>
    <col min="7681" max="7682" width="3" customWidth="1"/>
    <col min="7683" max="7683" width="3" bestFit="1" customWidth="1"/>
    <col min="7684" max="7684" width="3" customWidth="1"/>
    <col min="7937" max="7938" width="3" customWidth="1"/>
    <col min="7939" max="7939" width="3" bestFit="1" customWidth="1"/>
    <col min="7940" max="7940" width="3" customWidth="1"/>
    <col min="8193" max="8194" width="3" customWidth="1"/>
    <col min="8195" max="8195" width="3" bestFit="1" customWidth="1"/>
    <col min="8196" max="8196" width="3" customWidth="1"/>
    <col min="8449" max="8450" width="3" customWidth="1"/>
    <col min="8451" max="8451" width="3" bestFit="1" customWidth="1"/>
    <col min="8452" max="8452" width="3" customWidth="1"/>
    <col min="8705" max="8706" width="3" customWidth="1"/>
    <col min="8707" max="8707" width="3" bestFit="1" customWidth="1"/>
    <col min="8708" max="8708" width="3" customWidth="1"/>
    <col min="8961" max="8962" width="3" customWidth="1"/>
    <col min="8963" max="8963" width="3" bestFit="1" customWidth="1"/>
    <col min="8964" max="8964" width="3" customWidth="1"/>
    <col min="9217" max="9218" width="3" customWidth="1"/>
    <col min="9219" max="9219" width="3" bestFit="1" customWidth="1"/>
    <col min="9220" max="9220" width="3" customWidth="1"/>
    <col min="9473" max="9474" width="3" customWidth="1"/>
    <col min="9475" max="9475" width="3" bestFit="1" customWidth="1"/>
    <col min="9476" max="9476" width="3" customWidth="1"/>
    <col min="9729" max="9730" width="3" customWidth="1"/>
    <col min="9731" max="9731" width="3" bestFit="1" customWidth="1"/>
    <col min="9732" max="9732" width="3" customWidth="1"/>
    <col min="9985" max="9986" width="3" customWidth="1"/>
    <col min="9987" max="9987" width="3" bestFit="1" customWidth="1"/>
    <col min="9988" max="9988" width="3" customWidth="1"/>
    <col min="10241" max="10242" width="3" customWidth="1"/>
    <col min="10243" max="10243" width="3" bestFit="1" customWidth="1"/>
    <col min="10244" max="10244" width="3" customWidth="1"/>
    <col min="10497" max="10498" width="3" customWidth="1"/>
    <col min="10499" max="10499" width="3" bestFit="1" customWidth="1"/>
    <col min="10500" max="10500" width="3" customWidth="1"/>
    <col min="10753" max="10754" width="3" customWidth="1"/>
    <col min="10755" max="10755" width="3" bestFit="1" customWidth="1"/>
    <col min="10756" max="10756" width="3" customWidth="1"/>
    <col min="11009" max="11010" width="3" customWidth="1"/>
    <col min="11011" max="11011" width="3" bestFit="1" customWidth="1"/>
    <col min="11012" max="11012" width="3" customWidth="1"/>
    <col min="11265" max="11266" width="3" customWidth="1"/>
    <col min="11267" max="11267" width="3" bestFit="1" customWidth="1"/>
    <col min="11268" max="11268" width="3" customWidth="1"/>
    <col min="11521" max="11522" width="3" customWidth="1"/>
    <col min="11523" max="11523" width="3" bestFit="1" customWidth="1"/>
    <col min="11524" max="11524" width="3" customWidth="1"/>
    <col min="11777" max="11778" width="3" customWidth="1"/>
    <col min="11779" max="11779" width="3" bestFit="1" customWidth="1"/>
    <col min="11780" max="11780" width="3" customWidth="1"/>
    <col min="12033" max="12034" width="3" customWidth="1"/>
    <col min="12035" max="12035" width="3" bestFit="1" customWidth="1"/>
    <col min="12036" max="12036" width="3" customWidth="1"/>
    <col min="12289" max="12290" width="3" customWidth="1"/>
    <col min="12291" max="12291" width="3" bestFit="1" customWidth="1"/>
    <col min="12292" max="12292" width="3" customWidth="1"/>
    <col min="12545" max="12546" width="3" customWidth="1"/>
    <col min="12547" max="12547" width="3" bestFit="1" customWidth="1"/>
    <col min="12548" max="12548" width="3" customWidth="1"/>
    <col min="12801" max="12802" width="3" customWidth="1"/>
    <col min="12803" max="12803" width="3" bestFit="1" customWidth="1"/>
    <col min="12804" max="12804" width="3" customWidth="1"/>
    <col min="13057" max="13058" width="3" customWidth="1"/>
    <col min="13059" max="13059" width="3" bestFit="1" customWidth="1"/>
    <col min="13060" max="13060" width="3" customWidth="1"/>
    <col min="13313" max="13314" width="3" customWidth="1"/>
    <col min="13315" max="13315" width="3" bestFit="1" customWidth="1"/>
    <col min="13316" max="13316" width="3" customWidth="1"/>
    <col min="13569" max="13570" width="3" customWidth="1"/>
    <col min="13571" max="13571" width="3" bestFit="1" customWidth="1"/>
    <col min="13572" max="13572" width="3" customWidth="1"/>
    <col min="13825" max="13826" width="3" customWidth="1"/>
    <col min="13827" max="13827" width="3" bestFit="1" customWidth="1"/>
    <col min="13828" max="13828" width="3" customWidth="1"/>
    <col min="14081" max="14082" width="3" customWidth="1"/>
    <col min="14083" max="14083" width="3" bestFit="1" customWidth="1"/>
    <col min="14084" max="14084" width="3" customWidth="1"/>
    <col min="14337" max="14338" width="3" customWidth="1"/>
    <col min="14339" max="14339" width="3" bestFit="1" customWidth="1"/>
    <col min="14340" max="14340" width="3" customWidth="1"/>
    <col min="14593" max="14594" width="3" customWidth="1"/>
    <col min="14595" max="14595" width="3" bestFit="1" customWidth="1"/>
    <col min="14596" max="14596" width="3" customWidth="1"/>
    <col min="14849" max="14850" width="3" customWidth="1"/>
    <col min="14851" max="14851" width="3" bestFit="1" customWidth="1"/>
    <col min="14852" max="14852" width="3" customWidth="1"/>
    <col min="15105" max="15106" width="3" customWidth="1"/>
    <col min="15107" max="15107" width="3" bestFit="1" customWidth="1"/>
    <col min="15108" max="15108" width="3" customWidth="1"/>
    <col min="15361" max="15362" width="3" customWidth="1"/>
    <col min="15363" max="15363" width="3" bestFit="1" customWidth="1"/>
    <col min="15364" max="15364" width="3" customWidth="1"/>
    <col min="15617" max="15618" width="3" customWidth="1"/>
    <col min="15619" max="15619" width="3" bestFit="1" customWidth="1"/>
    <col min="15620" max="15620" width="3" customWidth="1"/>
    <col min="15873" max="15874" width="3" customWidth="1"/>
    <col min="15875" max="15875" width="3" bestFit="1" customWidth="1"/>
    <col min="15876" max="15876" width="3" customWidth="1"/>
    <col min="16129" max="16130" width="3" customWidth="1"/>
    <col min="16131" max="16131" width="3" bestFit="1" customWidth="1"/>
    <col min="16132" max="16132" width="3" customWidth="1"/>
  </cols>
  <sheetData>
    <row r="2" spans="2:20">
      <c r="B2" s="24" t="s">
        <v>29</v>
      </c>
      <c r="C2" s="25" t="s">
        <v>28</v>
      </c>
      <c r="D2" s="3"/>
      <c r="E2" s="7"/>
      <c r="F2" s="23" t="s">
        <v>27</v>
      </c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2:20" ht="12" customHeight="1">
      <c r="B3" s="24"/>
      <c r="C3" s="25"/>
      <c r="D3" s="4"/>
      <c r="E3" s="8"/>
      <c r="F3" s="5">
        <v>-5</v>
      </c>
      <c r="G3" s="5">
        <f>F3+1</f>
        <v>-4</v>
      </c>
      <c r="H3" s="5">
        <f t="shared" ref="H3:O3" si="0">G3+1</f>
        <v>-3</v>
      </c>
      <c r="I3" s="5">
        <f t="shared" si="0"/>
        <v>-2</v>
      </c>
      <c r="J3" s="5">
        <f t="shared" si="0"/>
        <v>-1</v>
      </c>
      <c r="K3" s="5">
        <f t="shared" si="0"/>
        <v>0</v>
      </c>
      <c r="L3" s="5">
        <f t="shared" si="0"/>
        <v>1</v>
      </c>
      <c r="M3" s="5">
        <f t="shared" si="0"/>
        <v>2</v>
      </c>
      <c r="N3" s="5">
        <f t="shared" si="0"/>
        <v>3</v>
      </c>
      <c r="O3" s="5">
        <f t="shared" si="0"/>
        <v>4</v>
      </c>
      <c r="P3" s="5">
        <f>O3+1</f>
        <v>5</v>
      </c>
      <c r="Q3" s="6">
        <v>6</v>
      </c>
      <c r="R3" s="6">
        <v>7</v>
      </c>
      <c r="S3" s="6">
        <v>8</v>
      </c>
      <c r="T3" s="6">
        <v>9</v>
      </c>
    </row>
    <row r="4" spans="2:20">
      <c r="B4">
        <v>1</v>
      </c>
      <c r="C4">
        <v>1</v>
      </c>
      <c r="D4" s="20" t="s">
        <v>16</v>
      </c>
      <c r="E4" s="9">
        <f>INDEX(TSRs!$B$3:$O$16,$B4,$C4)</f>
        <v>2.1970217874524587</v>
      </c>
      <c r="F4" s="6">
        <f>INDEX(WT_Perf!$B$11:$X$25,$B4,$C4)</f>
        <v>9.7999999999999997E-3</v>
      </c>
      <c r="G4" s="6">
        <f>INDEX(WT_Perf!$B$39:$X$53,$B4,$C4)</f>
        <v>1.43E-2</v>
      </c>
      <c r="H4" s="6">
        <f>INDEX(WT_Perf!$B$66:$X$80,$B4,$C4)</f>
        <v>1.9099999999999999E-2</v>
      </c>
      <c r="I4" s="6">
        <f>INDEX(WT_Perf!$B$93:$X$107,$B4,$C4)</f>
        <v>2.4E-2</v>
      </c>
      <c r="J4" s="6">
        <f>INDEX(WT_Perf!$B$120:$X$134,$B4,$C4)</f>
        <v>2.9100000000000001E-2</v>
      </c>
      <c r="K4" s="6">
        <f>INDEX(WT_Perf!$B$147:$O$161,$B4,$C4)</f>
        <v>3.44E-2</v>
      </c>
      <c r="L4" s="6">
        <f>INDEX(WT_Perf!$B$174:$X$188,$B4,$C4)</f>
        <v>4.0099999999999997E-2</v>
      </c>
      <c r="M4" s="6">
        <f>INDEX(WT_Perf!$B$201:$X$215,$B4,$C4)</f>
        <v>4.5900000000000003E-2</v>
      </c>
      <c r="N4" s="6">
        <f>INDEX(WT_Perf!$B$228:$X$242,$B4,$C4)</f>
        <v>5.1700000000000003E-2</v>
      </c>
      <c r="O4" s="6">
        <f>INDEX(WT_Perf!$B$255:$O$269,$B4,$C4)</f>
        <v>5.74E-2</v>
      </c>
      <c r="P4" s="6">
        <f>INDEX(WT_Perf!$B$282:$X$296,$B4,$C4)</f>
        <v>6.2799999999999995E-2</v>
      </c>
      <c r="Q4" s="6">
        <f>INDEX(WT_Perf!$B$309:$X$323,$B4,$C4)</f>
        <v>6.7799999999999999E-2</v>
      </c>
      <c r="R4" s="6">
        <f>INDEX(WT_Perf!$B$336:$X$350,$B4,$C4)</f>
        <v>7.2599999999999998E-2</v>
      </c>
      <c r="S4" s="6">
        <f>INDEX(WT_Perf!$B$363:$X$377,$B4,$C4)</f>
        <v>7.6999999999999999E-2</v>
      </c>
      <c r="T4" s="6">
        <f>INDEX(WT_Perf!$B$390:$X$404,$B4,$C4)</f>
        <v>8.1100000000000005E-2</v>
      </c>
    </row>
    <row r="5" spans="2:20">
      <c r="B5">
        <f>B4+1</f>
        <v>2</v>
      </c>
      <c r="C5">
        <v>1</v>
      </c>
      <c r="D5" s="21"/>
      <c r="E5" s="9">
        <f>INDEX(TSRs!$B$3:$O$16,$B5,$C5)</f>
        <v>4.3940435749049174</v>
      </c>
      <c r="F5" s="6">
        <f>INDEX(WT_Perf!$B$11:$X$25,$B5,$C5)</f>
        <v>0.18459999999999999</v>
      </c>
      <c r="G5" s="6">
        <f>INDEX(WT_Perf!$B$39:$X$53,$B5,$C5)</f>
        <v>0.20430000000000001</v>
      </c>
      <c r="H5" s="6">
        <f>INDEX(WT_Perf!$B$66:$X$80,$B5,$C5)</f>
        <v>0.22320000000000001</v>
      </c>
      <c r="I5" s="6">
        <f>INDEX(WT_Perf!$B$93:$X$107,$B5,$C5)</f>
        <v>0.24149999999999999</v>
      </c>
      <c r="J5" s="6">
        <f>INDEX(WT_Perf!$B$120:$X$134,$B5,$C5)</f>
        <v>0.25879999999999997</v>
      </c>
      <c r="K5" s="6">
        <f>INDEX(WT_Perf!$B$147:$O$161,$B5,$C5)</f>
        <v>0.2747</v>
      </c>
      <c r="L5" s="6">
        <f>INDEX(WT_Perf!$B$174:$X$188,$B5,$C5)</f>
        <v>0.28670000000000001</v>
      </c>
      <c r="M5" s="6">
        <f>INDEX(WT_Perf!$B$201:$X$215,$B5,$C5)</f>
        <v>0.29310000000000003</v>
      </c>
      <c r="N5" s="6">
        <f>INDEX(WT_Perf!$B$228:$X$242,$B5,$C5)</f>
        <v>0.29720000000000002</v>
      </c>
      <c r="O5" s="6">
        <f>INDEX(WT_Perf!$B$255:$O$269,$B5,$C5)</f>
        <v>0.29899999999999999</v>
      </c>
      <c r="P5" s="6">
        <f>INDEX(WT_Perf!$B$282:$X$296,$B5,$C5)</f>
        <v>0.29580000000000001</v>
      </c>
      <c r="Q5" s="6">
        <f>INDEX(WT_Perf!$B$309:$X$323,$B5,$C5)</f>
        <v>0.28939999999999999</v>
      </c>
      <c r="R5" s="6">
        <f>INDEX(WT_Perf!$B$336:$X$350,$B5,$C5)</f>
        <v>-9.9999000000000002</v>
      </c>
      <c r="S5" s="6">
        <f>INDEX(WT_Perf!$B$363:$X$377,$B5,$C5)</f>
        <v>0.26440000000000002</v>
      </c>
      <c r="T5" s="6">
        <f>INDEX(WT_Perf!$B$390:$X$404,$B5,$C5)</f>
        <v>0.2477</v>
      </c>
    </row>
    <row r="6" spans="2:20">
      <c r="B6">
        <f t="shared" ref="B6:B17" si="1">B5+1</f>
        <v>3</v>
      </c>
      <c r="C6">
        <v>1</v>
      </c>
      <c r="D6" s="21"/>
      <c r="E6" s="9">
        <f>INDEX(TSRs!$B$3:$O$16,$B6,$C6)</f>
        <v>6.5910653623573756</v>
      </c>
      <c r="F6" s="6">
        <f>INDEX(WT_Perf!$B$11:$X$25,$B6,$C6)</f>
        <v>0.4461</v>
      </c>
      <c r="G6" s="6">
        <f>INDEX(WT_Perf!$B$39:$X$53,$B6,$C6)</f>
        <v>0.45800000000000002</v>
      </c>
      <c r="H6" s="6">
        <f>INDEX(WT_Perf!$B$66:$X$80,$B6,$C6)</f>
        <v>0.4667</v>
      </c>
      <c r="I6" s="6">
        <f>INDEX(WT_Perf!$B$93:$X$107,$B6,$C6)</f>
        <v>0.47099999999999997</v>
      </c>
      <c r="J6" s="6">
        <f>INDEX(WT_Perf!$B$120:$X$134,$B6,$C6)</f>
        <v>0.47220000000000001</v>
      </c>
      <c r="K6" s="6">
        <f>INDEX(WT_Perf!$B$147:$O$161,$B6,$C6)</f>
        <v>0.47020000000000001</v>
      </c>
      <c r="L6" s="6">
        <f>INDEX(WT_Perf!$B$174:$X$188,$B6,$C6)</f>
        <v>0.46329999999999999</v>
      </c>
      <c r="M6" s="6">
        <f>INDEX(WT_Perf!$B$201:$X$215,$B6,$C6)</f>
        <v>0.4476</v>
      </c>
      <c r="N6" s="6">
        <f>INDEX(WT_Perf!$B$228:$X$242,$B6,$C6)</f>
        <v>0.42630000000000001</v>
      </c>
      <c r="O6" s="6">
        <f>INDEX(WT_Perf!$B$255:$O$269,$B6,$C6)</f>
        <v>0.39989999999999998</v>
      </c>
      <c r="P6" s="6">
        <f>INDEX(WT_Perf!$B$282:$X$296,$B6,$C6)</f>
        <v>0.3695</v>
      </c>
      <c r="Q6" s="6">
        <f>INDEX(WT_Perf!$B$309:$X$323,$B6,$C6)</f>
        <v>0.33550000000000002</v>
      </c>
      <c r="R6" s="6">
        <f>INDEX(WT_Perf!$B$336:$X$350,$B6,$C6)</f>
        <v>0.29799999999999999</v>
      </c>
      <c r="S6" s="6">
        <f>INDEX(WT_Perf!$B$363:$X$377,$B6,$C6)</f>
        <v>0.25700000000000001</v>
      </c>
      <c r="T6" s="6">
        <f>INDEX(WT_Perf!$B$390:$X$404,$B6,$C6)</f>
        <v>0.21290000000000001</v>
      </c>
    </row>
    <row r="7" spans="2:20">
      <c r="B7">
        <f t="shared" si="1"/>
        <v>4</v>
      </c>
      <c r="C7">
        <v>1</v>
      </c>
      <c r="D7" s="21"/>
      <c r="E7" s="9">
        <f>INDEX(TSRs!$B$3:$O$16,$B7,$C7)</f>
        <v>8.7880871498098347</v>
      </c>
      <c r="F7" s="6">
        <f>INDEX(WT_Perf!$B$11:$X$25,$B7,$C7)</f>
        <v>0.36</v>
      </c>
      <c r="G7" s="6">
        <f>INDEX(WT_Perf!$B$39:$X$53,$B7,$C7)</f>
        <v>0.3921</v>
      </c>
      <c r="H7" s="6">
        <f>INDEX(WT_Perf!$B$66:$X$80,$B7,$C7)</f>
        <v>0.4204</v>
      </c>
      <c r="I7" s="6">
        <f>INDEX(WT_Perf!$B$93:$X$107,$B7,$C7)</f>
        <v>0.44290000000000002</v>
      </c>
      <c r="J7" s="6">
        <f>INDEX(WT_Perf!$B$120:$X$134,$B7,$C7)</f>
        <v>0.46060000000000001</v>
      </c>
      <c r="K7" s="6">
        <f>INDEX(WT_Perf!$B$147:$O$161,$B7,$C7)</f>
        <v>0.47389999999999999</v>
      </c>
      <c r="L7" s="6">
        <f>INDEX(WT_Perf!$B$174:$X$188,$B7,$C7)</f>
        <v>0.47720000000000001</v>
      </c>
      <c r="M7" s="6">
        <f>INDEX(WT_Perf!$B$201:$X$215,$B7,$C7)</f>
        <v>0.4657</v>
      </c>
      <c r="N7" s="6">
        <f>INDEX(WT_Perf!$B$228:$X$242,$B7,$C7)</f>
        <v>0.44009999999999999</v>
      </c>
      <c r="O7" s="6">
        <f>INDEX(WT_Perf!$B$255:$O$269,$B7,$C7)</f>
        <v>0.40160000000000001</v>
      </c>
      <c r="P7" s="6">
        <f>INDEX(WT_Perf!$B$282:$X$296,$B7,$C7)</f>
        <v>0.35199999999999998</v>
      </c>
      <c r="Q7" s="6">
        <f>INDEX(WT_Perf!$B$309:$X$323,$B7,$C7)</f>
        <v>0.29289999999999999</v>
      </c>
      <c r="R7" s="6">
        <f>INDEX(WT_Perf!$B$336:$X$350,$B7,$C7)</f>
        <v>0.2243</v>
      </c>
      <c r="S7" s="6">
        <f>INDEX(WT_Perf!$B$363:$X$377,$B7,$C7)</f>
        <v>0.14510000000000001</v>
      </c>
      <c r="T7" s="6">
        <f>INDEX(WT_Perf!$B$390:$X$404,$B7,$C7)</f>
        <v>5.4699999999999999E-2</v>
      </c>
    </row>
    <row r="8" spans="2:20">
      <c r="B8">
        <f t="shared" si="1"/>
        <v>5</v>
      </c>
      <c r="C8">
        <v>1</v>
      </c>
      <c r="D8" s="21"/>
      <c r="E8" s="9">
        <f>INDEX(TSRs!$B$3:$O$16,$B8,$C8)</f>
        <v>10.985108937262291</v>
      </c>
      <c r="F8" s="6">
        <f>INDEX(WT_Perf!$B$11:$X$25,$B8,$C8)</f>
        <v>0.21490000000000001</v>
      </c>
      <c r="G8" s="6">
        <f>INDEX(WT_Perf!$B$39:$X$53,$B8,$C8)</f>
        <v>0.27110000000000001</v>
      </c>
      <c r="H8" s="6">
        <f>INDEX(WT_Perf!$B$66:$X$80,$B8,$C8)</f>
        <v>0.31809999999999999</v>
      </c>
      <c r="I8" s="6">
        <f>INDEX(WT_Perf!$B$93:$X$107,$B8,$C8)</f>
        <v>0.35720000000000002</v>
      </c>
      <c r="J8" s="6">
        <f>INDEX(WT_Perf!$B$120:$X$134,$B8,$C8)</f>
        <v>0.38919999999999999</v>
      </c>
      <c r="K8" s="6">
        <f>INDEX(WT_Perf!$B$147:$O$161,$B8,$C8)</f>
        <v>0.41289999999999999</v>
      </c>
      <c r="L8" s="6">
        <f>INDEX(WT_Perf!$B$174:$X$188,$B8,$C8)</f>
        <v>0.42809999999999998</v>
      </c>
      <c r="M8" s="6">
        <f>INDEX(WT_Perf!$B$201:$X$215,$B8,$C8)</f>
        <v>0.4284</v>
      </c>
      <c r="N8" s="6">
        <f>INDEX(WT_Perf!$B$228:$X$242,$B8,$C8)</f>
        <v>0.40429999999999999</v>
      </c>
      <c r="O8" s="6">
        <f>INDEX(WT_Perf!$B$255:$O$269,$B8,$C8)</f>
        <v>0.35249999999999998</v>
      </c>
      <c r="P8" s="6">
        <f>INDEX(WT_Perf!$B$282:$X$296,$B8,$C8)</f>
        <v>0.27650000000000002</v>
      </c>
      <c r="Q8" s="6">
        <f>INDEX(WT_Perf!$B$309:$X$323,$B8,$C8)</f>
        <v>0.17760000000000001</v>
      </c>
      <c r="R8" s="6">
        <f>INDEX(WT_Perf!$B$336:$X$350,$B8,$C8)</f>
        <v>5.4300000000000001E-2</v>
      </c>
      <c r="S8" s="6">
        <f>INDEX(WT_Perf!$B$363:$X$377,$B8,$C8)</f>
        <v>-8.1799999999999998E-2</v>
      </c>
      <c r="T8" s="6">
        <f>INDEX(WT_Perf!$B$390:$X$404,$B8,$C8)</f>
        <v>-0.2336</v>
      </c>
    </row>
    <row r="9" spans="2:20">
      <c r="B9">
        <f t="shared" si="1"/>
        <v>6</v>
      </c>
      <c r="C9">
        <v>1</v>
      </c>
      <c r="D9" s="21"/>
      <c r="E9" s="9">
        <f>INDEX(TSRs!$B$3:$O$16,$B9,$C9)</f>
        <v>13.182130724714751</v>
      </c>
      <c r="F9" s="6">
        <f>INDEX(WT_Perf!$B$11:$X$25,$B9,$C9)</f>
        <v>6.6199999999999995E-2</v>
      </c>
      <c r="G9" s="6">
        <f>INDEX(WT_Perf!$B$39:$X$53,$B9,$C9)</f>
        <v>0.11219999999999999</v>
      </c>
      <c r="H9" s="6">
        <f>INDEX(WT_Perf!$B$66:$X$80,$B9,$C9)</f>
        <v>0.16689999999999999</v>
      </c>
      <c r="I9" s="6">
        <f>INDEX(WT_Perf!$B$93:$X$107,$B9,$C9)</f>
        <v>0.22919999999999999</v>
      </c>
      <c r="J9" s="6">
        <f>INDEX(WT_Perf!$B$120:$X$134,$B9,$C9)</f>
        <v>0.2823</v>
      </c>
      <c r="K9" s="6">
        <f>INDEX(WT_Perf!$B$147:$O$161,$B9,$C9)</f>
        <v>0.32029999999999997</v>
      </c>
      <c r="L9" s="6">
        <f>INDEX(WT_Perf!$B$174:$X$188,$B9,$C9)</f>
        <v>0.3427</v>
      </c>
      <c r="M9" s="6">
        <f>INDEX(WT_Perf!$B$201:$X$215,$B9,$C9)</f>
        <v>0.34689999999999999</v>
      </c>
      <c r="N9" s="6">
        <f>INDEX(WT_Perf!$B$228:$X$242,$B9,$C9)</f>
        <v>0.31990000000000002</v>
      </c>
      <c r="O9" s="6">
        <f>INDEX(WT_Perf!$B$255:$O$269,$B9,$C9)</f>
        <v>0.2495</v>
      </c>
      <c r="P9" s="6">
        <f>INDEX(WT_Perf!$B$282:$X$296,$B9,$C9)</f>
        <v>0.1298</v>
      </c>
      <c r="Q9" s="6">
        <f>INDEX(WT_Perf!$B$309:$X$323,$B9,$C9)</f>
        <v>-3.2199999999999999E-2</v>
      </c>
      <c r="R9" s="6">
        <f>INDEX(WT_Perf!$B$336:$X$350,$B9,$C9)</f>
        <v>-0.222</v>
      </c>
      <c r="S9" s="6">
        <f>INDEX(WT_Perf!$B$363:$X$377,$B9,$C9)</f>
        <v>-0.43890000000000001</v>
      </c>
      <c r="T9" s="6">
        <f>INDEX(WT_Perf!$B$390:$X$404,$B9,$C9)</f>
        <v>-0.69540000000000002</v>
      </c>
    </row>
    <row r="10" spans="2:20">
      <c r="B10">
        <f t="shared" si="1"/>
        <v>7</v>
      </c>
      <c r="C10">
        <v>1</v>
      </c>
      <c r="D10" s="21"/>
      <c r="E10" s="9">
        <f>INDEX(TSRs!$B$3:$O$16,$B10,$C10)</f>
        <v>15.379152512167209</v>
      </c>
      <c r="F10" s="6">
        <f>INDEX(WT_Perf!$B$11:$X$25,$B10,$C10)</f>
        <v>-3.4599999999999999E-2</v>
      </c>
      <c r="G10" s="6">
        <f>INDEX(WT_Perf!$B$39:$X$53,$B10,$C10)</f>
        <v>-0.01</v>
      </c>
      <c r="H10" s="6">
        <f>INDEX(WT_Perf!$B$66:$X$80,$B10,$C10)</f>
        <v>2.01E-2</v>
      </c>
      <c r="I10" s="6">
        <f>INDEX(WT_Perf!$B$93:$X$107,$B10,$C10)</f>
        <v>6.9400000000000003E-2</v>
      </c>
      <c r="J10" s="6">
        <f>INDEX(WT_Perf!$B$120:$X$134,$B10,$C10)</f>
        <v>0.1338</v>
      </c>
      <c r="K10" s="6">
        <f>INDEX(WT_Perf!$B$147:$O$161,$B10,$C10)</f>
        <v>0.19070000000000001</v>
      </c>
      <c r="L10" s="6">
        <f>INDEX(WT_Perf!$B$174:$X$188,$B10,$C10)</f>
        <v>0.2208</v>
      </c>
      <c r="M10" s="6">
        <f>INDEX(WT_Perf!$B$201:$X$215,$B10,$C10)</f>
        <v>0.22239999999999999</v>
      </c>
      <c r="N10" s="6">
        <f>INDEX(WT_Perf!$B$228:$X$242,$B10,$C10)</f>
        <v>0.18160000000000001</v>
      </c>
      <c r="O10" s="6">
        <f>INDEX(WT_Perf!$B$255:$O$269,$B10,$C10)</f>
        <v>7.6600000000000001E-2</v>
      </c>
      <c r="P10" s="6">
        <f>INDEX(WT_Perf!$B$282:$X$296,$B10,$C10)</f>
        <v>-0.10440000000000001</v>
      </c>
      <c r="Q10" s="6">
        <f>INDEX(WT_Perf!$B$309:$X$323,$B10,$C10)</f>
        <v>-0.34039999999999998</v>
      </c>
      <c r="R10" s="6">
        <f>INDEX(WT_Perf!$B$336:$X$350,$B10,$C10)</f>
        <v>-0.62209999999999999</v>
      </c>
      <c r="S10" s="6">
        <f>INDEX(WT_Perf!$B$363:$X$377,$B10,$C10)</f>
        <v>-0.95909999999999995</v>
      </c>
      <c r="T10" s="6">
        <f>INDEX(WT_Perf!$B$390:$X$404,$B10,$C10)</f>
        <v>-1.3303</v>
      </c>
    </row>
    <row r="11" spans="2:20">
      <c r="B11">
        <f t="shared" si="1"/>
        <v>8</v>
      </c>
      <c r="C11">
        <v>1</v>
      </c>
      <c r="D11" s="21"/>
      <c r="E11" s="9">
        <f>INDEX(TSRs!$B$3:$O$16,$B11,$C11)</f>
        <v>17.576174299619669</v>
      </c>
      <c r="F11" s="6">
        <f>INDEX(WT_Perf!$B$11:$X$25,$B11,$C11)</f>
        <v>-0.1381</v>
      </c>
      <c r="G11" s="6">
        <f>INDEX(WT_Perf!$B$39:$X$53,$B11,$C11)</f>
        <v>-0.1226</v>
      </c>
      <c r="H11" s="6">
        <f>INDEX(WT_Perf!$B$66:$X$80,$B11,$C11)</f>
        <v>-0.1104</v>
      </c>
      <c r="I11" s="6">
        <f>INDEX(WT_Perf!$B$93:$X$107,$B11,$C11)</f>
        <v>-8.4500000000000006E-2</v>
      </c>
      <c r="J11" s="6">
        <f>INDEX(WT_Perf!$B$120:$X$134,$B11,$C11)</f>
        <v>-4.0800000000000003E-2</v>
      </c>
      <c r="K11" s="6">
        <f>INDEX(WT_Perf!$B$147:$O$161,$B11,$C11)</f>
        <v>1.47E-2</v>
      </c>
      <c r="L11" s="6">
        <f>INDEX(WT_Perf!$B$174:$X$188,$B11,$C11)</f>
        <v>5.3400000000000003E-2</v>
      </c>
      <c r="M11" s="6">
        <f>INDEX(WT_Perf!$B$201:$X$215,$B11,$C11)</f>
        <v>4.7300000000000002E-2</v>
      </c>
      <c r="N11" s="6">
        <f>INDEX(WT_Perf!$B$228:$X$242,$B11,$C11)</f>
        <v>-2.2100000000000002E-2</v>
      </c>
      <c r="O11" s="6">
        <f>INDEX(WT_Perf!$B$255:$O$269,$B11,$C11)</f>
        <v>-0.17630000000000001</v>
      </c>
      <c r="P11" s="6">
        <f>INDEX(WT_Perf!$B$282:$X$296,$B11,$C11)</f>
        <v>-0.42420000000000002</v>
      </c>
      <c r="Q11" s="6">
        <f>INDEX(WT_Perf!$B$309:$X$323,$B11,$C11)</f>
        <v>-0.75839999999999996</v>
      </c>
      <c r="R11" s="6">
        <f>INDEX(WT_Perf!$B$336:$X$350,$B11,$C11)</f>
        <v>-1.1693</v>
      </c>
      <c r="S11" s="6">
        <f>INDEX(WT_Perf!$B$363:$X$377,$B11,$C11)</f>
        <v>-1.6532</v>
      </c>
      <c r="T11" s="6">
        <f>INDEX(WT_Perf!$B$390:$X$404,$B11,$C11)</f>
        <v>-2.1859000000000002</v>
      </c>
    </row>
    <row r="12" spans="2:20">
      <c r="B12">
        <f t="shared" si="1"/>
        <v>9</v>
      </c>
      <c r="C12">
        <v>1</v>
      </c>
      <c r="D12" s="21"/>
      <c r="E12" s="9">
        <f>INDEX(TSRs!$B$3:$O$16,$B12,$C12)</f>
        <v>19.773196087072126</v>
      </c>
      <c r="F12" s="6">
        <f>INDEX(WT_Perf!$B$11:$X$25,$B12,$C12)</f>
        <v>-0.26979999999999998</v>
      </c>
      <c r="G12" s="6">
        <f>INDEX(WT_Perf!$B$39:$X$53,$B12,$C12)</f>
        <v>-0.25469999999999998</v>
      </c>
      <c r="H12" s="6">
        <f>INDEX(WT_Perf!$B$66:$X$80,$B12,$C12)</f>
        <v>-0.25319999999999998</v>
      </c>
      <c r="I12" s="6">
        <f>INDEX(WT_Perf!$B$93:$X$107,$B12,$C12)</f>
        <v>-0.2452</v>
      </c>
      <c r="J12" s="6">
        <f>INDEX(WT_Perf!$B$120:$X$134,$B12,$C12)</f>
        <v>-0.2261</v>
      </c>
      <c r="K12" s="6">
        <f>INDEX(WT_Perf!$B$147:$O$161,$B12,$C12)</f>
        <v>-0.19969999999999999</v>
      </c>
      <c r="L12" s="6">
        <f>INDEX(WT_Perf!$B$174:$X$188,$B12,$C12)</f>
        <v>-0.1696</v>
      </c>
      <c r="M12" s="6">
        <f>INDEX(WT_Perf!$B$201:$X$215,$B12,$C12)</f>
        <v>-0.1903</v>
      </c>
      <c r="N12" s="6">
        <f>INDEX(WT_Perf!$B$228:$X$242,$B12,$C12)</f>
        <v>-0.29849999999999999</v>
      </c>
      <c r="O12" s="6">
        <f>INDEX(WT_Perf!$B$255:$O$269,$B12,$C12)</f>
        <v>-0.50460000000000005</v>
      </c>
      <c r="P12" s="6">
        <f>INDEX(WT_Perf!$B$282:$X$296,$B12,$C12)</f>
        <v>-0.84730000000000005</v>
      </c>
      <c r="Q12" s="6">
        <f>INDEX(WT_Perf!$B$309:$X$323,$B12,$C12)</f>
        <v>-1.3108</v>
      </c>
      <c r="R12" s="6">
        <f>INDEX(WT_Perf!$B$336:$X$350,$B12,$C12)</f>
        <v>-1.8926000000000001</v>
      </c>
      <c r="S12" s="6">
        <f>INDEX(WT_Perf!$B$363:$X$377,$B12,$C12)</f>
        <v>-2.6031</v>
      </c>
      <c r="T12" s="6">
        <f>INDEX(WT_Perf!$B$390:$X$404,$B12,$C12)</f>
        <v>-3.4308999999999998</v>
      </c>
    </row>
    <row r="13" spans="2:20">
      <c r="B13">
        <f t="shared" si="1"/>
        <v>10</v>
      </c>
      <c r="C13">
        <v>1</v>
      </c>
      <c r="D13" s="21"/>
      <c r="E13" s="9">
        <f>INDEX(TSRs!$B$3:$O$16,$B13,$C13)</f>
        <v>21.970217874524582</v>
      </c>
      <c r="F13" s="6">
        <f>INDEX(WT_Perf!$B$11:$X$25,$B13,$C13)</f>
        <v>-0.43469999999999998</v>
      </c>
      <c r="G13" s="6">
        <f>INDEX(WT_Perf!$B$39:$X$53,$B13,$C13)</f>
        <v>-0.42049999999999998</v>
      </c>
      <c r="H13" s="6">
        <f>INDEX(WT_Perf!$B$66:$X$80,$B13,$C13)</f>
        <v>-0.42659999999999998</v>
      </c>
      <c r="I13" s="6">
        <f>INDEX(WT_Perf!$B$93:$X$107,$B13,$C13)</f>
        <v>-0.432</v>
      </c>
      <c r="J13" s="6">
        <f>INDEX(WT_Perf!$B$120:$X$134,$B13,$C13)</f>
        <v>-0.43459999999999999</v>
      </c>
      <c r="K13" s="6">
        <f>INDEX(WT_Perf!$B$147:$O$161,$B13,$C13)</f>
        <v>-0.44330000000000003</v>
      </c>
      <c r="L13" s="6">
        <f>INDEX(WT_Perf!$B$174:$X$188,$B13,$C13)</f>
        <v>-0.4531</v>
      </c>
      <c r="M13" s="6">
        <f>INDEX(WT_Perf!$B$201:$X$215,$B13,$C13)</f>
        <v>-0.49640000000000001</v>
      </c>
      <c r="N13" s="6">
        <f>INDEX(WT_Perf!$B$228:$X$242,$B13,$C13)</f>
        <v>-0.6542</v>
      </c>
      <c r="O13" s="6">
        <f>INDEX(WT_Perf!$B$255:$O$269,$B13,$C13)</f>
        <v>-0.93089999999999995</v>
      </c>
      <c r="P13" s="6">
        <f>INDEX(WT_Perf!$B$282:$X$296,$B13,$C13)</f>
        <v>-1.3915</v>
      </c>
      <c r="Q13" s="6">
        <f>INDEX(WT_Perf!$B$309:$X$323,$B13,$C13)</f>
        <v>-2.0438999999999998</v>
      </c>
      <c r="R13" s="6">
        <f>INDEX(WT_Perf!$B$336:$X$350,$B13,$C13)</f>
        <v>-2.891</v>
      </c>
      <c r="S13" s="6">
        <f>INDEX(WT_Perf!$B$363:$X$377,$B13,$C13)</f>
        <v>-3.8883000000000001</v>
      </c>
      <c r="T13" s="6">
        <f>INDEX(WT_Perf!$B$390:$X$404,$B13,$C13)</f>
        <v>-5.0812999999999997</v>
      </c>
    </row>
    <row r="14" spans="2:20">
      <c r="B14">
        <f t="shared" si="1"/>
        <v>11</v>
      </c>
      <c r="C14">
        <v>1</v>
      </c>
      <c r="D14" s="21"/>
      <c r="E14" s="9">
        <f>INDEX(TSRs!$B$3:$O$16,$B14,$C14)</f>
        <v>24.167239661977039</v>
      </c>
      <c r="F14" s="6">
        <f>INDEX(WT_Perf!$B$11:$X$25,$B14,$C14)</f>
        <v>-0.6381</v>
      </c>
      <c r="G14" s="6">
        <f>INDEX(WT_Perf!$B$39:$X$53,$B14,$C14)</f>
        <v>-0.62570000000000003</v>
      </c>
      <c r="H14" s="6">
        <f>INDEX(WT_Perf!$B$66:$X$80,$B14,$C14)</f>
        <v>-0.63919999999999999</v>
      </c>
      <c r="I14" s="6">
        <f>INDEX(WT_Perf!$B$93:$X$107,$B14,$C14)</f>
        <v>-0.65849999999999997</v>
      </c>
      <c r="J14" s="6">
        <f>INDEX(WT_Perf!$B$120:$X$134,$B14,$C14)</f>
        <v>-0.68410000000000004</v>
      </c>
      <c r="K14" s="6">
        <f>INDEX(WT_Perf!$B$147:$O$161,$B14,$C14)</f>
        <v>-0.72689999999999999</v>
      </c>
      <c r="L14" s="6">
        <f>INDEX(WT_Perf!$B$174:$X$188,$B14,$C14)</f>
        <v>-0.79179999999999995</v>
      </c>
      <c r="M14" s="6">
        <f>INDEX(WT_Perf!$B$201:$X$215,$B14,$C14)</f>
        <v>-0.88239999999999996</v>
      </c>
      <c r="N14" s="6">
        <f>INDEX(WT_Perf!$B$228:$X$242,$B14,$C14)</f>
        <v>-1.0819000000000001</v>
      </c>
      <c r="O14" s="6">
        <f>INDEX(WT_Perf!$B$255:$O$269,$B14,$C14)</f>
        <v>-1.4697</v>
      </c>
      <c r="P14" s="6">
        <f>INDEX(WT_Perf!$B$282:$X$296,$B14,$C14)</f>
        <v>-2.1103999999999998</v>
      </c>
      <c r="Q14" s="6">
        <f>INDEX(WT_Perf!$B$309:$X$323,$B14,$C14)</f>
        <v>-3.0255000000000001</v>
      </c>
      <c r="R14" s="6">
        <f>INDEX(WT_Perf!$B$336:$X$350,$B14,$C14)</f>
        <v>-4.1551</v>
      </c>
      <c r="S14" s="6">
        <f>INDEX(WT_Perf!$B$363:$X$377,$B14,$C14)</f>
        <v>-5.5857999999999999</v>
      </c>
      <c r="T14" s="6">
        <f>INDEX(WT_Perf!$B$390:$X$404,$B14,$C14)</f>
        <v>-7.0297999999999998</v>
      </c>
    </row>
    <row r="15" spans="2:20">
      <c r="B15">
        <f t="shared" si="1"/>
        <v>12</v>
      </c>
      <c r="C15">
        <v>1</v>
      </c>
      <c r="D15" s="21"/>
      <c r="E15" s="9">
        <f>INDEX(TSRs!$B$3:$O$16,$B15,$C15)</f>
        <v>26.364261449429502</v>
      </c>
      <c r="F15" s="6">
        <f>INDEX(WT_Perf!$B$11:$X$25,$B15,$C15)</f>
        <v>-0.8841</v>
      </c>
      <c r="G15" s="6">
        <f>INDEX(WT_Perf!$B$39:$X$53,$B15,$C15)</f>
        <v>-0.87429999999999997</v>
      </c>
      <c r="H15" s="6">
        <f>INDEX(WT_Perf!$B$66:$X$80,$B15,$C15)</f>
        <v>-0.89729999999999999</v>
      </c>
      <c r="I15" s="6">
        <f>INDEX(WT_Perf!$B$93:$X$107,$B15,$C15)</f>
        <v>-0.93189999999999995</v>
      </c>
      <c r="J15" s="6">
        <f>INDEX(WT_Perf!$B$120:$X$134,$B15,$C15)</f>
        <v>-0.98319999999999996</v>
      </c>
      <c r="K15" s="6">
        <f>INDEX(WT_Perf!$B$147:$O$161,$B15,$C15)</f>
        <v>-1.0642</v>
      </c>
      <c r="L15" s="6">
        <f>INDEX(WT_Perf!$B$174:$X$188,$B15,$C15)</f>
        <v>-1.1895</v>
      </c>
      <c r="M15" s="6">
        <f>INDEX(WT_Perf!$B$201:$X$215,$B15,$C15)</f>
        <v>-1.3443000000000001</v>
      </c>
      <c r="N15" s="6">
        <f>INDEX(WT_Perf!$B$228:$X$242,$B15,$C15)</f>
        <v>-1.6264000000000001</v>
      </c>
      <c r="O15" s="6">
        <f>INDEX(WT_Perf!$B$255:$O$269,$B15,$C15)</f>
        <v>-2.1537000000000002</v>
      </c>
      <c r="P15" s="6">
        <f>INDEX(WT_Perf!$B$282:$X$296,$B15,$C15)</f>
        <v>-3.0514000000000001</v>
      </c>
      <c r="Q15" s="6">
        <f>INDEX(WT_Perf!$B$309:$X$323,$B15,$C15)</f>
        <v>-4.2347999999999999</v>
      </c>
      <c r="R15" s="6">
        <f>INDEX(WT_Perf!$B$336:$X$350,$B15,$C15)</f>
        <v>-5.7805999999999997</v>
      </c>
      <c r="S15" s="6">
        <f>INDEX(WT_Perf!$B$363:$X$377,$B15,$C15)</f>
        <v>-7.5758999999999999</v>
      </c>
      <c r="T15" s="6">
        <f>INDEX(WT_Perf!$B$390:$X$404,$B15,$C15)</f>
        <v>-9.3255999999999997</v>
      </c>
    </row>
    <row r="16" spans="2:20">
      <c r="B16">
        <f t="shared" si="1"/>
        <v>13</v>
      </c>
      <c r="C16">
        <v>1</v>
      </c>
      <c r="D16" s="21"/>
      <c r="E16" s="9">
        <f>INDEX(TSRs!$B$3:$O$16,$B16,$C16)</f>
        <v>28.561283236881962</v>
      </c>
      <c r="F16" s="6">
        <f>INDEX(WT_Perf!$B$11:$X$25,$B16,$C16)</f>
        <v>-1.1772</v>
      </c>
      <c r="G16" s="6">
        <f>INDEX(WT_Perf!$B$39:$X$53,$B16,$C16)</f>
        <v>-1.1713</v>
      </c>
      <c r="H16" s="6">
        <f>INDEX(WT_Perf!$B$66:$X$80,$B16,$C16)</f>
        <v>-1.2051000000000001</v>
      </c>
      <c r="I16" s="6">
        <f>INDEX(WT_Perf!$B$93:$X$107,$B16,$C16)</f>
        <v>-1.2564</v>
      </c>
      <c r="J16" s="6">
        <f>INDEX(WT_Perf!$B$120:$X$134,$B16,$C16)</f>
        <v>-1.3369</v>
      </c>
      <c r="K16" s="6">
        <f>INDEX(WT_Perf!$B$147:$O$161,$B16,$C16)</f>
        <v>-1.4664999999999999</v>
      </c>
      <c r="L16" s="6">
        <f>INDEX(WT_Perf!$B$174:$X$188,$B16,$C16)</f>
        <v>-1.6581999999999999</v>
      </c>
      <c r="M16" s="6">
        <f>INDEX(WT_Perf!$B$201:$X$215,$B16,$C16)</f>
        <v>-1.9132</v>
      </c>
      <c r="N16" s="6">
        <f>INDEX(WT_Perf!$B$228:$X$242,$B16,$C16)</f>
        <v>-2.2991999999999999</v>
      </c>
      <c r="O16" s="6">
        <f>INDEX(WT_Perf!$B$255:$O$269,$B16,$C16)</f>
        <v>-3.0409000000000002</v>
      </c>
      <c r="P16" s="6">
        <f>INDEX(WT_Perf!$B$282:$X$296,$B16,$C16)</f>
        <v>-4.1698000000000004</v>
      </c>
      <c r="Q16" s="6">
        <f>INDEX(WT_Perf!$B$309:$X$323,$B16,$C16)</f>
        <v>-5.7054999999999998</v>
      </c>
      <c r="R16" s="6">
        <f>INDEX(WT_Perf!$B$336:$X$350,$B16,$C16)</f>
        <v>-7.7760999999999996</v>
      </c>
      <c r="S16" s="6">
        <f>INDEX(WT_Perf!$B$363:$X$377,$B16,$C16)</f>
        <v>-9.8463999999999992</v>
      </c>
      <c r="T16" s="6" t="str">
        <f>INDEX(WT_Perf!$B$390:$X$404,$B16,$C16)</f>
        <v>*******</v>
      </c>
    </row>
    <row r="17" spans="2:20">
      <c r="B17">
        <f t="shared" si="1"/>
        <v>14</v>
      </c>
      <c r="C17">
        <v>1</v>
      </c>
      <c r="D17" s="21"/>
      <c r="E17" s="9">
        <f>INDEX(TSRs!$B$3:$O$16,$B17,$C17)</f>
        <v>30.758305024334419</v>
      </c>
      <c r="F17" s="6">
        <f>INDEX(WT_Perf!$B$11:$X$25,$B17,$C17)</f>
        <v>-1.5227999999999999</v>
      </c>
      <c r="G17" s="6">
        <f>INDEX(WT_Perf!$B$39:$X$53,$B17,$C17)</f>
        <v>-1.5206999999999999</v>
      </c>
      <c r="H17" s="6">
        <f>INDEX(WT_Perf!$B$66:$X$80,$B17,$C17)</f>
        <v>-1.5661</v>
      </c>
      <c r="I17" s="6">
        <f>INDEX(WT_Perf!$B$93:$X$107,$B17,$C17)</f>
        <v>-1.6377999999999999</v>
      </c>
      <c r="J17" s="6">
        <f>INDEX(WT_Perf!$B$120:$X$134,$B17,$C17)</f>
        <v>-1.7517</v>
      </c>
      <c r="K17" s="6">
        <f>INDEX(WT_Perf!$B$147:$O$161,$B17,$C17)</f>
        <v>-1.9375</v>
      </c>
      <c r="L17" s="6">
        <f>INDEX(WT_Perf!$B$174:$X$188,$B17,$C17)</f>
        <v>-2.1939000000000002</v>
      </c>
      <c r="M17" s="6">
        <f>INDEX(WT_Perf!$B$201:$X$215,$B17,$C17)</f>
        <v>-2.5888</v>
      </c>
      <c r="N17" s="6">
        <f>INDEX(WT_Perf!$B$228:$X$242,$B17,$C17)</f>
        <v>-3.1299000000000001</v>
      </c>
      <c r="O17" s="6">
        <f>INDEX(WT_Perf!$B$255:$O$269,$B17,$C17)</f>
        <v>-4.0972999999999997</v>
      </c>
      <c r="P17" s="6">
        <f>INDEX(WT_Perf!$B$282:$X$296,$B17,$C17)</f>
        <v>-5.4984000000000002</v>
      </c>
      <c r="Q17" s="6">
        <f>INDEX(WT_Perf!$B$309:$X$323,$B17,$C17)</f>
        <v>-7.5303000000000004</v>
      </c>
      <c r="R17" s="6" t="str">
        <f>INDEX(WT_Perf!$B$336:$X$350,$B17,$C17)</f>
        <v>*******</v>
      </c>
      <c r="S17" s="6" t="str">
        <f>INDEX(WT_Perf!$B$363:$X$377,$B17,$C17)</f>
        <v>*******</v>
      </c>
      <c r="T17" s="6" t="str">
        <f>INDEX(WT_Perf!$B$390:$X$404,$B17,$C17)</f>
        <v>*******</v>
      </c>
    </row>
    <row r="18" spans="2:20">
      <c r="B18">
        <f>B4</f>
        <v>1</v>
      </c>
      <c r="C18">
        <f>C4+1</f>
        <v>2</v>
      </c>
      <c r="D18" s="21"/>
      <c r="E18" s="9">
        <f>INDEX(TSRs!$B$3:$O$16,$B18,$C18)</f>
        <v>1.6477663405893439</v>
      </c>
      <c r="F18" s="6">
        <f>INDEX(WT_Perf!$B$11:$X$25,$B18,$C18)</f>
        <v>3.5000000000000001E-3</v>
      </c>
      <c r="G18" s="6">
        <f>INDEX(WT_Perf!$B$39:$X$53,$B18,$C18)</f>
        <v>5.1999999999999998E-3</v>
      </c>
      <c r="H18" s="6">
        <f>INDEX(WT_Perf!$B$66:$X$80,$B18,$C18)</f>
        <v>7.0000000000000001E-3</v>
      </c>
      <c r="I18" s="6">
        <f>INDEX(WT_Perf!$B$93:$X$107,$B18,$C18)</f>
        <v>8.8000000000000005E-3</v>
      </c>
      <c r="J18" s="6">
        <f>INDEX(WT_Perf!$B$120:$X$134,$B18,$C18)</f>
        <v>1.0699999999999999E-2</v>
      </c>
      <c r="K18" s="6">
        <f>INDEX(WT_Perf!$B$147:$O$161,$B18,$C18)</f>
        <v>1.2699999999999999E-2</v>
      </c>
      <c r="L18" s="6">
        <f>INDEX(WT_Perf!$B$174:$X$188,$B18,$C18)</f>
        <v>1.49E-2</v>
      </c>
      <c r="M18" s="6">
        <f>INDEX(WT_Perf!$B$201:$X$215,$B18,$C18)</f>
        <v>1.7100000000000001E-2</v>
      </c>
      <c r="N18" s="6">
        <f>INDEX(WT_Perf!$B$228:$X$242,$B18,$C18)</f>
        <v>1.9400000000000001E-2</v>
      </c>
      <c r="O18" s="6">
        <f>INDEX(WT_Perf!$B$255:$O$269,$B18,$C18)</f>
        <v>2.1899999999999999E-2</v>
      </c>
      <c r="P18" s="6">
        <f>INDEX(WT_Perf!$B$282:$X$296,$B18,$C18)</f>
        <v>2.4500000000000001E-2</v>
      </c>
      <c r="Q18" s="6">
        <f>INDEX(WT_Perf!$B$309:$X$323,$B18,$C18)</f>
        <v>2.7099999999999999E-2</v>
      </c>
      <c r="R18" s="6">
        <f>INDEX(WT_Perf!$B$336:$X$350,$B18,$C18)</f>
        <v>0.03</v>
      </c>
      <c r="S18" s="6">
        <f>INDEX(WT_Perf!$B$363:$X$377,$B18,$C18)</f>
        <v>3.2899999999999999E-2</v>
      </c>
      <c r="T18" s="6">
        <f>INDEX(WT_Perf!$B$390:$X$404,$B18,$C18)</f>
        <v>3.5900000000000001E-2</v>
      </c>
    </row>
    <row r="19" spans="2:20">
      <c r="B19">
        <f t="shared" ref="B19:B82" si="2">B5</f>
        <v>2</v>
      </c>
      <c r="C19">
        <f t="shared" ref="C19:C82" si="3">C5+1</f>
        <v>2</v>
      </c>
      <c r="D19" s="21"/>
      <c r="E19" s="9">
        <f>INDEX(TSRs!$B$3:$O$16,$B19,$C19)</f>
        <v>3.2955326811786878</v>
      </c>
      <c r="F19" s="6">
        <f>INDEX(WT_Perf!$B$11:$X$25,$B19,$C19)</f>
        <v>7.4700000000000003E-2</v>
      </c>
      <c r="G19" s="6">
        <f>INDEX(WT_Perf!$B$39:$X$53,$B19,$C19)</f>
        <v>8.9300000000000004E-2</v>
      </c>
      <c r="H19" s="6">
        <f>INDEX(WT_Perf!$B$66:$X$80,$B19,$C19)</f>
        <v>0.1027</v>
      </c>
      <c r="I19" s="6">
        <f>INDEX(WT_Perf!$B$93:$X$107,$B19,$C19)</f>
        <v>0.1149</v>
      </c>
      <c r="J19" s="6">
        <f>INDEX(WT_Perf!$B$120:$X$134,$B19,$C19)</f>
        <v>0.12590000000000001</v>
      </c>
      <c r="K19" s="6">
        <f>INDEX(WT_Perf!$B$147:$O$161,$B19,$C19)</f>
        <v>0.1361</v>
      </c>
      <c r="L19" s="6">
        <f>INDEX(WT_Perf!$B$174:$X$188,$B19,$C19)</f>
        <v>0.1459</v>
      </c>
      <c r="M19" s="6">
        <f>INDEX(WT_Perf!$B$201:$X$215,$B19,$C19)</f>
        <v>0.1552</v>
      </c>
      <c r="N19" s="6">
        <f>INDEX(WT_Perf!$B$228:$X$242,$B19,$C19)</f>
        <v>0.1638</v>
      </c>
      <c r="O19" s="6">
        <f>INDEX(WT_Perf!$B$255:$O$269,$B19,$C19)</f>
        <v>0.17150000000000001</v>
      </c>
      <c r="P19" s="6">
        <f>INDEX(WT_Perf!$B$282:$X$296,$B19,$C19)</f>
        <v>0.17799999999999999</v>
      </c>
      <c r="Q19" s="6">
        <f>INDEX(WT_Perf!$B$309:$X$323,$B19,$C19)</f>
        <v>0.18240000000000001</v>
      </c>
      <c r="R19" s="6">
        <f>INDEX(WT_Perf!$B$336:$X$350,$B19,$C19)</f>
        <v>0.18429999999999999</v>
      </c>
      <c r="S19" s="6">
        <f>INDEX(WT_Perf!$B$363:$X$377,$B19,$C19)</f>
        <v>0.1842</v>
      </c>
      <c r="T19" s="6">
        <f>INDEX(WT_Perf!$B$390:$X$404,$B19,$C19)</f>
        <v>0.18329999999999999</v>
      </c>
    </row>
    <row r="20" spans="2:20">
      <c r="B20">
        <f t="shared" si="2"/>
        <v>3</v>
      </c>
      <c r="C20">
        <f t="shared" si="3"/>
        <v>2</v>
      </c>
      <c r="D20" s="21"/>
      <c r="E20" s="9">
        <f>INDEX(TSRs!$B$3:$O$16,$B20,$C20)</f>
        <v>4.9432990217680315</v>
      </c>
      <c r="F20" s="6">
        <f>INDEX(WT_Perf!$B$11:$X$25,$B20,$C20)</f>
        <v>0.24529999999999999</v>
      </c>
      <c r="G20" s="6">
        <f>INDEX(WT_Perf!$B$39:$X$53,$B20,$C20)</f>
        <v>0.27139999999999997</v>
      </c>
      <c r="H20" s="6">
        <f>INDEX(WT_Perf!$B$66:$X$80,$B20,$C20)</f>
        <v>0.29630000000000001</v>
      </c>
      <c r="I20" s="6">
        <f>INDEX(WT_Perf!$B$93:$X$107,$B20,$C20)</f>
        <v>0.32029999999999997</v>
      </c>
      <c r="J20" s="6">
        <f>INDEX(WT_Perf!$B$120:$X$134,$B20,$C20)</f>
        <v>0.34029999999999999</v>
      </c>
      <c r="K20" s="6">
        <f>INDEX(WT_Perf!$B$147:$O$161,$B20,$C20)</f>
        <v>0.35299999999999998</v>
      </c>
      <c r="L20" s="6">
        <f>INDEX(WT_Perf!$B$174:$X$188,$B20,$C20)</f>
        <v>0.36030000000000001</v>
      </c>
      <c r="M20" s="6">
        <f>INDEX(WT_Perf!$B$201:$X$215,$B20,$C20)</f>
        <v>0.36030000000000001</v>
      </c>
      <c r="N20" s="6">
        <f>INDEX(WT_Perf!$B$228:$X$242,$B20,$C20)</f>
        <v>0.3553</v>
      </c>
      <c r="O20" s="6">
        <f>INDEX(WT_Perf!$B$255:$O$269,$B20,$C20)</f>
        <v>0.3458</v>
      </c>
      <c r="P20" s="6">
        <f>INDEX(WT_Perf!$B$282:$X$296,$B20,$C20)</f>
        <v>0.33310000000000001</v>
      </c>
      <c r="Q20" s="6">
        <f>INDEX(WT_Perf!$B$309:$X$323,$B20,$C20)</f>
        <v>0.31640000000000001</v>
      </c>
      <c r="R20" s="6">
        <f>INDEX(WT_Perf!$B$336:$X$350,$B20,$C20)</f>
        <v>0.29709999999999998</v>
      </c>
      <c r="S20" s="6">
        <f>INDEX(WT_Perf!$B$363:$X$377,$B20,$C20)</f>
        <v>0.2757</v>
      </c>
      <c r="T20" s="6">
        <f>INDEX(WT_Perf!$B$390:$X$404,$B20,$C20)</f>
        <v>0.25219999999999998</v>
      </c>
    </row>
    <row r="21" spans="2:20">
      <c r="B21">
        <f t="shared" si="2"/>
        <v>4</v>
      </c>
      <c r="C21">
        <f t="shared" si="3"/>
        <v>2</v>
      </c>
      <c r="D21" s="21"/>
      <c r="E21" s="9">
        <f>INDEX(TSRs!$B$3:$O$16,$B21,$C21)</f>
        <v>6.5910653623573756</v>
      </c>
      <c r="F21" s="6">
        <f>INDEX(WT_Perf!$B$11:$X$25,$B21,$C21)</f>
        <v>0.4461</v>
      </c>
      <c r="G21" s="6">
        <f>INDEX(WT_Perf!$B$39:$X$53,$B21,$C21)</f>
        <v>0.45800000000000002</v>
      </c>
      <c r="H21" s="6">
        <f>INDEX(WT_Perf!$B$66:$X$80,$B21,$C21)</f>
        <v>0.4667</v>
      </c>
      <c r="I21" s="6">
        <f>INDEX(WT_Perf!$B$93:$X$107,$B21,$C21)</f>
        <v>0.47099999999999997</v>
      </c>
      <c r="J21" s="6">
        <f>INDEX(WT_Perf!$B$120:$X$134,$B21,$C21)</f>
        <v>0.47220000000000001</v>
      </c>
      <c r="K21" s="6">
        <f>INDEX(WT_Perf!$B$147:$O$161,$B21,$C21)</f>
        <v>0.47020000000000001</v>
      </c>
      <c r="L21" s="6">
        <f>INDEX(WT_Perf!$B$174:$X$188,$B21,$C21)</f>
        <v>0.46329999999999999</v>
      </c>
      <c r="M21" s="6">
        <f>INDEX(WT_Perf!$B$201:$X$215,$B21,$C21)</f>
        <v>0.4476</v>
      </c>
      <c r="N21" s="6">
        <f>INDEX(WT_Perf!$B$228:$X$242,$B21,$C21)</f>
        <v>0.42630000000000001</v>
      </c>
      <c r="O21" s="6">
        <f>INDEX(WT_Perf!$B$255:$O$269,$B21,$C21)</f>
        <v>0.39989999999999998</v>
      </c>
      <c r="P21" s="6">
        <f>INDEX(WT_Perf!$B$282:$X$296,$B21,$C21)</f>
        <v>0.3695</v>
      </c>
      <c r="Q21" s="6">
        <f>INDEX(WT_Perf!$B$309:$X$323,$B21,$C21)</f>
        <v>0.33550000000000002</v>
      </c>
      <c r="R21" s="6">
        <f>INDEX(WT_Perf!$B$336:$X$350,$B21,$C21)</f>
        <v>0.29799999999999999</v>
      </c>
      <c r="S21" s="6">
        <f>INDEX(WT_Perf!$B$363:$X$377,$B21,$C21)</f>
        <v>0.25700000000000001</v>
      </c>
      <c r="T21" s="6">
        <f>INDEX(WT_Perf!$B$390:$X$404,$B21,$C21)</f>
        <v>0.21290000000000001</v>
      </c>
    </row>
    <row r="22" spans="2:20">
      <c r="B22">
        <f t="shared" si="2"/>
        <v>5</v>
      </c>
      <c r="C22">
        <f t="shared" si="3"/>
        <v>2</v>
      </c>
      <c r="D22" s="21"/>
      <c r="E22" s="9">
        <f>INDEX(TSRs!$B$3:$O$16,$B22,$C22)</f>
        <v>8.2388317029467188</v>
      </c>
      <c r="F22" s="6">
        <f>INDEX(WT_Perf!$B$11:$X$25,$B22,$C22)</f>
        <v>0.38529999999999998</v>
      </c>
      <c r="G22" s="6">
        <f>INDEX(WT_Perf!$B$39:$X$53,$B22,$C22)</f>
        <v>0.41170000000000001</v>
      </c>
      <c r="H22" s="6">
        <f>INDEX(WT_Perf!$B$66:$X$80,$B22,$C22)</f>
        <v>0.43659999999999999</v>
      </c>
      <c r="I22" s="6">
        <f>INDEX(WT_Perf!$B$93:$X$107,$B22,$C22)</f>
        <v>0.45760000000000001</v>
      </c>
      <c r="J22" s="6">
        <f>INDEX(WT_Perf!$B$120:$X$134,$B22,$C22)</f>
        <v>0.47310000000000002</v>
      </c>
      <c r="K22" s="6">
        <f>INDEX(WT_Perf!$B$147:$O$161,$B22,$C22)</f>
        <v>0.4829</v>
      </c>
      <c r="L22" s="6">
        <f>INDEX(WT_Perf!$B$174:$X$188,$B22,$C22)</f>
        <v>0.48120000000000002</v>
      </c>
      <c r="M22" s="6">
        <f>INDEX(WT_Perf!$B$201:$X$215,$B22,$C22)</f>
        <v>0.46700000000000003</v>
      </c>
      <c r="N22" s="6">
        <f>INDEX(WT_Perf!$B$228:$X$242,$B22,$C22)</f>
        <v>0.44140000000000001</v>
      </c>
      <c r="O22" s="6">
        <f>INDEX(WT_Perf!$B$255:$O$269,$B22,$C22)</f>
        <v>0.40620000000000001</v>
      </c>
      <c r="P22" s="6">
        <f>INDEX(WT_Perf!$B$282:$X$296,$B22,$C22)</f>
        <v>0.3619</v>
      </c>
      <c r="Q22" s="6">
        <f>INDEX(WT_Perf!$B$309:$X$323,$B22,$C22)</f>
        <v>0.30980000000000002</v>
      </c>
      <c r="R22" s="6">
        <f>INDEX(WT_Perf!$B$336:$X$350,$B22,$C22)</f>
        <v>0.2505</v>
      </c>
      <c r="S22" s="6">
        <f>INDEX(WT_Perf!$B$363:$X$377,$B22,$C22)</f>
        <v>0.18379999999999999</v>
      </c>
      <c r="T22" s="6">
        <f>INDEX(WT_Perf!$B$390:$X$404,$B22,$C22)</f>
        <v>0.1067</v>
      </c>
    </row>
    <row r="23" spans="2:20">
      <c r="B23">
        <f t="shared" si="2"/>
        <v>6</v>
      </c>
      <c r="C23">
        <f t="shared" si="3"/>
        <v>2</v>
      </c>
      <c r="D23" s="21"/>
      <c r="E23" s="9">
        <f>INDEX(TSRs!$B$3:$O$16,$B23,$C23)</f>
        <v>9.886598043536063</v>
      </c>
      <c r="F23" s="6">
        <f>INDEX(WT_Perf!$B$11:$X$25,$B23,$C23)</f>
        <v>0.29670000000000002</v>
      </c>
      <c r="G23" s="6">
        <f>INDEX(WT_Perf!$B$39:$X$53,$B23,$C23)</f>
        <v>0.33979999999999999</v>
      </c>
      <c r="H23" s="6">
        <f>INDEX(WT_Perf!$B$66:$X$80,$B23,$C23)</f>
        <v>0.376</v>
      </c>
      <c r="I23" s="6">
        <f>INDEX(WT_Perf!$B$93:$X$107,$B23,$C23)</f>
        <v>0.4052</v>
      </c>
      <c r="J23" s="6">
        <f>INDEX(WT_Perf!$B$120:$X$134,$B23,$C23)</f>
        <v>0.4289</v>
      </c>
      <c r="K23" s="6">
        <f>INDEX(WT_Perf!$B$147:$O$161,$B23,$C23)</f>
        <v>0.44700000000000001</v>
      </c>
      <c r="L23" s="6">
        <f>INDEX(WT_Perf!$B$174:$X$188,$B23,$C23)</f>
        <v>0.45810000000000001</v>
      </c>
      <c r="M23" s="6">
        <f>INDEX(WT_Perf!$B$201:$X$215,$B23,$C23)</f>
        <v>0.45350000000000001</v>
      </c>
      <c r="N23" s="6">
        <f>INDEX(WT_Perf!$B$228:$X$242,$B23,$C23)</f>
        <v>0.42809999999999998</v>
      </c>
      <c r="O23" s="6">
        <f>INDEX(WT_Perf!$B$255:$O$269,$B23,$C23)</f>
        <v>0.3831</v>
      </c>
      <c r="P23" s="6">
        <f>INDEX(WT_Perf!$B$282:$X$296,$B23,$C23)</f>
        <v>0.32179999999999997</v>
      </c>
      <c r="Q23" s="6">
        <f>INDEX(WT_Perf!$B$309:$X$323,$B23,$C23)</f>
        <v>0.24560000000000001</v>
      </c>
      <c r="R23" s="6">
        <f>INDEX(WT_Perf!$B$336:$X$350,$B23,$C23)</f>
        <v>0.15359999999999999</v>
      </c>
      <c r="S23" s="6">
        <f>INDEX(WT_Perf!$B$363:$X$377,$B23,$C23)</f>
        <v>4.4699999999999997E-2</v>
      </c>
      <c r="T23" s="6">
        <f>INDEX(WT_Perf!$B$390:$X$404,$B23,$C23)</f>
        <v>-6.9199999999999998E-2</v>
      </c>
    </row>
    <row r="24" spans="2:20">
      <c r="B24">
        <f t="shared" si="2"/>
        <v>7</v>
      </c>
      <c r="C24">
        <f t="shared" si="3"/>
        <v>2</v>
      </c>
      <c r="D24" s="21"/>
      <c r="E24" s="9">
        <f>INDEX(TSRs!$B$3:$O$16,$B24,$C24)</f>
        <v>11.534364384125407</v>
      </c>
      <c r="F24" s="6">
        <f>INDEX(WT_Perf!$B$11:$X$25,$B24,$C24)</f>
        <v>0.17169999999999999</v>
      </c>
      <c r="G24" s="6">
        <f>INDEX(WT_Perf!$B$39:$X$53,$B24,$C24)</f>
        <v>0.23069999999999999</v>
      </c>
      <c r="H24" s="6">
        <f>INDEX(WT_Perf!$B$66:$X$80,$B24,$C24)</f>
        <v>0.28439999999999999</v>
      </c>
      <c r="I24" s="6">
        <f>INDEX(WT_Perf!$B$93:$X$107,$B24,$C24)</f>
        <v>0.32950000000000002</v>
      </c>
      <c r="J24" s="6">
        <f>INDEX(WT_Perf!$B$120:$X$134,$B24,$C24)</f>
        <v>0.36609999999999998</v>
      </c>
      <c r="K24" s="6">
        <f>INDEX(WT_Perf!$B$147:$O$161,$B24,$C24)</f>
        <v>0.39290000000000003</v>
      </c>
      <c r="L24" s="6">
        <f>INDEX(WT_Perf!$B$174:$X$188,$B24,$C24)</f>
        <v>0.40970000000000001</v>
      </c>
      <c r="M24" s="6">
        <f>INDEX(WT_Perf!$B$201:$X$215,$B24,$C24)</f>
        <v>0.4118</v>
      </c>
      <c r="N24" s="6">
        <f>INDEX(WT_Perf!$B$228:$X$242,$B24,$C24)</f>
        <v>0.38800000000000001</v>
      </c>
      <c r="O24" s="6">
        <f>INDEX(WT_Perf!$B$255:$O$269,$B24,$C24)</f>
        <v>0.33229999999999998</v>
      </c>
      <c r="P24" s="6">
        <f>INDEX(WT_Perf!$B$282:$X$296,$B24,$C24)</f>
        <v>0.24759999999999999</v>
      </c>
      <c r="Q24" s="6">
        <f>INDEX(WT_Perf!$B$309:$X$323,$B24,$C24)</f>
        <v>0.13450000000000001</v>
      </c>
      <c r="R24" s="6">
        <f>INDEX(WT_Perf!$B$336:$X$350,$B24,$C24)</f>
        <v>-4.5999999999999999E-3</v>
      </c>
      <c r="S24" s="6">
        <f>INDEX(WT_Perf!$B$363:$X$377,$B24,$C24)</f>
        <v>-0.15679999999999999</v>
      </c>
      <c r="T24" s="6">
        <f>INDEX(WT_Perf!$B$390:$X$404,$B24,$C24)</f>
        <v>-0.33279999999999998</v>
      </c>
    </row>
    <row r="25" spans="2:20">
      <c r="B25">
        <f t="shared" si="2"/>
        <v>8</v>
      </c>
      <c r="C25">
        <f t="shared" si="3"/>
        <v>2</v>
      </c>
      <c r="D25" s="21"/>
      <c r="E25" s="9">
        <f>INDEX(TSRs!$B$3:$O$16,$B25,$C25)</f>
        <v>13.182130724714751</v>
      </c>
      <c r="F25" s="6">
        <f>INDEX(WT_Perf!$B$11:$X$25,$B25,$C25)</f>
        <v>6.6199999999999995E-2</v>
      </c>
      <c r="G25" s="6">
        <f>INDEX(WT_Perf!$B$39:$X$53,$B25,$C25)</f>
        <v>0.11219999999999999</v>
      </c>
      <c r="H25" s="6">
        <f>INDEX(WT_Perf!$B$66:$X$80,$B25,$C25)</f>
        <v>0.16689999999999999</v>
      </c>
      <c r="I25" s="6">
        <f>INDEX(WT_Perf!$B$93:$X$107,$B25,$C25)</f>
        <v>0.22919999999999999</v>
      </c>
      <c r="J25" s="6">
        <f>INDEX(WT_Perf!$B$120:$X$134,$B25,$C25)</f>
        <v>0.2823</v>
      </c>
      <c r="K25" s="6">
        <f>INDEX(WT_Perf!$B$147:$O$161,$B25,$C25)</f>
        <v>0.32029999999999997</v>
      </c>
      <c r="L25" s="6">
        <f>INDEX(WT_Perf!$B$174:$X$188,$B25,$C25)</f>
        <v>0.3427</v>
      </c>
      <c r="M25" s="6">
        <f>INDEX(WT_Perf!$B$201:$X$215,$B25,$C25)</f>
        <v>0.34689999999999999</v>
      </c>
      <c r="N25" s="6">
        <f>INDEX(WT_Perf!$B$228:$X$242,$B25,$C25)</f>
        <v>0.31990000000000002</v>
      </c>
      <c r="O25" s="6">
        <f>INDEX(WT_Perf!$B$255:$O$269,$B25,$C25)</f>
        <v>0.2495</v>
      </c>
      <c r="P25" s="6">
        <f>INDEX(WT_Perf!$B$282:$X$296,$B25,$C25)</f>
        <v>0.1298</v>
      </c>
      <c r="Q25" s="6">
        <f>INDEX(WT_Perf!$B$309:$X$323,$B25,$C25)</f>
        <v>-3.2199999999999999E-2</v>
      </c>
      <c r="R25" s="6">
        <f>INDEX(WT_Perf!$B$336:$X$350,$B25,$C25)</f>
        <v>-0.222</v>
      </c>
      <c r="S25" s="6">
        <f>INDEX(WT_Perf!$B$363:$X$377,$B25,$C25)</f>
        <v>-0.43890000000000001</v>
      </c>
      <c r="T25" s="6">
        <f>INDEX(WT_Perf!$B$390:$X$404,$B25,$C25)</f>
        <v>-0.69540000000000002</v>
      </c>
    </row>
    <row r="26" spans="2:20">
      <c r="B26">
        <f t="shared" si="2"/>
        <v>9</v>
      </c>
      <c r="C26">
        <f t="shared" si="3"/>
        <v>2</v>
      </c>
      <c r="D26" s="21"/>
      <c r="E26" s="9">
        <f>INDEX(TSRs!$B$3:$O$16,$B26,$C26)</f>
        <v>14.829897065304095</v>
      </c>
      <c r="F26" s="6">
        <f>INDEX(WT_Perf!$B$11:$X$25,$B26,$C26)</f>
        <v>-1.09E-2</v>
      </c>
      <c r="G26" s="6">
        <f>INDEX(WT_Perf!$B$39:$X$53,$B26,$C26)</f>
        <v>1.7999999999999999E-2</v>
      </c>
      <c r="H26" s="6">
        <f>INDEX(WT_Perf!$B$66:$X$80,$B26,$C26)</f>
        <v>5.4199999999999998E-2</v>
      </c>
      <c r="I26" s="6">
        <f>INDEX(WT_Perf!$B$93:$X$107,$B26,$C26)</f>
        <v>0.10920000000000001</v>
      </c>
      <c r="J26" s="6">
        <f>INDEX(WT_Perf!$B$120:$X$134,$B26,$C26)</f>
        <v>0.17510000000000001</v>
      </c>
      <c r="K26" s="6">
        <f>INDEX(WT_Perf!$B$147:$O$161,$B26,$C26)</f>
        <v>0.2271</v>
      </c>
      <c r="L26" s="6">
        <f>INDEX(WT_Perf!$B$174:$X$188,$B26,$C26)</f>
        <v>0.25519999999999998</v>
      </c>
      <c r="M26" s="6">
        <f>INDEX(WT_Perf!$B$201:$X$215,$B26,$C26)</f>
        <v>0.25790000000000002</v>
      </c>
      <c r="N26" s="6">
        <f>INDEX(WT_Perf!$B$228:$X$242,$B26,$C26)</f>
        <v>0.2218</v>
      </c>
      <c r="O26" s="6">
        <f>INDEX(WT_Perf!$B$255:$O$269,$B26,$C26)</f>
        <v>0.12709999999999999</v>
      </c>
      <c r="P26" s="6">
        <f>INDEX(WT_Perf!$B$282:$X$296,$B26,$C26)</f>
        <v>-3.7400000000000003E-2</v>
      </c>
      <c r="Q26" s="6">
        <f>INDEX(WT_Perf!$B$309:$X$323,$B26,$C26)</f>
        <v>-0.25480000000000003</v>
      </c>
      <c r="R26" s="6">
        <f>INDEX(WT_Perf!$B$336:$X$350,$B26,$C26)</f>
        <v>-0.50780000000000003</v>
      </c>
      <c r="S26" s="6">
        <f>INDEX(WT_Perf!$B$363:$X$377,$B26,$C26)</f>
        <v>-0.81569999999999998</v>
      </c>
      <c r="T26" s="6">
        <f>INDEX(WT_Perf!$B$390:$X$404,$B26,$C26)</f>
        <v>-1.1525000000000001</v>
      </c>
    </row>
    <row r="27" spans="2:20">
      <c r="B27">
        <f t="shared" si="2"/>
        <v>10</v>
      </c>
      <c r="C27">
        <f t="shared" si="3"/>
        <v>2</v>
      </c>
      <c r="D27" s="21"/>
      <c r="E27" s="9">
        <f>INDEX(TSRs!$B$3:$O$16,$B27,$C27)</f>
        <v>16.477663405893438</v>
      </c>
      <c r="F27" s="6">
        <f>INDEX(WT_Perf!$B$11:$X$25,$B27,$C27)</f>
        <v>-8.3599999999999994E-2</v>
      </c>
      <c r="G27" s="6">
        <f>INDEX(WT_Perf!$B$39:$X$53,$B27,$C27)</f>
        <v>-6.5299999999999997E-2</v>
      </c>
      <c r="H27" s="6">
        <f>INDEX(WT_Perf!$B$66:$X$80,$B27,$C27)</f>
        <v>-4.5199999999999997E-2</v>
      </c>
      <c r="I27" s="6">
        <f>INDEX(WT_Perf!$B$93:$X$107,$B27,$C27)</f>
        <v>-8.0999999999999996E-3</v>
      </c>
      <c r="J27" s="6">
        <f>INDEX(WT_Perf!$B$120:$X$134,$B27,$C27)</f>
        <v>4.82E-2</v>
      </c>
      <c r="K27" s="6">
        <f>INDEX(WT_Perf!$B$147:$O$161,$B27,$C27)</f>
        <v>0.1089</v>
      </c>
      <c r="L27" s="6">
        <f>INDEX(WT_Perf!$B$174:$X$188,$B27,$C27)</f>
        <v>0.14330000000000001</v>
      </c>
      <c r="M27" s="6">
        <f>INDEX(WT_Perf!$B$201:$X$215,$B27,$C27)</f>
        <v>0.14199999999999999</v>
      </c>
      <c r="N27" s="6">
        <f>INDEX(WT_Perf!$B$228:$X$242,$B27,$C27)</f>
        <v>8.8599999999999998E-2</v>
      </c>
      <c r="O27" s="6">
        <f>INDEX(WT_Perf!$B$255:$O$269,$B27,$C27)</f>
        <v>-3.9399999999999998E-2</v>
      </c>
      <c r="P27" s="6">
        <f>INDEX(WT_Perf!$B$282:$X$296,$B27,$C27)</f>
        <v>-0.25629999999999997</v>
      </c>
      <c r="Q27" s="6">
        <f>INDEX(WT_Perf!$B$309:$X$323,$B27,$C27)</f>
        <v>-0.53290000000000004</v>
      </c>
      <c r="R27" s="6">
        <f>INDEX(WT_Perf!$B$336:$X$350,$B27,$C27)</f>
        <v>-0.87739999999999996</v>
      </c>
      <c r="S27" s="6">
        <f>INDEX(WT_Perf!$B$363:$X$377,$B27,$C27)</f>
        <v>-1.2807999999999999</v>
      </c>
      <c r="T27" s="6">
        <f>INDEX(WT_Perf!$B$390:$X$404,$B27,$C27)</f>
        <v>-1.7253000000000001</v>
      </c>
    </row>
    <row r="28" spans="2:20">
      <c r="B28">
        <f t="shared" si="2"/>
        <v>11</v>
      </c>
      <c r="C28">
        <f t="shared" si="3"/>
        <v>2</v>
      </c>
      <c r="D28" s="21"/>
      <c r="E28" s="9">
        <f>INDEX(TSRs!$B$3:$O$16,$B28,$C28)</f>
        <v>18.12542974648278</v>
      </c>
      <c r="F28" s="6">
        <f>INDEX(WT_Perf!$B$11:$X$25,$B28,$C28)</f>
        <v>-0.16830000000000001</v>
      </c>
      <c r="G28" s="6">
        <f>INDEX(WT_Perf!$B$39:$X$53,$B28,$C28)</f>
        <v>-0.153</v>
      </c>
      <c r="H28" s="6">
        <f>INDEX(WT_Perf!$B$66:$X$80,$B28,$C28)</f>
        <v>-0.14399999999999999</v>
      </c>
      <c r="I28" s="6">
        <f>INDEX(WT_Perf!$B$93:$X$107,$B28,$C28)</f>
        <v>-0.12330000000000001</v>
      </c>
      <c r="J28" s="6">
        <f>INDEX(WT_Perf!$B$120:$X$134,$B28,$C28)</f>
        <v>-8.5999999999999993E-2</v>
      </c>
      <c r="K28" s="6">
        <f>INDEX(WT_Perf!$B$147:$O$161,$B28,$C28)</f>
        <v>-3.5700000000000003E-2</v>
      </c>
      <c r="L28" s="6">
        <f>INDEX(WT_Perf!$B$174:$X$188,$B28,$C28)</f>
        <v>3.3999999999999998E-3</v>
      </c>
      <c r="M28" s="6">
        <f>INDEX(WT_Perf!$B$201:$X$215,$B28,$C28)</f>
        <v>-5.8999999999999999E-3</v>
      </c>
      <c r="N28" s="6">
        <f>INDEX(WT_Perf!$B$228:$X$242,$B28,$C28)</f>
        <v>-8.4199999999999997E-2</v>
      </c>
      <c r="O28" s="6">
        <f>INDEX(WT_Perf!$B$255:$O$269,$B28,$C28)</f>
        <v>-0.253</v>
      </c>
      <c r="P28" s="6">
        <f>INDEX(WT_Perf!$B$282:$X$296,$B28,$C28)</f>
        <v>-0.52029999999999998</v>
      </c>
      <c r="Q28" s="6">
        <f>INDEX(WT_Perf!$B$309:$X$323,$B28,$C28)</f>
        <v>-0.88229999999999997</v>
      </c>
      <c r="R28" s="6">
        <f>INDEX(WT_Perf!$B$336:$X$350,$B28,$C28)</f>
        <v>-1.3311999999999999</v>
      </c>
      <c r="S28" s="6">
        <f>INDEX(WT_Perf!$B$363:$X$377,$B28,$C28)</f>
        <v>-1.8576999999999999</v>
      </c>
      <c r="T28" s="6">
        <f>INDEX(WT_Perf!$B$390:$X$404,$B28,$C28)</f>
        <v>-2.4548999999999999</v>
      </c>
    </row>
    <row r="29" spans="2:20">
      <c r="B29">
        <f t="shared" si="2"/>
        <v>12</v>
      </c>
      <c r="C29">
        <f t="shared" si="3"/>
        <v>2</v>
      </c>
      <c r="D29" s="21"/>
      <c r="E29" s="9">
        <f>INDEX(TSRs!$B$3:$O$16,$B29,$C29)</f>
        <v>19.773196087072126</v>
      </c>
      <c r="F29" s="6">
        <f>INDEX(WT_Perf!$B$11:$X$25,$B29,$C29)</f>
        <v>-0.26979999999999998</v>
      </c>
      <c r="G29" s="6">
        <f>INDEX(WT_Perf!$B$39:$X$53,$B29,$C29)</f>
        <v>-0.25469999999999998</v>
      </c>
      <c r="H29" s="6">
        <f>INDEX(WT_Perf!$B$66:$X$80,$B29,$C29)</f>
        <v>-0.25319999999999998</v>
      </c>
      <c r="I29" s="6">
        <f>INDEX(WT_Perf!$B$93:$X$107,$B29,$C29)</f>
        <v>-0.2452</v>
      </c>
      <c r="J29" s="6">
        <f>INDEX(WT_Perf!$B$120:$X$134,$B29,$C29)</f>
        <v>-0.2261</v>
      </c>
      <c r="K29" s="6">
        <f>INDEX(WT_Perf!$B$147:$O$161,$B29,$C29)</f>
        <v>-0.19969999999999999</v>
      </c>
      <c r="L29" s="6">
        <f>INDEX(WT_Perf!$B$174:$X$188,$B29,$C29)</f>
        <v>-0.1696</v>
      </c>
      <c r="M29" s="6">
        <f>INDEX(WT_Perf!$B$201:$X$215,$B29,$C29)</f>
        <v>-0.1903</v>
      </c>
      <c r="N29" s="6">
        <f>INDEX(WT_Perf!$B$228:$X$242,$B29,$C29)</f>
        <v>-0.29849999999999999</v>
      </c>
      <c r="O29" s="6">
        <f>INDEX(WT_Perf!$B$255:$O$269,$B29,$C29)</f>
        <v>-0.50460000000000005</v>
      </c>
      <c r="P29" s="6">
        <f>INDEX(WT_Perf!$B$282:$X$296,$B29,$C29)</f>
        <v>-0.84730000000000005</v>
      </c>
      <c r="Q29" s="6">
        <f>INDEX(WT_Perf!$B$309:$X$323,$B29,$C29)</f>
        <v>-1.3108</v>
      </c>
      <c r="R29" s="6">
        <f>INDEX(WT_Perf!$B$336:$X$350,$B29,$C29)</f>
        <v>-1.8926000000000001</v>
      </c>
      <c r="S29" s="6">
        <f>INDEX(WT_Perf!$B$363:$X$377,$B29,$C29)</f>
        <v>-2.6031</v>
      </c>
      <c r="T29" s="6">
        <f>INDEX(WT_Perf!$B$390:$X$404,$B29,$C29)</f>
        <v>-3.4308999999999998</v>
      </c>
    </row>
    <row r="30" spans="2:20">
      <c r="B30">
        <f t="shared" si="2"/>
        <v>13</v>
      </c>
      <c r="C30">
        <f t="shared" si="3"/>
        <v>2</v>
      </c>
      <c r="D30" s="21"/>
      <c r="E30" s="9">
        <f>INDEX(TSRs!$B$3:$O$16,$B30,$C30)</f>
        <v>21.420962427661472</v>
      </c>
      <c r="F30" s="6">
        <f>INDEX(WT_Perf!$B$11:$X$25,$B30,$C30)</f>
        <v>-0.39</v>
      </c>
      <c r="G30" s="6">
        <f>INDEX(WT_Perf!$B$39:$X$53,$B30,$C30)</f>
        <v>-0.3755</v>
      </c>
      <c r="H30" s="6">
        <f>INDEX(WT_Perf!$B$66:$X$80,$B30,$C30)</f>
        <v>-0.37990000000000002</v>
      </c>
      <c r="I30" s="6">
        <f>INDEX(WT_Perf!$B$93:$X$107,$B30,$C30)</f>
        <v>-0.38179999999999997</v>
      </c>
      <c r="J30" s="6">
        <f>INDEX(WT_Perf!$B$120:$X$134,$B30,$C30)</f>
        <v>-0.37859999999999999</v>
      </c>
      <c r="K30" s="6">
        <f>INDEX(WT_Perf!$B$147:$O$161,$B30,$C30)</f>
        <v>-0.379</v>
      </c>
      <c r="L30" s="6">
        <f>INDEX(WT_Perf!$B$174:$X$188,$B30,$C30)</f>
        <v>-0.37669999999999998</v>
      </c>
      <c r="M30" s="6">
        <f>INDEX(WT_Perf!$B$201:$X$215,$B30,$C30)</f>
        <v>-0.41320000000000001</v>
      </c>
      <c r="N30" s="6">
        <f>INDEX(WT_Perf!$B$228:$X$242,$B30,$C30)</f>
        <v>-0.55789999999999995</v>
      </c>
      <c r="O30" s="6">
        <f>INDEX(WT_Perf!$B$255:$O$269,$B30,$C30)</f>
        <v>-0.8175</v>
      </c>
      <c r="P30" s="6">
        <f>INDEX(WT_Perf!$B$282:$X$296,$B30,$C30)</f>
        <v>-1.2422</v>
      </c>
      <c r="Q30" s="6">
        <f>INDEX(WT_Perf!$B$309:$X$323,$B30,$C30)</f>
        <v>-1.8353999999999999</v>
      </c>
      <c r="R30" s="6">
        <f>INDEX(WT_Perf!$B$336:$X$350,$B30,$C30)</f>
        <v>-2.6202000000000001</v>
      </c>
      <c r="S30" s="6">
        <f>INDEX(WT_Perf!$B$363:$X$377,$B30,$C30)</f>
        <v>-3.5268000000000002</v>
      </c>
      <c r="T30" s="6">
        <f>INDEX(WT_Perf!$B$390:$X$404,$B30,$C30)</f>
        <v>-4.641</v>
      </c>
    </row>
    <row r="31" spans="2:20">
      <c r="B31">
        <f t="shared" si="2"/>
        <v>14</v>
      </c>
      <c r="C31">
        <f t="shared" si="3"/>
        <v>2</v>
      </c>
      <c r="D31" s="21"/>
      <c r="E31" s="9">
        <f>INDEX(TSRs!$B$3:$O$16,$B31,$C31)</f>
        <v>23.068728768250814</v>
      </c>
      <c r="F31" s="6">
        <f>INDEX(WT_Perf!$B$11:$X$25,$B31,$C31)</f>
        <v>-0.53129999999999999</v>
      </c>
      <c r="G31" s="6">
        <f>INDEX(WT_Perf!$B$39:$X$53,$B31,$C31)</f>
        <v>-0.51800000000000002</v>
      </c>
      <c r="H31" s="6">
        <f>INDEX(WT_Perf!$B$66:$X$80,$B31,$C31)</f>
        <v>-0.52759999999999996</v>
      </c>
      <c r="I31" s="6">
        <f>INDEX(WT_Perf!$B$93:$X$107,$B31,$C31)</f>
        <v>-0.53959999999999997</v>
      </c>
      <c r="J31" s="6">
        <f>INDEX(WT_Perf!$B$120:$X$134,$B31,$C31)</f>
        <v>-0.55389999999999995</v>
      </c>
      <c r="K31" s="6">
        <f>INDEX(WT_Perf!$B$147:$O$161,$B31,$C31)</f>
        <v>-0.57899999999999996</v>
      </c>
      <c r="L31" s="6">
        <f>INDEX(WT_Perf!$B$174:$X$188,$B31,$C31)</f>
        <v>-0.61619999999999997</v>
      </c>
      <c r="M31" s="6">
        <f>INDEX(WT_Perf!$B$201:$X$215,$B31,$C31)</f>
        <v>-0.67879999999999996</v>
      </c>
      <c r="N31" s="6">
        <f>INDEX(WT_Perf!$B$228:$X$242,$B31,$C31)</f>
        <v>-0.85</v>
      </c>
      <c r="O31" s="6">
        <f>INDEX(WT_Perf!$B$255:$O$269,$B31,$C31)</f>
        <v>-1.1788000000000001</v>
      </c>
      <c r="P31" s="6">
        <f>INDEX(WT_Perf!$B$282:$X$296,$B31,$C31)</f>
        <v>-1.7242</v>
      </c>
      <c r="Q31" s="6">
        <f>INDEX(WT_Perf!$B$309:$X$323,$B31,$C31)</f>
        <v>-2.5148999999999999</v>
      </c>
      <c r="R31" s="6">
        <f>INDEX(WT_Perf!$B$336:$X$350,$B31,$C31)</f>
        <v>-3.4866000000000001</v>
      </c>
      <c r="S31" s="6">
        <f>INDEX(WT_Perf!$B$363:$X$377,$B31,$C31)</f>
        <v>-4.6904000000000003</v>
      </c>
      <c r="T31" s="6">
        <f>INDEX(WT_Perf!$B$390:$X$404,$B31,$C31)</f>
        <v>-6.0190000000000001</v>
      </c>
    </row>
    <row r="32" spans="2:20">
      <c r="B32">
        <f t="shared" si="2"/>
        <v>1</v>
      </c>
      <c r="C32">
        <f t="shared" si="3"/>
        <v>3</v>
      </c>
      <c r="D32" s="21"/>
      <c r="E32" s="9">
        <f>INDEX(TSRs!$B$3:$O$16,$B32,$C32)</f>
        <v>1.3182130724714751</v>
      </c>
      <c r="F32" s="6">
        <f>INDEX(WT_Perf!$B$11:$X$25,$B32,$C32)</f>
        <v>2.7000000000000001E-3</v>
      </c>
      <c r="G32" s="6">
        <f>INDEX(WT_Perf!$B$39:$X$53,$B32,$C32)</f>
        <v>3.8E-3</v>
      </c>
      <c r="H32" s="6">
        <f>INDEX(WT_Perf!$B$66:$X$80,$B32,$C32)</f>
        <v>5.0000000000000001E-3</v>
      </c>
      <c r="I32" s="6">
        <f>INDEX(WT_Perf!$B$93:$X$107,$B32,$C32)</f>
        <v>6.1000000000000004E-3</v>
      </c>
      <c r="J32" s="6">
        <f>INDEX(WT_Perf!$B$120:$X$134,$B32,$C32)</f>
        <v>7.1999999999999998E-3</v>
      </c>
      <c r="K32" s="6">
        <f>INDEX(WT_Perf!$B$147:$O$161,$B32,$C32)</f>
        <v>8.3000000000000001E-3</v>
      </c>
      <c r="L32" s="6">
        <f>INDEX(WT_Perf!$B$174:$X$188,$B32,$C32)</f>
        <v>9.4000000000000004E-3</v>
      </c>
      <c r="M32" s="6">
        <f>INDEX(WT_Perf!$B$201:$X$215,$B32,$C32)</f>
        <v>1.0500000000000001E-2</v>
      </c>
      <c r="N32" s="6">
        <f>INDEX(WT_Perf!$B$228:$X$242,$B32,$C32)</f>
        <v>1.1599999999999999E-2</v>
      </c>
      <c r="O32" s="6">
        <f>INDEX(WT_Perf!$B$255:$O$269,$B32,$C32)</f>
        <v>1.2699999999999999E-2</v>
      </c>
      <c r="P32" s="6">
        <f>INDEX(WT_Perf!$B$282:$X$296,$B32,$C32)</f>
        <v>1.38E-2</v>
      </c>
      <c r="Q32" s="6">
        <f>INDEX(WT_Perf!$B$309:$X$323,$B32,$C32)</f>
        <v>1.5100000000000001E-2</v>
      </c>
      <c r="R32" s="6">
        <f>INDEX(WT_Perf!$B$336:$X$350,$B32,$C32)</f>
        <v>1.6400000000000001E-2</v>
      </c>
      <c r="S32" s="6">
        <f>INDEX(WT_Perf!$B$363:$X$377,$B32,$C32)</f>
        <v>1.78E-2</v>
      </c>
      <c r="T32" s="6">
        <f>INDEX(WT_Perf!$B$390:$X$404,$B32,$C32)</f>
        <v>1.9199999999999998E-2</v>
      </c>
    </row>
    <row r="33" spans="2:20">
      <c r="B33">
        <f t="shared" si="2"/>
        <v>2</v>
      </c>
      <c r="C33">
        <f t="shared" si="3"/>
        <v>3</v>
      </c>
      <c r="D33" s="21"/>
      <c r="E33" s="9">
        <f>INDEX(TSRs!$B$3:$O$16,$B33,$C33)</f>
        <v>2.6364261449429502</v>
      </c>
      <c r="F33" s="6">
        <f>INDEX(WT_Perf!$B$11:$X$25,$B33,$C33)</f>
        <v>2.5600000000000001E-2</v>
      </c>
      <c r="G33" s="6">
        <f>INDEX(WT_Perf!$B$39:$X$53,$B33,$C33)</f>
        <v>3.3799999999999997E-2</v>
      </c>
      <c r="H33" s="6">
        <f>INDEX(WT_Perf!$B$66:$X$80,$B33,$C33)</f>
        <v>4.2599999999999999E-2</v>
      </c>
      <c r="I33" s="6">
        <f>INDEX(WT_Perf!$B$93:$X$107,$B33,$C33)</f>
        <v>5.16E-2</v>
      </c>
      <c r="J33" s="6">
        <f>INDEX(WT_Perf!$B$120:$X$134,$B33,$C33)</f>
        <v>6.0600000000000001E-2</v>
      </c>
      <c r="K33" s="6">
        <f>INDEX(WT_Perf!$B$147:$O$161,$B33,$C33)</f>
        <v>6.93E-2</v>
      </c>
      <c r="L33" s="6">
        <f>INDEX(WT_Perf!$B$174:$X$188,$B33,$C33)</f>
        <v>7.7399999999999997E-2</v>
      </c>
      <c r="M33" s="6">
        <f>INDEX(WT_Perf!$B$201:$X$215,$B33,$C33)</f>
        <v>8.5099999999999995E-2</v>
      </c>
      <c r="N33" s="6">
        <f>INDEX(WT_Perf!$B$228:$X$242,$B33,$C33)</f>
        <v>9.2100000000000001E-2</v>
      </c>
      <c r="O33" s="6">
        <f>INDEX(WT_Perf!$B$255:$O$269,$B33,$C33)</f>
        <v>9.8599999999999993E-2</v>
      </c>
      <c r="P33" s="6">
        <f>INDEX(WT_Perf!$B$282:$X$296,$B33,$C33)</f>
        <v>0.1047</v>
      </c>
      <c r="Q33" s="6">
        <f>INDEX(WT_Perf!$B$309:$X$323,$B33,$C33)</f>
        <v>0.1103</v>
      </c>
      <c r="R33" s="6">
        <f>INDEX(WT_Perf!$B$336:$X$350,$B33,$C33)</f>
        <v>0.11559999999999999</v>
      </c>
      <c r="S33" s="6">
        <f>INDEX(WT_Perf!$B$363:$X$377,$B33,$C33)</f>
        <v>0.12039999999999999</v>
      </c>
      <c r="T33" s="6">
        <f>INDEX(WT_Perf!$B$390:$X$404,$B33,$C33)</f>
        <v>0.1244</v>
      </c>
    </row>
    <row r="34" spans="2:20">
      <c r="B34">
        <f t="shared" si="2"/>
        <v>3</v>
      </c>
      <c r="C34">
        <f t="shared" si="3"/>
        <v>3</v>
      </c>
      <c r="D34" s="21"/>
      <c r="E34" s="9">
        <f>INDEX(TSRs!$B$3:$O$16,$B34,$C34)</f>
        <v>3.9546392174144254</v>
      </c>
      <c r="F34" s="6">
        <f>INDEX(WT_Perf!$B$11:$X$25,$B34,$C34)</f>
        <v>0.14000000000000001</v>
      </c>
      <c r="G34" s="6">
        <f>INDEX(WT_Perf!$B$39:$X$53,$B34,$C34)</f>
        <v>0.15609999999999999</v>
      </c>
      <c r="H34" s="6">
        <f>INDEX(WT_Perf!$B$66:$X$80,$B34,$C34)</f>
        <v>0.17180000000000001</v>
      </c>
      <c r="I34" s="6">
        <f>INDEX(WT_Perf!$B$93:$X$107,$B34,$C34)</f>
        <v>0.18690000000000001</v>
      </c>
      <c r="J34" s="6">
        <f>INDEX(WT_Perf!$B$120:$X$134,$B34,$C34)</f>
        <v>0.20119999999999999</v>
      </c>
      <c r="K34" s="6">
        <f>INDEX(WT_Perf!$B$147:$O$161,$B34,$C34)</f>
        <v>0.21460000000000001</v>
      </c>
      <c r="L34" s="6">
        <f>INDEX(WT_Perf!$B$174:$X$188,$B34,$C34)</f>
        <v>0.22700000000000001</v>
      </c>
      <c r="M34" s="6">
        <f>INDEX(WT_Perf!$B$201:$X$215,$B34,$C34)</f>
        <v>0.23780000000000001</v>
      </c>
      <c r="N34" s="6">
        <f>INDEX(WT_Perf!$B$228:$X$242,$B34,$C34)</f>
        <v>0.24479999999999999</v>
      </c>
      <c r="O34" s="6">
        <f>INDEX(WT_Perf!$B$255:$O$269,$B34,$C34)</f>
        <v>0.2477</v>
      </c>
      <c r="P34" s="6">
        <f>INDEX(WT_Perf!$B$282:$X$296,$B34,$C34)</f>
        <v>0.2492</v>
      </c>
      <c r="Q34" s="6">
        <f>INDEX(WT_Perf!$B$309:$X$323,$B34,$C34)</f>
        <v>0.24970000000000001</v>
      </c>
      <c r="R34" s="6">
        <f>INDEX(WT_Perf!$B$336:$X$350,$B34,$C34)</f>
        <v>0.248</v>
      </c>
      <c r="S34" s="6">
        <f>INDEX(WT_Perf!$B$363:$X$377,$B34,$C34)</f>
        <v>0.2424</v>
      </c>
      <c r="T34" s="6">
        <f>INDEX(WT_Perf!$B$390:$X$404,$B34,$C34)</f>
        <v>0.23369999999999999</v>
      </c>
    </row>
    <row r="35" spans="2:20">
      <c r="B35">
        <f t="shared" si="2"/>
        <v>4</v>
      </c>
      <c r="C35">
        <f t="shared" si="3"/>
        <v>3</v>
      </c>
      <c r="D35" s="21"/>
      <c r="E35" s="9">
        <f>INDEX(TSRs!$B$3:$O$16,$B35,$C35)</f>
        <v>5.2728522898859005</v>
      </c>
      <c r="F35" s="6">
        <f>INDEX(WT_Perf!$B$11:$X$25,$B35,$C35)</f>
        <v>0.28649999999999998</v>
      </c>
      <c r="G35" s="6">
        <f>INDEX(WT_Perf!$B$39:$X$53,$B35,$C35)</f>
        <v>0.31730000000000003</v>
      </c>
      <c r="H35" s="6">
        <f>INDEX(WT_Perf!$B$66:$X$80,$B35,$C35)</f>
        <v>0.34710000000000002</v>
      </c>
      <c r="I35" s="6">
        <f>INDEX(WT_Perf!$B$93:$X$107,$B35,$C35)</f>
        <v>0.37280000000000002</v>
      </c>
      <c r="J35" s="6">
        <f>INDEX(WT_Perf!$B$120:$X$134,$B35,$C35)</f>
        <v>0.38940000000000002</v>
      </c>
      <c r="K35" s="6">
        <f>INDEX(WT_Perf!$B$147:$O$161,$B35,$C35)</f>
        <v>0.3962</v>
      </c>
      <c r="L35" s="6">
        <f>INDEX(WT_Perf!$B$174:$X$188,$B35,$C35)</f>
        <v>0.3947</v>
      </c>
      <c r="M35" s="6">
        <f>INDEX(WT_Perf!$B$201:$X$215,$B35,$C35)</f>
        <v>0.3871</v>
      </c>
      <c r="N35" s="6">
        <f>INDEX(WT_Perf!$B$228:$X$242,$B35,$C35)</f>
        <v>0.37709999999999999</v>
      </c>
      <c r="O35" s="6">
        <f>INDEX(WT_Perf!$B$255:$O$269,$B35,$C35)</f>
        <v>0.36420000000000002</v>
      </c>
      <c r="P35" s="6">
        <f>INDEX(WT_Perf!$B$282:$X$296,$B35,$C35)</f>
        <v>0.34670000000000001</v>
      </c>
      <c r="Q35" s="6">
        <f>INDEX(WT_Perf!$B$309:$X$323,$B35,$C35)</f>
        <v>0.32600000000000001</v>
      </c>
      <c r="R35" s="6">
        <f>INDEX(WT_Perf!$B$336:$X$350,$B35,$C35)</f>
        <v>0.30280000000000001</v>
      </c>
      <c r="S35" s="6">
        <f>INDEX(WT_Perf!$B$363:$X$377,$B35,$C35)</f>
        <v>0.27700000000000002</v>
      </c>
      <c r="T35" s="6">
        <f>INDEX(WT_Perf!$B$390:$X$404,$B35,$C35)</f>
        <v>0.2495</v>
      </c>
    </row>
    <row r="36" spans="2:20">
      <c r="B36">
        <f t="shared" si="2"/>
        <v>5</v>
      </c>
      <c r="C36">
        <f t="shared" si="3"/>
        <v>3</v>
      </c>
      <c r="D36" s="21"/>
      <c r="E36" s="9">
        <f>INDEX(TSRs!$B$3:$O$16,$B36,$C36)</f>
        <v>6.5910653623573747</v>
      </c>
      <c r="F36" s="6">
        <f>INDEX(WT_Perf!$B$11:$X$25,$B36,$C36)</f>
        <v>0.4461</v>
      </c>
      <c r="G36" s="6">
        <f>INDEX(WT_Perf!$B$39:$X$53,$B36,$C36)</f>
        <v>0.45800000000000002</v>
      </c>
      <c r="H36" s="6">
        <f>INDEX(WT_Perf!$B$66:$X$80,$B36,$C36)</f>
        <v>0.4667</v>
      </c>
      <c r="I36" s="6">
        <f>INDEX(WT_Perf!$B$93:$X$107,$B36,$C36)</f>
        <v>0.47099999999999997</v>
      </c>
      <c r="J36" s="6">
        <f>INDEX(WT_Perf!$B$120:$X$134,$B36,$C36)</f>
        <v>0.47220000000000001</v>
      </c>
      <c r="K36" s="6">
        <f>INDEX(WT_Perf!$B$147:$O$161,$B36,$C36)</f>
        <v>0.47020000000000001</v>
      </c>
      <c r="L36" s="6">
        <f>INDEX(WT_Perf!$B$174:$X$188,$B36,$C36)</f>
        <v>0.46329999999999999</v>
      </c>
      <c r="M36" s="6">
        <f>INDEX(WT_Perf!$B$201:$X$215,$B36,$C36)</f>
        <v>0.4476</v>
      </c>
      <c r="N36" s="6">
        <f>INDEX(WT_Perf!$B$228:$X$242,$B36,$C36)</f>
        <v>0.42630000000000001</v>
      </c>
      <c r="O36" s="6">
        <f>INDEX(WT_Perf!$B$255:$O$269,$B36,$C36)</f>
        <v>0.39989999999999998</v>
      </c>
      <c r="P36" s="6">
        <f>INDEX(WT_Perf!$B$282:$X$296,$B36,$C36)</f>
        <v>0.3695</v>
      </c>
      <c r="Q36" s="6">
        <f>INDEX(WT_Perf!$B$309:$X$323,$B36,$C36)</f>
        <v>0.33550000000000002</v>
      </c>
      <c r="R36" s="6">
        <f>INDEX(WT_Perf!$B$336:$X$350,$B36,$C36)</f>
        <v>0.29799999999999999</v>
      </c>
      <c r="S36" s="6">
        <f>INDEX(WT_Perf!$B$363:$X$377,$B36,$C36)</f>
        <v>0.25700000000000001</v>
      </c>
      <c r="T36" s="6">
        <f>INDEX(WT_Perf!$B$390:$X$404,$B36,$C36)</f>
        <v>0.21290000000000001</v>
      </c>
    </row>
    <row r="37" spans="2:20">
      <c r="B37">
        <f t="shared" si="2"/>
        <v>6</v>
      </c>
      <c r="C37">
        <f t="shared" si="3"/>
        <v>3</v>
      </c>
      <c r="D37" s="21"/>
      <c r="E37" s="9">
        <f>INDEX(TSRs!$B$3:$O$16,$B37,$C37)</f>
        <v>7.9092784348288507</v>
      </c>
      <c r="F37" s="6">
        <f>INDEX(WT_Perf!$B$11:$X$25,$B37,$C37)</f>
        <v>0.3992</v>
      </c>
      <c r="G37" s="6">
        <f>INDEX(WT_Perf!$B$39:$X$53,$B37,$C37)</f>
        <v>0.42180000000000001</v>
      </c>
      <c r="H37" s="6">
        <f>INDEX(WT_Perf!$B$66:$X$80,$B37,$C37)</f>
        <v>0.44440000000000002</v>
      </c>
      <c r="I37" s="6">
        <f>INDEX(WT_Perf!$B$93:$X$107,$B37,$C37)</f>
        <v>0.4647</v>
      </c>
      <c r="J37" s="6">
        <f>INDEX(WT_Perf!$B$120:$X$134,$B37,$C37)</f>
        <v>0.47920000000000001</v>
      </c>
      <c r="K37" s="6">
        <f>INDEX(WT_Perf!$B$147:$O$161,$B37,$C37)</f>
        <v>0.4859</v>
      </c>
      <c r="L37" s="6">
        <f>INDEX(WT_Perf!$B$174:$X$188,$B37,$C37)</f>
        <v>0.48139999999999999</v>
      </c>
      <c r="M37" s="6">
        <f>INDEX(WT_Perf!$B$201:$X$215,$B37,$C37)</f>
        <v>0.46600000000000003</v>
      </c>
      <c r="N37" s="6">
        <f>INDEX(WT_Perf!$B$228:$X$242,$B37,$C37)</f>
        <v>0.44069999999999998</v>
      </c>
      <c r="O37" s="6">
        <f>INDEX(WT_Perf!$B$255:$O$269,$B37,$C37)</f>
        <v>0.4073</v>
      </c>
      <c r="P37" s="6">
        <f>INDEX(WT_Perf!$B$282:$X$296,$B37,$C37)</f>
        <v>0.36620000000000003</v>
      </c>
      <c r="Q37" s="6">
        <f>INDEX(WT_Perf!$B$309:$X$323,$B37,$C37)</f>
        <v>0.31809999999999999</v>
      </c>
      <c r="R37" s="6">
        <f>INDEX(WT_Perf!$B$336:$X$350,$B37,$C37)</f>
        <v>0.26369999999999999</v>
      </c>
      <c r="S37" s="6">
        <f>INDEX(WT_Perf!$B$363:$X$377,$B37,$C37)</f>
        <v>0.2029</v>
      </c>
      <c r="T37" s="6">
        <f>INDEX(WT_Perf!$B$390:$X$404,$B37,$C37)</f>
        <v>0.13420000000000001</v>
      </c>
    </row>
    <row r="38" spans="2:20">
      <c r="B38">
        <f t="shared" si="2"/>
        <v>7</v>
      </c>
      <c r="C38">
        <f t="shared" si="3"/>
        <v>3</v>
      </c>
      <c r="D38" s="21"/>
      <c r="E38" s="9">
        <f>INDEX(TSRs!$B$3:$O$16,$B38,$C38)</f>
        <v>9.227491507300325</v>
      </c>
      <c r="F38" s="6">
        <f>INDEX(WT_Perf!$B$11:$X$25,$B38,$C38)</f>
        <v>0.33710000000000001</v>
      </c>
      <c r="G38" s="6">
        <f>INDEX(WT_Perf!$B$39:$X$53,$B38,$C38)</f>
        <v>0.37330000000000002</v>
      </c>
      <c r="H38" s="6">
        <f>INDEX(WT_Perf!$B$66:$X$80,$B38,$C38)</f>
        <v>0.40439999999999998</v>
      </c>
      <c r="I38" s="6">
        <f>INDEX(WT_Perf!$B$93:$X$107,$B38,$C38)</f>
        <v>0.42909999999999998</v>
      </c>
      <c r="J38" s="6">
        <f>INDEX(WT_Perf!$B$120:$X$134,$B38,$C38)</f>
        <v>0.44900000000000001</v>
      </c>
      <c r="K38" s="6">
        <f>INDEX(WT_Perf!$B$147:$O$161,$B38,$C38)</f>
        <v>0.4642</v>
      </c>
      <c r="L38" s="6">
        <f>INDEX(WT_Perf!$B$174:$X$188,$B38,$C38)</f>
        <v>0.47099999999999997</v>
      </c>
      <c r="M38" s="6">
        <f>INDEX(WT_Perf!$B$201:$X$215,$B38,$C38)</f>
        <v>0.46250000000000002</v>
      </c>
      <c r="N38" s="6">
        <f>INDEX(WT_Perf!$B$228:$X$242,$B38,$C38)</f>
        <v>0.43680000000000002</v>
      </c>
      <c r="O38" s="6">
        <f>INDEX(WT_Perf!$B$255:$O$269,$B38,$C38)</f>
        <v>0.39560000000000001</v>
      </c>
      <c r="P38" s="6">
        <f>INDEX(WT_Perf!$B$282:$X$296,$B38,$C38)</f>
        <v>0.34160000000000001</v>
      </c>
      <c r="Q38" s="6">
        <f>INDEX(WT_Perf!$B$309:$X$323,$B38,$C38)</f>
        <v>0.27610000000000001</v>
      </c>
      <c r="R38" s="6">
        <f>INDEX(WT_Perf!$B$336:$X$350,$B38,$C38)</f>
        <v>0.19939999999999999</v>
      </c>
      <c r="S38" s="6">
        <f>INDEX(WT_Perf!$B$363:$X$377,$B38,$C38)</f>
        <v>0.10829999999999999</v>
      </c>
      <c r="T38" s="6">
        <f>INDEX(WT_Perf!$B$390:$X$404,$B38,$C38)</f>
        <v>8.6999999999999994E-3</v>
      </c>
    </row>
    <row r="39" spans="2:20">
      <c r="B39">
        <f t="shared" si="2"/>
        <v>8</v>
      </c>
      <c r="C39">
        <f t="shared" si="3"/>
        <v>3</v>
      </c>
      <c r="D39" s="21"/>
      <c r="E39" s="9">
        <f>INDEX(TSRs!$B$3:$O$16,$B39,$C39)</f>
        <v>10.545704579771801</v>
      </c>
      <c r="F39" s="6">
        <f>INDEX(WT_Perf!$B$11:$X$25,$B39,$C39)</f>
        <v>0.24979999999999999</v>
      </c>
      <c r="G39" s="6">
        <f>INDEX(WT_Perf!$B$39:$X$53,$B39,$C39)</f>
        <v>0.30049999999999999</v>
      </c>
      <c r="H39" s="6">
        <f>INDEX(WT_Perf!$B$66:$X$80,$B39,$C39)</f>
        <v>0.34279999999999999</v>
      </c>
      <c r="I39" s="6">
        <f>INDEX(WT_Perf!$B$93:$X$107,$B39,$C39)</f>
        <v>0.37759999999999999</v>
      </c>
      <c r="J39" s="6">
        <f>INDEX(WT_Perf!$B$120:$X$134,$B39,$C39)</f>
        <v>0.40610000000000002</v>
      </c>
      <c r="K39" s="6">
        <f>INDEX(WT_Perf!$B$147:$O$161,$B39,$C39)</f>
        <v>0.4274</v>
      </c>
      <c r="L39" s="6">
        <f>INDEX(WT_Perf!$B$174:$X$188,$B39,$C39)</f>
        <v>0.44130000000000003</v>
      </c>
      <c r="M39" s="6">
        <f>INDEX(WT_Perf!$B$201:$X$215,$B39,$C39)</f>
        <v>0.43990000000000001</v>
      </c>
      <c r="N39" s="6">
        <f>INDEX(WT_Perf!$B$228:$X$242,$B39,$C39)</f>
        <v>0.41520000000000001</v>
      </c>
      <c r="O39" s="6">
        <f>INDEX(WT_Perf!$B$255:$O$269,$B39,$C39)</f>
        <v>0.36630000000000001</v>
      </c>
      <c r="P39" s="6">
        <f>INDEX(WT_Perf!$B$282:$X$296,$B39,$C39)</f>
        <v>0.29649999999999999</v>
      </c>
      <c r="Q39" s="6">
        <f>INDEX(WT_Perf!$B$309:$X$323,$B39,$C39)</f>
        <v>0.2077</v>
      </c>
      <c r="R39" s="6">
        <f>INDEX(WT_Perf!$B$336:$X$350,$B39,$C39)</f>
        <v>9.7100000000000006E-2</v>
      </c>
      <c r="S39" s="6">
        <f>INDEX(WT_Perf!$B$363:$X$377,$B39,$C39)</f>
        <v>-2.7799999999999998E-2</v>
      </c>
      <c r="T39" s="6">
        <f>INDEX(WT_Perf!$B$390:$X$404,$B39,$C39)</f>
        <v>-0.16250000000000001</v>
      </c>
    </row>
    <row r="40" spans="2:20">
      <c r="B40">
        <f t="shared" si="2"/>
        <v>9</v>
      </c>
      <c r="C40">
        <f t="shared" si="3"/>
        <v>3</v>
      </c>
      <c r="D40" s="21"/>
      <c r="E40" s="9">
        <f>INDEX(TSRs!$B$3:$O$16,$B40,$C40)</f>
        <v>11.863917652243277</v>
      </c>
      <c r="F40" s="6">
        <f>INDEX(WT_Perf!$B$11:$X$25,$B40,$C40)</f>
        <v>0.1477</v>
      </c>
      <c r="G40" s="6">
        <f>INDEX(WT_Perf!$B$39:$X$53,$B40,$C40)</f>
        <v>0.2051</v>
      </c>
      <c r="H40" s="6">
        <f>INDEX(WT_Perf!$B$66:$X$80,$B40,$C40)</f>
        <v>0.26269999999999999</v>
      </c>
      <c r="I40" s="6">
        <f>INDEX(WT_Perf!$B$93:$X$107,$B40,$C40)</f>
        <v>0.3115</v>
      </c>
      <c r="J40" s="6">
        <f>INDEX(WT_Perf!$B$120:$X$134,$B40,$C40)</f>
        <v>0.35120000000000001</v>
      </c>
      <c r="K40" s="6">
        <f>INDEX(WT_Perf!$B$147:$O$161,$B40,$C40)</f>
        <v>0.37990000000000002</v>
      </c>
      <c r="L40" s="6">
        <f>INDEX(WT_Perf!$B$174:$X$188,$B40,$C40)</f>
        <v>0.3977</v>
      </c>
      <c r="M40" s="6">
        <f>INDEX(WT_Perf!$B$201:$X$215,$B40,$C40)</f>
        <v>0.40060000000000001</v>
      </c>
      <c r="N40" s="6">
        <f>INDEX(WT_Perf!$B$228:$X$242,$B40,$C40)</f>
        <v>0.37680000000000002</v>
      </c>
      <c r="O40" s="6">
        <f>INDEX(WT_Perf!$B$255:$O$269,$B40,$C40)</f>
        <v>0.31840000000000002</v>
      </c>
      <c r="P40" s="6">
        <f>INDEX(WT_Perf!$B$282:$X$296,$B40,$C40)</f>
        <v>0.22789999999999999</v>
      </c>
      <c r="Q40" s="6">
        <f>INDEX(WT_Perf!$B$309:$X$323,$B40,$C40)</f>
        <v>0.1055</v>
      </c>
      <c r="R40" s="6">
        <f>INDEX(WT_Perf!$B$336:$X$350,$B40,$C40)</f>
        <v>-4.2900000000000001E-2</v>
      </c>
      <c r="S40" s="6">
        <f>INDEX(WT_Perf!$B$363:$X$377,$B40,$C40)</f>
        <v>-0.20649999999999999</v>
      </c>
      <c r="T40" s="6">
        <f>INDEX(WT_Perf!$B$390:$X$404,$B40,$C40)</f>
        <v>-0.39710000000000001</v>
      </c>
    </row>
    <row r="41" spans="2:20">
      <c r="B41">
        <f t="shared" si="2"/>
        <v>10</v>
      </c>
      <c r="C41">
        <f t="shared" si="3"/>
        <v>3</v>
      </c>
      <c r="D41" s="21"/>
      <c r="E41" s="9">
        <f>INDEX(TSRs!$B$3:$O$16,$B41,$C41)</f>
        <v>13.182130724714749</v>
      </c>
      <c r="F41" s="6">
        <f>INDEX(WT_Perf!$B$11:$X$25,$B41,$C41)</f>
        <v>6.6199999999999995E-2</v>
      </c>
      <c r="G41" s="6">
        <f>INDEX(WT_Perf!$B$39:$X$53,$B41,$C41)</f>
        <v>0.11219999999999999</v>
      </c>
      <c r="H41" s="6">
        <f>INDEX(WT_Perf!$B$66:$X$80,$B41,$C41)</f>
        <v>0.16689999999999999</v>
      </c>
      <c r="I41" s="6">
        <f>INDEX(WT_Perf!$B$93:$X$107,$B41,$C41)</f>
        <v>0.22919999999999999</v>
      </c>
      <c r="J41" s="6">
        <f>INDEX(WT_Perf!$B$120:$X$134,$B41,$C41)</f>
        <v>0.2823</v>
      </c>
      <c r="K41" s="6">
        <f>INDEX(WT_Perf!$B$147:$O$161,$B41,$C41)</f>
        <v>0.32029999999999997</v>
      </c>
      <c r="L41" s="6">
        <f>INDEX(WT_Perf!$B$174:$X$188,$B41,$C41)</f>
        <v>0.3427</v>
      </c>
      <c r="M41" s="6">
        <f>INDEX(WT_Perf!$B$201:$X$215,$B41,$C41)</f>
        <v>0.34689999999999999</v>
      </c>
      <c r="N41" s="6">
        <f>INDEX(WT_Perf!$B$228:$X$242,$B41,$C41)</f>
        <v>0.31990000000000002</v>
      </c>
      <c r="O41" s="6">
        <f>INDEX(WT_Perf!$B$255:$O$269,$B41,$C41)</f>
        <v>0.2495</v>
      </c>
      <c r="P41" s="6">
        <f>INDEX(WT_Perf!$B$282:$X$296,$B41,$C41)</f>
        <v>0.1298</v>
      </c>
      <c r="Q41" s="6">
        <f>INDEX(WT_Perf!$B$309:$X$323,$B41,$C41)</f>
        <v>-3.2199999999999999E-2</v>
      </c>
      <c r="R41" s="6">
        <f>INDEX(WT_Perf!$B$336:$X$350,$B41,$C41)</f>
        <v>-0.222</v>
      </c>
      <c r="S41" s="6">
        <f>INDEX(WT_Perf!$B$363:$X$377,$B41,$C41)</f>
        <v>-0.43890000000000001</v>
      </c>
      <c r="T41" s="6">
        <f>INDEX(WT_Perf!$B$390:$X$404,$B41,$C41)</f>
        <v>-0.69540000000000002</v>
      </c>
    </row>
    <row r="42" spans="2:20">
      <c r="B42">
        <f t="shared" si="2"/>
        <v>11</v>
      </c>
      <c r="C42">
        <f t="shared" si="3"/>
        <v>3</v>
      </c>
      <c r="D42" s="21"/>
      <c r="E42" s="9">
        <f>INDEX(TSRs!$B$3:$O$16,$B42,$C42)</f>
        <v>14.500343797186224</v>
      </c>
      <c r="F42" s="6">
        <f>INDEX(WT_Perf!$B$11:$X$25,$B42,$C42)</f>
        <v>3.3999999999999998E-3</v>
      </c>
      <c r="G42" s="6">
        <f>INDEX(WT_Perf!$B$39:$X$53,$B42,$C42)</f>
        <v>3.5099999999999999E-2</v>
      </c>
      <c r="H42" s="6">
        <f>INDEX(WT_Perf!$B$66:$X$80,$B42,$C42)</f>
        <v>7.5600000000000001E-2</v>
      </c>
      <c r="I42" s="6">
        <f>INDEX(WT_Perf!$B$93:$X$107,$B42,$C42)</f>
        <v>0.1333</v>
      </c>
      <c r="J42" s="6">
        <f>INDEX(WT_Perf!$B$120:$X$134,$B42,$C42)</f>
        <v>0.1986</v>
      </c>
      <c r="K42" s="6">
        <f>INDEX(WT_Perf!$B$147:$O$161,$B42,$C42)</f>
        <v>0.24759999999999999</v>
      </c>
      <c r="L42" s="6">
        <f>INDEX(WT_Perf!$B$174:$X$188,$B42,$C42)</f>
        <v>0.27460000000000001</v>
      </c>
      <c r="M42" s="6">
        <f>INDEX(WT_Perf!$B$201:$X$215,$B42,$C42)</f>
        <v>0.2777</v>
      </c>
      <c r="N42" s="6">
        <f>INDEX(WT_Perf!$B$228:$X$242,$B42,$C42)</f>
        <v>0.24410000000000001</v>
      </c>
      <c r="O42" s="6">
        <f>INDEX(WT_Perf!$B$255:$O$269,$B42,$C42)</f>
        <v>0.15509999999999999</v>
      </c>
      <c r="P42" s="6">
        <f>INDEX(WT_Perf!$B$282:$X$296,$B42,$C42)</f>
        <v>0</v>
      </c>
      <c r="Q42" s="6">
        <f>INDEX(WT_Perf!$B$309:$X$323,$B42,$C42)</f>
        <v>-0.20530000000000001</v>
      </c>
      <c r="R42" s="6">
        <f>INDEX(WT_Perf!$B$336:$X$350,$B42,$C42)</f>
        <v>-0.44390000000000002</v>
      </c>
      <c r="S42" s="6">
        <f>INDEX(WT_Perf!$B$363:$X$377,$B42,$C42)</f>
        <v>-0.73350000000000004</v>
      </c>
      <c r="T42" s="6">
        <f>INDEX(WT_Perf!$B$390:$X$404,$B42,$C42)</f>
        <v>-1.0526</v>
      </c>
    </row>
    <row r="43" spans="2:20">
      <c r="B43">
        <f t="shared" si="2"/>
        <v>12</v>
      </c>
      <c r="C43">
        <f t="shared" si="3"/>
        <v>3</v>
      </c>
      <c r="D43" s="21"/>
      <c r="E43" s="9">
        <f>INDEX(TSRs!$B$3:$O$16,$B43,$C43)</f>
        <v>15.818556869657701</v>
      </c>
      <c r="F43" s="6">
        <f>INDEX(WT_Perf!$B$11:$X$25,$B43,$C43)</f>
        <v>-5.3800000000000001E-2</v>
      </c>
      <c r="G43" s="6">
        <f>INDEX(WT_Perf!$B$39:$X$53,$B43,$C43)</f>
        <v>-3.2199999999999999E-2</v>
      </c>
      <c r="H43" s="6">
        <f>INDEX(WT_Perf!$B$66:$X$80,$B43,$C43)</f>
        <v>-6.4999999999999997E-3</v>
      </c>
      <c r="I43" s="6">
        <f>INDEX(WT_Perf!$B$93:$X$107,$B43,$C43)</f>
        <v>3.7600000000000001E-2</v>
      </c>
      <c r="J43" s="6">
        <f>INDEX(WT_Perf!$B$120:$X$134,$B43,$C43)</f>
        <v>0.1002</v>
      </c>
      <c r="K43" s="6">
        <f>INDEX(WT_Perf!$B$147:$O$161,$B43,$C43)</f>
        <v>0.15939999999999999</v>
      </c>
      <c r="L43" s="6">
        <f>INDEX(WT_Perf!$B$174:$X$188,$B43,$C43)</f>
        <v>0.19120000000000001</v>
      </c>
      <c r="M43" s="6">
        <f>INDEX(WT_Perf!$B$201:$X$215,$B43,$C43)</f>
        <v>0.1918</v>
      </c>
      <c r="N43" s="6">
        <f>INDEX(WT_Perf!$B$228:$X$242,$B43,$C43)</f>
        <v>0.1464</v>
      </c>
      <c r="O43" s="6">
        <f>INDEX(WT_Perf!$B$255:$O$269,$B43,$C43)</f>
        <v>3.27E-2</v>
      </c>
      <c r="P43" s="6">
        <f>INDEX(WT_Perf!$B$282:$X$296,$B43,$C43)</f>
        <v>-0.1623</v>
      </c>
      <c r="Q43" s="6">
        <f>INDEX(WT_Perf!$B$309:$X$323,$B43,$C43)</f>
        <v>-0.41210000000000002</v>
      </c>
      <c r="R43" s="6">
        <f>INDEX(WT_Perf!$B$336:$X$350,$B43,$C43)</f>
        <v>-0.72070000000000001</v>
      </c>
      <c r="S43" s="6">
        <f>INDEX(WT_Perf!$B$363:$X$377,$B43,$C43)</f>
        <v>-1.0824</v>
      </c>
      <c r="T43" s="6">
        <f>INDEX(WT_Perf!$B$390:$X$404,$B43,$C43)</f>
        <v>-1.4814000000000001</v>
      </c>
    </row>
    <row r="44" spans="2:20">
      <c r="B44">
        <f t="shared" si="2"/>
        <v>13</v>
      </c>
      <c r="C44">
        <f t="shared" si="3"/>
        <v>3</v>
      </c>
      <c r="D44" s="21"/>
      <c r="E44" s="9">
        <f>INDEX(TSRs!$B$3:$O$16,$B44,$C44)</f>
        <v>17.136769942129177</v>
      </c>
      <c r="F44" s="6">
        <f>INDEX(WT_Perf!$B$11:$X$25,$B44,$C44)</f>
        <v>-0.1154</v>
      </c>
      <c r="G44" s="6">
        <f>INDEX(WT_Perf!$B$39:$X$53,$B44,$C44)</f>
        <v>-9.9199999999999997E-2</v>
      </c>
      <c r="H44" s="6">
        <f>INDEX(WT_Perf!$B$66:$X$80,$B44,$C44)</f>
        <v>-8.4199999999999997E-2</v>
      </c>
      <c r="I44" s="6">
        <f>INDEX(WT_Perf!$B$93:$X$107,$B44,$C44)</f>
        <v>-5.3699999999999998E-2</v>
      </c>
      <c r="J44" s="6">
        <f>INDEX(WT_Perf!$B$120:$X$134,$B44,$C44)</f>
        <v>-5.0000000000000001E-3</v>
      </c>
      <c r="K44" s="6">
        <f>INDEX(WT_Perf!$B$147:$O$161,$B44,$C44)</f>
        <v>5.3600000000000002E-2</v>
      </c>
      <c r="L44" s="6">
        <f>INDEX(WT_Perf!$B$174:$X$188,$B44,$C44)</f>
        <v>9.0899999999999995E-2</v>
      </c>
      <c r="M44" s="6">
        <f>INDEX(WT_Perf!$B$201:$X$215,$B44,$C44)</f>
        <v>8.6999999999999994E-2</v>
      </c>
      <c r="N44" s="6">
        <f>INDEX(WT_Perf!$B$228:$X$242,$B44,$C44)</f>
        <v>2.4400000000000002E-2</v>
      </c>
      <c r="O44" s="6">
        <f>INDEX(WT_Perf!$B$255:$O$269,$B44,$C44)</f>
        <v>-0.11899999999999999</v>
      </c>
      <c r="P44" s="6">
        <f>INDEX(WT_Perf!$B$282:$X$296,$B44,$C44)</f>
        <v>-0.35570000000000002</v>
      </c>
      <c r="Q44" s="6">
        <f>INDEX(WT_Perf!$B$309:$X$323,$B44,$C44)</f>
        <v>-0.66469999999999996</v>
      </c>
      <c r="R44" s="6">
        <f>INDEX(WT_Perf!$B$336:$X$350,$B44,$C44)</f>
        <v>-1.0471999999999999</v>
      </c>
      <c r="S44" s="6">
        <f>INDEX(WT_Perf!$B$363:$X$377,$B44,$C44)</f>
        <v>-1.4983</v>
      </c>
      <c r="T44" s="6">
        <f>INDEX(WT_Perf!$B$390:$X$404,$B44,$C44)</f>
        <v>-1.9911000000000001</v>
      </c>
    </row>
    <row r="45" spans="2:20">
      <c r="B45">
        <f t="shared" si="2"/>
        <v>14</v>
      </c>
      <c r="C45">
        <f t="shared" si="3"/>
        <v>3</v>
      </c>
      <c r="D45" s="21"/>
      <c r="E45" s="9">
        <f>INDEX(TSRs!$B$3:$O$16,$B45,$C45)</f>
        <v>18.45498301460065</v>
      </c>
      <c r="F45" s="6">
        <f>INDEX(WT_Perf!$B$11:$X$25,$B45,$C45)</f>
        <v>-0.18729999999999999</v>
      </c>
      <c r="G45" s="6">
        <f>INDEX(WT_Perf!$B$39:$X$53,$B45,$C45)</f>
        <v>-0.17199999999999999</v>
      </c>
      <c r="H45" s="6">
        <f>INDEX(WT_Perf!$B$66:$X$80,$B45,$C45)</f>
        <v>-0.1646</v>
      </c>
      <c r="I45" s="6">
        <f>INDEX(WT_Perf!$B$93:$X$107,$B45,$C45)</f>
        <v>-0.14699999999999999</v>
      </c>
      <c r="J45" s="6">
        <f>INDEX(WT_Perf!$B$120:$X$134,$B45,$C45)</f>
        <v>-0.1134</v>
      </c>
      <c r="K45" s="6">
        <f>INDEX(WT_Perf!$B$147:$O$161,$B45,$C45)</f>
        <v>-6.6799999999999998E-2</v>
      </c>
      <c r="L45" s="6">
        <f>INDEX(WT_Perf!$B$174:$X$188,$B45,$C45)</f>
        <v>-2.8400000000000002E-2</v>
      </c>
      <c r="M45" s="6">
        <f>INDEX(WT_Perf!$B$201:$X$215,$B45,$C45)</f>
        <v>-3.9800000000000002E-2</v>
      </c>
      <c r="N45" s="6">
        <f>INDEX(WT_Perf!$B$228:$X$242,$B45,$C45)</f>
        <v>-0.1235</v>
      </c>
      <c r="O45" s="6">
        <f>INDEX(WT_Perf!$B$255:$O$269,$B45,$C45)</f>
        <v>-0.30170000000000002</v>
      </c>
      <c r="P45" s="6">
        <f>INDEX(WT_Perf!$B$282:$X$296,$B45,$C45)</f>
        <v>-0.58130000000000004</v>
      </c>
      <c r="Q45" s="6">
        <f>INDEX(WT_Perf!$B$309:$X$323,$B45,$C45)</f>
        <v>-0.96179999999999999</v>
      </c>
      <c r="R45" s="6">
        <f>INDEX(WT_Perf!$B$336:$X$350,$B45,$C45)</f>
        <v>-1.4335</v>
      </c>
      <c r="S45" s="6">
        <f>INDEX(WT_Perf!$B$363:$X$377,$B45,$C45)</f>
        <v>-1.9906999999999999</v>
      </c>
      <c r="T45" s="6">
        <f>INDEX(WT_Perf!$B$390:$X$404,$B45,$C45)</f>
        <v>-2.6257999999999999</v>
      </c>
    </row>
    <row r="46" spans="2:20">
      <c r="B46">
        <f t="shared" si="2"/>
        <v>1</v>
      </c>
      <c r="C46">
        <f t="shared" si="3"/>
        <v>4</v>
      </c>
      <c r="D46" s="21"/>
      <c r="E46" s="9">
        <f>INDEX(TSRs!$B$3:$O$16,$B46,$C46)</f>
        <v>1.0985108937262293</v>
      </c>
      <c r="F46" s="6">
        <f>INDEX(WT_Perf!$B$11:$X$25,$B46,$C46)</f>
        <v>2.2000000000000001E-3</v>
      </c>
      <c r="G46" s="6">
        <f>INDEX(WT_Perf!$B$39:$X$53,$B46,$C46)</f>
        <v>3.0999999999999999E-3</v>
      </c>
      <c r="H46" s="6">
        <f>INDEX(WT_Perf!$B$66:$X$80,$B46,$C46)</f>
        <v>3.8999999999999998E-3</v>
      </c>
      <c r="I46" s="6">
        <f>INDEX(WT_Perf!$B$93:$X$107,$B46,$C46)</f>
        <v>4.7999999999999996E-3</v>
      </c>
      <c r="J46" s="6">
        <f>INDEX(WT_Perf!$B$120:$X$134,$B46,$C46)</f>
        <v>5.5999999999999999E-3</v>
      </c>
      <c r="K46" s="6">
        <f>INDEX(WT_Perf!$B$147:$O$161,$B46,$C46)</f>
        <v>6.4999999999999997E-3</v>
      </c>
      <c r="L46" s="6">
        <f>INDEX(WT_Perf!$B$174:$X$188,$B46,$C46)</f>
        <v>7.3000000000000001E-3</v>
      </c>
      <c r="M46" s="6">
        <f>INDEX(WT_Perf!$B$201:$X$215,$B46,$C46)</f>
        <v>8.0999999999999996E-3</v>
      </c>
      <c r="N46" s="6">
        <f>INDEX(WT_Perf!$B$228:$X$242,$B46,$C46)</f>
        <v>8.8999999999999999E-3</v>
      </c>
      <c r="O46" s="6">
        <f>INDEX(WT_Perf!$B$255:$O$269,$B46,$C46)</f>
        <v>9.7000000000000003E-3</v>
      </c>
      <c r="P46" s="6">
        <f>INDEX(WT_Perf!$B$282:$X$296,$B46,$C46)</f>
        <v>1.04E-2</v>
      </c>
      <c r="Q46" s="6">
        <f>INDEX(WT_Perf!$B$309:$X$323,$B46,$C46)</f>
        <v>1.12E-2</v>
      </c>
      <c r="R46" s="6">
        <f>INDEX(WT_Perf!$B$336:$X$350,$B46,$C46)</f>
        <v>1.1900000000000001E-2</v>
      </c>
      <c r="S46" s="6">
        <f>INDEX(WT_Perf!$B$363:$X$377,$B46,$C46)</f>
        <v>1.26E-2</v>
      </c>
      <c r="T46" s="6">
        <f>INDEX(WT_Perf!$B$390:$X$404,$B46,$C46)</f>
        <v>1.34E-2</v>
      </c>
    </row>
    <row r="47" spans="2:20">
      <c r="B47">
        <f t="shared" si="2"/>
        <v>2</v>
      </c>
      <c r="C47">
        <f t="shared" si="3"/>
        <v>4</v>
      </c>
      <c r="D47" s="21"/>
      <c r="E47" s="9">
        <f>INDEX(TSRs!$B$3:$O$16,$B47,$C47)</f>
        <v>2.1970217874524587</v>
      </c>
      <c r="F47" s="6">
        <f>INDEX(WT_Perf!$B$11:$X$25,$B47,$C47)</f>
        <v>9.7999999999999997E-3</v>
      </c>
      <c r="G47" s="6">
        <f>INDEX(WT_Perf!$B$39:$X$53,$B47,$C47)</f>
        <v>1.43E-2</v>
      </c>
      <c r="H47" s="6">
        <f>INDEX(WT_Perf!$B$66:$X$80,$B47,$C47)</f>
        <v>1.9099999999999999E-2</v>
      </c>
      <c r="I47" s="6">
        <f>INDEX(WT_Perf!$B$93:$X$107,$B47,$C47)</f>
        <v>2.4E-2</v>
      </c>
      <c r="J47" s="6">
        <f>INDEX(WT_Perf!$B$120:$X$134,$B47,$C47)</f>
        <v>2.9100000000000001E-2</v>
      </c>
      <c r="K47" s="6">
        <f>INDEX(WT_Perf!$B$147:$O$161,$B47,$C47)</f>
        <v>3.44E-2</v>
      </c>
      <c r="L47" s="6">
        <f>INDEX(WT_Perf!$B$174:$X$188,$B47,$C47)</f>
        <v>4.0099999999999997E-2</v>
      </c>
      <c r="M47" s="6">
        <f>INDEX(WT_Perf!$B$201:$X$215,$B47,$C47)</f>
        <v>4.5900000000000003E-2</v>
      </c>
      <c r="N47" s="6">
        <f>INDEX(WT_Perf!$B$228:$X$242,$B47,$C47)</f>
        <v>5.1700000000000003E-2</v>
      </c>
      <c r="O47" s="6">
        <f>INDEX(WT_Perf!$B$255:$O$269,$B47,$C47)</f>
        <v>5.74E-2</v>
      </c>
      <c r="P47" s="6">
        <f>INDEX(WT_Perf!$B$282:$X$296,$B47,$C47)</f>
        <v>6.2799999999999995E-2</v>
      </c>
      <c r="Q47" s="6">
        <f>INDEX(WT_Perf!$B$309:$X$323,$B47,$C47)</f>
        <v>6.7799999999999999E-2</v>
      </c>
      <c r="R47" s="6">
        <f>INDEX(WT_Perf!$B$336:$X$350,$B47,$C47)</f>
        <v>7.2599999999999998E-2</v>
      </c>
      <c r="S47" s="6">
        <f>INDEX(WT_Perf!$B$363:$X$377,$B47,$C47)</f>
        <v>7.6999999999999999E-2</v>
      </c>
      <c r="T47" s="6">
        <f>INDEX(WT_Perf!$B$390:$X$404,$B47,$C47)</f>
        <v>8.1100000000000005E-2</v>
      </c>
    </row>
    <row r="48" spans="2:20">
      <c r="B48">
        <f t="shared" si="2"/>
        <v>3</v>
      </c>
      <c r="C48">
        <f t="shared" si="3"/>
        <v>4</v>
      </c>
      <c r="D48" s="21"/>
      <c r="E48" s="9">
        <f>INDEX(TSRs!$B$3:$O$16,$B48,$C48)</f>
        <v>3.2955326811786878</v>
      </c>
      <c r="F48" s="6">
        <f>INDEX(WT_Perf!$B$11:$X$25,$B48,$C48)</f>
        <v>7.4700000000000003E-2</v>
      </c>
      <c r="G48" s="6">
        <f>INDEX(WT_Perf!$B$39:$X$53,$B48,$C48)</f>
        <v>8.9300000000000004E-2</v>
      </c>
      <c r="H48" s="6">
        <f>INDEX(WT_Perf!$B$66:$X$80,$B48,$C48)</f>
        <v>0.1027</v>
      </c>
      <c r="I48" s="6">
        <f>INDEX(WT_Perf!$B$93:$X$107,$B48,$C48)</f>
        <v>0.1149</v>
      </c>
      <c r="J48" s="6">
        <f>INDEX(WT_Perf!$B$120:$X$134,$B48,$C48)</f>
        <v>0.12590000000000001</v>
      </c>
      <c r="K48" s="6">
        <f>INDEX(WT_Perf!$B$147:$O$161,$B48,$C48)</f>
        <v>0.1361</v>
      </c>
      <c r="L48" s="6">
        <f>INDEX(WT_Perf!$B$174:$X$188,$B48,$C48)</f>
        <v>0.1459</v>
      </c>
      <c r="M48" s="6">
        <f>INDEX(WT_Perf!$B$201:$X$215,$B48,$C48)</f>
        <v>0.1552</v>
      </c>
      <c r="N48" s="6">
        <f>INDEX(WT_Perf!$B$228:$X$242,$B48,$C48)</f>
        <v>0.1638</v>
      </c>
      <c r="O48" s="6">
        <f>INDEX(WT_Perf!$B$255:$O$269,$B48,$C48)</f>
        <v>0.17150000000000001</v>
      </c>
      <c r="P48" s="6">
        <f>INDEX(WT_Perf!$B$282:$X$296,$B48,$C48)</f>
        <v>0.17799999999999999</v>
      </c>
      <c r="Q48" s="6">
        <f>INDEX(WT_Perf!$B$309:$X$323,$B48,$C48)</f>
        <v>0.18240000000000001</v>
      </c>
      <c r="R48" s="6">
        <f>INDEX(WT_Perf!$B$336:$X$350,$B48,$C48)</f>
        <v>0.18429999999999999</v>
      </c>
      <c r="S48" s="6">
        <f>INDEX(WT_Perf!$B$363:$X$377,$B48,$C48)</f>
        <v>0.1842</v>
      </c>
      <c r="T48" s="6">
        <f>INDEX(WT_Perf!$B$390:$X$404,$B48,$C48)</f>
        <v>0.18329999999999999</v>
      </c>
    </row>
    <row r="49" spans="2:20">
      <c r="B49">
        <f t="shared" si="2"/>
        <v>4</v>
      </c>
      <c r="C49">
        <f t="shared" si="3"/>
        <v>4</v>
      </c>
      <c r="D49" s="21"/>
      <c r="E49" s="9">
        <f>INDEX(TSRs!$B$3:$O$16,$B49,$C49)</f>
        <v>4.3940435749049174</v>
      </c>
      <c r="F49" s="6">
        <f>INDEX(WT_Perf!$B$11:$X$25,$B49,$C49)</f>
        <v>0.18459999999999999</v>
      </c>
      <c r="G49" s="6">
        <f>INDEX(WT_Perf!$B$39:$X$53,$B49,$C49)</f>
        <v>0.20430000000000001</v>
      </c>
      <c r="H49" s="6">
        <f>INDEX(WT_Perf!$B$66:$X$80,$B49,$C49)</f>
        <v>0.22320000000000001</v>
      </c>
      <c r="I49" s="6">
        <f>INDEX(WT_Perf!$B$93:$X$107,$B49,$C49)</f>
        <v>0.24149999999999999</v>
      </c>
      <c r="J49" s="6">
        <f>INDEX(WT_Perf!$B$120:$X$134,$B49,$C49)</f>
        <v>0.25879999999999997</v>
      </c>
      <c r="K49" s="6">
        <f>INDEX(WT_Perf!$B$147:$O$161,$B49,$C49)</f>
        <v>0.2747</v>
      </c>
      <c r="L49" s="6">
        <f>INDEX(WT_Perf!$B$174:$X$188,$B49,$C49)</f>
        <v>0.28670000000000001</v>
      </c>
      <c r="M49" s="6">
        <f>INDEX(WT_Perf!$B$201:$X$215,$B49,$C49)</f>
        <v>0.29310000000000003</v>
      </c>
      <c r="N49" s="6">
        <f>INDEX(WT_Perf!$B$228:$X$242,$B49,$C49)</f>
        <v>0.29720000000000002</v>
      </c>
      <c r="O49" s="6">
        <f>INDEX(WT_Perf!$B$255:$O$269,$B49,$C49)</f>
        <v>0.29899999999999999</v>
      </c>
      <c r="P49" s="6">
        <f>INDEX(WT_Perf!$B$282:$X$296,$B49,$C49)</f>
        <v>0.29580000000000001</v>
      </c>
      <c r="Q49" s="6">
        <f>INDEX(WT_Perf!$B$309:$X$323,$B49,$C49)</f>
        <v>0.28939999999999999</v>
      </c>
      <c r="R49" s="6">
        <f>INDEX(WT_Perf!$B$336:$X$350,$B49,$C49)</f>
        <v>-9.9999000000000002</v>
      </c>
      <c r="S49" s="6">
        <f>INDEX(WT_Perf!$B$363:$X$377,$B49,$C49)</f>
        <v>0.26440000000000002</v>
      </c>
      <c r="T49" s="6">
        <f>INDEX(WT_Perf!$B$390:$X$404,$B49,$C49)</f>
        <v>0.2477</v>
      </c>
    </row>
    <row r="50" spans="2:20">
      <c r="B50">
        <f t="shared" si="2"/>
        <v>5</v>
      </c>
      <c r="C50">
        <f t="shared" si="3"/>
        <v>4</v>
      </c>
      <c r="D50" s="21"/>
      <c r="E50" s="9">
        <f>INDEX(TSRs!$B$3:$O$16,$B50,$C50)</f>
        <v>5.4925544686311456</v>
      </c>
      <c r="F50" s="6">
        <f>INDEX(WT_Perf!$B$11:$X$25,$B50,$C50)</f>
        <v>0.31640000000000001</v>
      </c>
      <c r="G50" s="6">
        <f>INDEX(WT_Perf!$B$39:$X$53,$B50,$C50)</f>
        <v>0.35120000000000001</v>
      </c>
      <c r="H50" s="6">
        <f>INDEX(WT_Perf!$B$66:$X$80,$B50,$C50)</f>
        <v>0.3836</v>
      </c>
      <c r="I50" s="6">
        <f>INDEX(WT_Perf!$B$93:$X$107,$B50,$C50)</f>
        <v>0.40710000000000002</v>
      </c>
      <c r="J50" s="6">
        <f>INDEX(WT_Perf!$B$120:$X$134,$B50,$C50)</f>
        <v>0.4168</v>
      </c>
      <c r="K50" s="6">
        <f>INDEX(WT_Perf!$B$147:$O$161,$B50,$C50)</f>
        <v>0.4168</v>
      </c>
      <c r="L50" s="6">
        <f>INDEX(WT_Perf!$B$174:$X$188,$B50,$C50)</f>
        <v>0.41</v>
      </c>
      <c r="M50" s="6">
        <f>INDEX(WT_Perf!$B$201:$X$215,$B50,$C50)</f>
        <v>0.40089999999999998</v>
      </c>
      <c r="N50" s="6">
        <f>INDEX(WT_Perf!$B$228:$X$242,$B50,$C50)</f>
        <v>0.38950000000000001</v>
      </c>
      <c r="O50" s="6">
        <f>INDEX(WT_Perf!$B$255:$O$269,$B50,$C50)</f>
        <v>0.37380000000000002</v>
      </c>
      <c r="P50" s="6">
        <f>INDEX(WT_Perf!$B$282:$X$296,$B50,$C50)</f>
        <v>0.35360000000000003</v>
      </c>
      <c r="Q50" s="6">
        <f>INDEX(WT_Perf!$B$309:$X$323,$B50,$C50)</f>
        <v>0.33040000000000003</v>
      </c>
      <c r="R50" s="6">
        <f>INDEX(WT_Perf!$B$336:$X$350,$B50,$C50)</f>
        <v>0.30430000000000001</v>
      </c>
      <c r="S50" s="6">
        <f>INDEX(WT_Perf!$B$363:$X$377,$B50,$C50)</f>
        <v>0.27610000000000001</v>
      </c>
      <c r="T50" s="6">
        <f>INDEX(WT_Perf!$B$390:$X$404,$B50,$C50)</f>
        <v>0.246</v>
      </c>
    </row>
    <row r="51" spans="2:20">
      <c r="B51">
        <f t="shared" si="2"/>
        <v>6</v>
      </c>
      <c r="C51">
        <f t="shared" si="3"/>
        <v>4</v>
      </c>
      <c r="D51" s="21"/>
      <c r="E51" s="9">
        <f>INDEX(TSRs!$B$3:$O$16,$B51,$C51)</f>
        <v>6.5910653623573756</v>
      </c>
      <c r="F51" s="6">
        <f>INDEX(WT_Perf!$B$11:$X$25,$B51,$C51)</f>
        <v>0.4461</v>
      </c>
      <c r="G51" s="6">
        <f>INDEX(WT_Perf!$B$39:$X$53,$B51,$C51)</f>
        <v>0.45800000000000002</v>
      </c>
      <c r="H51" s="6">
        <f>INDEX(WT_Perf!$B$66:$X$80,$B51,$C51)</f>
        <v>0.4667</v>
      </c>
      <c r="I51" s="6">
        <f>INDEX(WT_Perf!$B$93:$X$107,$B51,$C51)</f>
        <v>0.47099999999999997</v>
      </c>
      <c r="J51" s="6">
        <f>INDEX(WT_Perf!$B$120:$X$134,$B51,$C51)</f>
        <v>0.47220000000000001</v>
      </c>
      <c r="K51" s="6">
        <f>INDEX(WT_Perf!$B$147:$O$161,$B51,$C51)</f>
        <v>0.47020000000000001</v>
      </c>
      <c r="L51" s="6">
        <f>INDEX(WT_Perf!$B$174:$X$188,$B51,$C51)</f>
        <v>0.46329999999999999</v>
      </c>
      <c r="M51" s="6">
        <f>INDEX(WT_Perf!$B$201:$X$215,$B51,$C51)</f>
        <v>0.4476</v>
      </c>
      <c r="N51" s="6">
        <f>INDEX(WT_Perf!$B$228:$X$242,$B51,$C51)</f>
        <v>0.42630000000000001</v>
      </c>
      <c r="O51" s="6">
        <f>INDEX(WT_Perf!$B$255:$O$269,$B51,$C51)</f>
        <v>0.39989999999999998</v>
      </c>
      <c r="P51" s="6">
        <f>INDEX(WT_Perf!$B$282:$X$296,$B51,$C51)</f>
        <v>0.3695</v>
      </c>
      <c r="Q51" s="6">
        <f>INDEX(WT_Perf!$B$309:$X$323,$B51,$C51)</f>
        <v>0.33550000000000002</v>
      </c>
      <c r="R51" s="6">
        <f>INDEX(WT_Perf!$B$336:$X$350,$B51,$C51)</f>
        <v>0.29799999999999999</v>
      </c>
      <c r="S51" s="6">
        <f>INDEX(WT_Perf!$B$363:$X$377,$B51,$C51)</f>
        <v>0.25700000000000001</v>
      </c>
      <c r="T51" s="6">
        <f>INDEX(WT_Perf!$B$390:$X$404,$B51,$C51)</f>
        <v>0.21290000000000001</v>
      </c>
    </row>
    <row r="52" spans="2:20">
      <c r="B52">
        <f t="shared" si="2"/>
        <v>7</v>
      </c>
      <c r="C52">
        <f t="shared" si="3"/>
        <v>4</v>
      </c>
      <c r="D52" s="21"/>
      <c r="E52" s="9">
        <f>INDEX(TSRs!$B$3:$O$16,$B52,$C52)</f>
        <v>7.6895762560836047</v>
      </c>
      <c r="F52" s="6">
        <f>INDEX(WT_Perf!$B$11:$X$25,$B52,$C52)</f>
        <v>0.40820000000000001</v>
      </c>
      <c r="G52" s="6">
        <f>INDEX(WT_Perf!$B$39:$X$53,$B52,$C52)</f>
        <v>0.42820000000000003</v>
      </c>
      <c r="H52" s="6">
        <f>INDEX(WT_Perf!$B$66:$X$80,$B52,$C52)</f>
        <v>0.44869999999999999</v>
      </c>
      <c r="I52" s="6">
        <f>INDEX(WT_Perf!$B$93:$X$107,$B52,$C52)</f>
        <v>0.46829999999999999</v>
      </c>
      <c r="J52" s="6">
        <f>INDEX(WT_Perf!$B$120:$X$134,$B52,$C52)</f>
        <v>0.48249999999999998</v>
      </c>
      <c r="K52" s="6">
        <f>INDEX(WT_Perf!$B$147:$O$161,$B52,$C52)</f>
        <v>0.48680000000000001</v>
      </c>
      <c r="L52" s="6">
        <f>INDEX(WT_Perf!$B$174:$X$188,$B52,$C52)</f>
        <v>0.48060000000000003</v>
      </c>
      <c r="M52" s="6">
        <f>INDEX(WT_Perf!$B$201:$X$215,$B52,$C52)</f>
        <v>0.46460000000000001</v>
      </c>
      <c r="N52" s="6">
        <f>INDEX(WT_Perf!$B$228:$X$242,$B52,$C52)</f>
        <v>0.43969999999999998</v>
      </c>
      <c r="O52" s="6">
        <f>INDEX(WT_Perf!$B$255:$O$269,$B52,$C52)</f>
        <v>0.4073</v>
      </c>
      <c r="P52" s="6">
        <f>INDEX(WT_Perf!$B$282:$X$296,$B52,$C52)</f>
        <v>0.36830000000000002</v>
      </c>
      <c r="Q52" s="6">
        <f>INDEX(WT_Perf!$B$309:$X$323,$B52,$C52)</f>
        <v>0.32269999999999999</v>
      </c>
      <c r="R52" s="6">
        <f>INDEX(WT_Perf!$B$336:$X$350,$B52,$C52)</f>
        <v>0.27139999999999997</v>
      </c>
      <c r="S52" s="6">
        <f>INDEX(WT_Perf!$B$363:$X$377,$B52,$C52)</f>
        <v>0.21440000000000001</v>
      </c>
      <c r="T52" s="6">
        <f>INDEX(WT_Perf!$B$390:$X$404,$B52,$C52)</f>
        <v>0.151</v>
      </c>
    </row>
    <row r="53" spans="2:20">
      <c r="B53">
        <f t="shared" si="2"/>
        <v>8</v>
      </c>
      <c r="C53">
        <f t="shared" si="3"/>
        <v>4</v>
      </c>
      <c r="D53" s="21"/>
      <c r="E53" s="9">
        <f>INDEX(TSRs!$B$3:$O$16,$B53,$C53)</f>
        <v>8.7880871498098347</v>
      </c>
      <c r="F53" s="6">
        <f>INDEX(WT_Perf!$B$11:$X$25,$B53,$C53)</f>
        <v>0.36</v>
      </c>
      <c r="G53" s="6">
        <f>INDEX(WT_Perf!$B$39:$X$53,$B53,$C53)</f>
        <v>0.3921</v>
      </c>
      <c r="H53" s="6">
        <f>INDEX(WT_Perf!$B$66:$X$80,$B53,$C53)</f>
        <v>0.4204</v>
      </c>
      <c r="I53" s="6">
        <f>INDEX(WT_Perf!$B$93:$X$107,$B53,$C53)</f>
        <v>0.44290000000000002</v>
      </c>
      <c r="J53" s="6">
        <f>INDEX(WT_Perf!$B$120:$X$134,$B53,$C53)</f>
        <v>0.46060000000000001</v>
      </c>
      <c r="K53" s="6">
        <f>INDEX(WT_Perf!$B$147:$O$161,$B53,$C53)</f>
        <v>0.47389999999999999</v>
      </c>
      <c r="L53" s="6">
        <f>INDEX(WT_Perf!$B$174:$X$188,$B53,$C53)</f>
        <v>0.47720000000000001</v>
      </c>
      <c r="M53" s="6">
        <f>INDEX(WT_Perf!$B$201:$X$215,$B53,$C53)</f>
        <v>0.4657</v>
      </c>
      <c r="N53" s="6">
        <f>INDEX(WT_Perf!$B$228:$X$242,$B53,$C53)</f>
        <v>0.44009999999999999</v>
      </c>
      <c r="O53" s="6">
        <f>INDEX(WT_Perf!$B$255:$O$269,$B53,$C53)</f>
        <v>0.40160000000000001</v>
      </c>
      <c r="P53" s="6">
        <f>INDEX(WT_Perf!$B$282:$X$296,$B53,$C53)</f>
        <v>0.35199999999999998</v>
      </c>
      <c r="Q53" s="6">
        <f>INDEX(WT_Perf!$B$309:$X$323,$B53,$C53)</f>
        <v>0.29289999999999999</v>
      </c>
      <c r="R53" s="6">
        <f>INDEX(WT_Perf!$B$336:$X$350,$B53,$C53)</f>
        <v>0.2243</v>
      </c>
      <c r="S53" s="6">
        <f>INDEX(WT_Perf!$B$363:$X$377,$B53,$C53)</f>
        <v>0.14510000000000001</v>
      </c>
      <c r="T53" s="6">
        <f>INDEX(WT_Perf!$B$390:$X$404,$B53,$C53)</f>
        <v>5.4699999999999999E-2</v>
      </c>
    </row>
    <row r="54" spans="2:20">
      <c r="B54">
        <f t="shared" si="2"/>
        <v>9</v>
      </c>
      <c r="C54">
        <f t="shared" si="3"/>
        <v>4</v>
      </c>
      <c r="D54" s="21"/>
      <c r="E54" s="9">
        <f>INDEX(TSRs!$B$3:$O$16,$B54,$C54)</f>
        <v>9.886598043536063</v>
      </c>
      <c r="F54" s="6">
        <f>INDEX(WT_Perf!$B$11:$X$25,$B54,$C54)</f>
        <v>0.29670000000000002</v>
      </c>
      <c r="G54" s="6">
        <f>INDEX(WT_Perf!$B$39:$X$53,$B54,$C54)</f>
        <v>0.33979999999999999</v>
      </c>
      <c r="H54" s="6">
        <f>INDEX(WT_Perf!$B$66:$X$80,$B54,$C54)</f>
        <v>0.376</v>
      </c>
      <c r="I54" s="6">
        <f>INDEX(WT_Perf!$B$93:$X$107,$B54,$C54)</f>
        <v>0.4052</v>
      </c>
      <c r="J54" s="6">
        <f>INDEX(WT_Perf!$B$120:$X$134,$B54,$C54)</f>
        <v>0.4289</v>
      </c>
      <c r="K54" s="6">
        <f>INDEX(WT_Perf!$B$147:$O$161,$B54,$C54)</f>
        <v>0.44700000000000001</v>
      </c>
      <c r="L54" s="6">
        <f>INDEX(WT_Perf!$B$174:$X$188,$B54,$C54)</f>
        <v>0.45810000000000001</v>
      </c>
      <c r="M54" s="6">
        <f>INDEX(WT_Perf!$B$201:$X$215,$B54,$C54)</f>
        <v>0.45350000000000001</v>
      </c>
      <c r="N54" s="6">
        <f>INDEX(WT_Perf!$B$228:$X$242,$B54,$C54)</f>
        <v>0.42809999999999998</v>
      </c>
      <c r="O54" s="6">
        <f>INDEX(WT_Perf!$B$255:$O$269,$B54,$C54)</f>
        <v>0.3831</v>
      </c>
      <c r="P54" s="6">
        <f>INDEX(WT_Perf!$B$282:$X$296,$B54,$C54)</f>
        <v>0.32179999999999997</v>
      </c>
      <c r="Q54" s="6">
        <f>INDEX(WT_Perf!$B$309:$X$323,$B54,$C54)</f>
        <v>0.24560000000000001</v>
      </c>
      <c r="R54" s="6">
        <f>INDEX(WT_Perf!$B$336:$X$350,$B54,$C54)</f>
        <v>0.15359999999999999</v>
      </c>
      <c r="S54" s="6">
        <f>INDEX(WT_Perf!$B$363:$X$377,$B54,$C54)</f>
        <v>4.4699999999999997E-2</v>
      </c>
      <c r="T54" s="6">
        <f>INDEX(WT_Perf!$B$390:$X$404,$B54,$C54)</f>
        <v>-6.9199999999999998E-2</v>
      </c>
    </row>
    <row r="55" spans="2:20">
      <c r="B55">
        <f t="shared" si="2"/>
        <v>10</v>
      </c>
      <c r="C55">
        <f t="shared" si="3"/>
        <v>4</v>
      </c>
      <c r="D55" s="21"/>
      <c r="E55" s="9">
        <f>INDEX(TSRs!$B$3:$O$16,$B55,$C55)</f>
        <v>10.985108937262291</v>
      </c>
      <c r="F55" s="6">
        <f>INDEX(WT_Perf!$B$11:$X$25,$B55,$C55)</f>
        <v>0.21490000000000001</v>
      </c>
      <c r="G55" s="6">
        <f>INDEX(WT_Perf!$B$39:$X$53,$B55,$C55)</f>
        <v>0.27110000000000001</v>
      </c>
      <c r="H55" s="6">
        <f>INDEX(WT_Perf!$B$66:$X$80,$B55,$C55)</f>
        <v>0.31809999999999999</v>
      </c>
      <c r="I55" s="6">
        <f>INDEX(WT_Perf!$B$93:$X$107,$B55,$C55)</f>
        <v>0.35720000000000002</v>
      </c>
      <c r="J55" s="6">
        <f>INDEX(WT_Perf!$B$120:$X$134,$B55,$C55)</f>
        <v>0.38919999999999999</v>
      </c>
      <c r="K55" s="6">
        <f>INDEX(WT_Perf!$B$147:$O$161,$B55,$C55)</f>
        <v>0.41289999999999999</v>
      </c>
      <c r="L55" s="6">
        <f>INDEX(WT_Perf!$B$174:$X$188,$B55,$C55)</f>
        <v>0.42809999999999998</v>
      </c>
      <c r="M55" s="6">
        <f>INDEX(WT_Perf!$B$201:$X$215,$B55,$C55)</f>
        <v>0.4284</v>
      </c>
      <c r="N55" s="6">
        <f>INDEX(WT_Perf!$B$228:$X$242,$B55,$C55)</f>
        <v>0.40429999999999999</v>
      </c>
      <c r="O55" s="6">
        <f>INDEX(WT_Perf!$B$255:$O$269,$B55,$C55)</f>
        <v>0.35249999999999998</v>
      </c>
      <c r="P55" s="6">
        <f>INDEX(WT_Perf!$B$282:$X$296,$B55,$C55)</f>
        <v>0.27650000000000002</v>
      </c>
      <c r="Q55" s="6">
        <f>INDEX(WT_Perf!$B$309:$X$323,$B55,$C55)</f>
        <v>0.17760000000000001</v>
      </c>
      <c r="R55" s="6">
        <f>INDEX(WT_Perf!$B$336:$X$350,$B55,$C55)</f>
        <v>5.4300000000000001E-2</v>
      </c>
      <c r="S55" s="6">
        <f>INDEX(WT_Perf!$B$363:$X$377,$B55,$C55)</f>
        <v>-8.1799999999999998E-2</v>
      </c>
      <c r="T55" s="6">
        <f>INDEX(WT_Perf!$B$390:$X$404,$B55,$C55)</f>
        <v>-0.2336</v>
      </c>
    </row>
    <row r="56" spans="2:20">
      <c r="B56">
        <f t="shared" si="2"/>
        <v>11</v>
      </c>
      <c r="C56">
        <f t="shared" si="3"/>
        <v>4</v>
      </c>
      <c r="D56" s="21"/>
      <c r="E56" s="9">
        <f>INDEX(TSRs!$B$3:$O$16,$B56,$C56)</f>
        <v>12.083619830988519</v>
      </c>
      <c r="F56" s="6">
        <f>INDEX(WT_Perf!$B$11:$X$25,$B56,$C56)</f>
        <v>0.1326</v>
      </c>
      <c r="G56" s="6">
        <f>INDEX(WT_Perf!$B$39:$X$53,$B56,$C56)</f>
        <v>0.1885</v>
      </c>
      <c r="H56" s="6">
        <f>INDEX(WT_Perf!$B$66:$X$80,$B56,$C56)</f>
        <v>0.2475</v>
      </c>
      <c r="I56" s="6">
        <f>INDEX(WT_Perf!$B$93:$X$107,$B56,$C56)</f>
        <v>0.29899999999999999</v>
      </c>
      <c r="J56" s="6">
        <f>INDEX(WT_Perf!$B$120:$X$134,$B56,$C56)</f>
        <v>0.3407</v>
      </c>
      <c r="K56" s="6">
        <f>INDEX(WT_Perf!$B$147:$O$161,$B56,$C56)</f>
        <v>0.37080000000000002</v>
      </c>
      <c r="L56" s="6">
        <f>INDEX(WT_Perf!$B$174:$X$188,$B56,$C56)</f>
        <v>0.38940000000000002</v>
      </c>
      <c r="M56" s="6">
        <f>INDEX(WT_Perf!$B$201:$X$215,$B56,$C56)</f>
        <v>0.3926</v>
      </c>
      <c r="N56" s="6">
        <f>INDEX(WT_Perf!$B$228:$X$242,$B56,$C56)</f>
        <v>0.36859999999999998</v>
      </c>
      <c r="O56" s="6">
        <f>INDEX(WT_Perf!$B$255:$O$269,$B56,$C56)</f>
        <v>0.30840000000000001</v>
      </c>
      <c r="P56" s="6">
        <f>INDEX(WT_Perf!$B$282:$X$296,$B56,$C56)</f>
        <v>0.2137</v>
      </c>
      <c r="Q56" s="6">
        <f>INDEX(WT_Perf!$B$309:$X$323,$B56,$C56)</f>
        <v>8.48E-2</v>
      </c>
      <c r="R56" s="6">
        <f>INDEX(WT_Perf!$B$336:$X$350,$B56,$C56)</f>
        <v>-6.9800000000000001E-2</v>
      </c>
      <c r="S56" s="6">
        <f>INDEX(WT_Perf!$B$363:$X$377,$B56,$C56)</f>
        <v>-0.24179999999999999</v>
      </c>
      <c r="T56" s="6">
        <f>INDEX(WT_Perf!$B$390:$X$404,$B56,$C56)</f>
        <v>-0.44230000000000003</v>
      </c>
    </row>
    <row r="57" spans="2:20">
      <c r="B57">
        <f t="shared" si="2"/>
        <v>12</v>
      </c>
      <c r="C57">
        <f t="shared" si="3"/>
        <v>4</v>
      </c>
      <c r="D57" s="21"/>
      <c r="E57" s="9">
        <f>INDEX(TSRs!$B$3:$O$16,$B57,$C57)</f>
        <v>13.182130724714751</v>
      </c>
      <c r="F57" s="6">
        <f>INDEX(WT_Perf!$B$11:$X$25,$B57,$C57)</f>
        <v>6.6199999999999995E-2</v>
      </c>
      <c r="G57" s="6">
        <f>INDEX(WT_Perf!$B$39:$X$53,$B57,$C57)</f>
        <v>0.11219999999999999</v>
      </c>
      <c r="H57" s="6">
        <f>INDEX(WT_Perf!$B$66:$X$80,$B57,$C57)</f>
        <v>0.16689999999999999</v>
      </c>
      <c r="I57" s="6">
        <f>INDEX(WT_Perf!$B$93:$X$107,$B57,$C57)</f>
        <v>0.22919999999999999</v>
      </c>
      <c r="J57" s="6">
        <f>INDEX(WT_Perf!$B$120:$X$134,$B57,$C57)</f>
        <v>0.2823</v>
      </c>
      <c r="K57" s="6">
        <f>INDEX(WT_Perf!$B$147:$O$161,$B57,$C57)</f>
        <v>0.32029999999999997</v>
      </c>
      <c r="L57" s="6">
        <f>INDEX(WT_Perf!$B$174:$X$188,$B57,$C57)</f>
        <v>0.3427</v>
      </c>
      <c r="M57" s="6">
        <f>INDEX(WT_Perf!$B$201:$X$215,$B57,$C57)</f>
        <v>0.34689999999999999</v>
      </c>
      <c r="N57" s="6">
        <f>INDEX(WT_Perf!$B$228:$X$242,$B57,$C57)</f>
        <v>0.31990000000000002</v>
      </c>
      <c r="O57" s="6">
        <f>INDEX(WT_Perf!$B$255:$O$269,$B57,$C57)</f>
        <v>0.2495</v>
      </c>
      <c r="P57" s="6">
        <f>INDEX(WT_Perf!$B$282:$X$296,$B57,$C57)</f>
        <v>0.1298</v>
      </c>
      <c r="Q57" s="6">
        <f>INDEX(WT_Perf!$B$309:$X$323,$B57,$C57)</f>
        <v>-3.2199999999999999E-2</v>
      </c>
      <c r="R57" s="6">
        <f>INDEX(WT_Perf!$B$336:$X$350,$B57,$C57)</f>
        <v>-0.222</v>
      </c>
      <c r="S57" s="6">
        <f>INDEX(WT_Perf!$B$363:$X$377,$B57,$C57)</f>
        <v>-0.43890000000000001</v>
      </c>
      <c r="T57" s="6">
        <f>INDEX(WT_Perf!$B$390:$X$404,$B57,$C57)</f>
        <v>-0.69540000000000002</v>
      </c>
    </row>
    <row r="58" spans="2:20">
      <c r="B58">
        <f t="shared" si="2"/>
        <v>13</v>
      </c>
      <c r="C58">
        <f t="shared" si="3"/>
        <v>4</v>
      </c>
      <c r="D58" s="21"/>
      <c r="E58" s="9">
        <f>INDEX(TSRs!$B$3:$O$16,$B58,$C58)</f>
        <v>14.280641618440981</v>
      </c>
      <c r="F58" s="6">
        <f>INDEX(WT_Perf!$B$11:$X$25,$B58,$C58)</f>
        <v>1.3100000000000001E-2</v>
      </c>
      <c r="G58" s="6">
        <f>INDEX(WT_Perf!$B$39:$X$53,$B58,$C58)</f>
        <v>4.6800000000000001E-2</v>
      </c>
      <c r="H58" s="6">
        <f>INDEX(WT_Perf!$B$66:$X$80,$B58,$C58)</f>
        <v>9.0200000000000002E-2</v>
      </c>
      <c r="I58" s="6">
        <f>INDEX(WT_Perf!$B$93:$X$107,$B58,$C58)</f>
        <v>0.14949999999999999</v>
      </c>
      <c r="J58" s="6">
        <f>INDEX(WT_Perf!$B$120:$X$134,$B58,$C58)</f>
        <v>0.2137</v>
      </c>
      <c r="K58" s="6">
        <f>INDEX(WT_Perf!$B$147:$O$161,$B58,$C58)</f>
        <v>0.26069999999999999</v>
      </c>
      <c r="L58" s="6">
        <f>INDEX(WT_Perf!$B$174:$X$188,$B58,$C58)</f>
        <v>0.28710000000000002</v>
      </c>
      <c r="M58" s="6">
        <f>INDEX(WT_Perf!$B$201:$X$215,$B58,$C58)</f>
        <v>0.2903</v>
      </c>
      <c r="N58" s="6">
        <f>INDEX(WT_Perf!$B$228:$X$242,$B58,$C58)</f>
        <v>0.25819999999999999</v>
      </c>
      <c r="O58" s="6">
        <f>INDEX(WT_Perf!$B$255:$O$269,$B58,$C58)</f>
        <v>0.17269999999999999</v>
      </c>
      <c r="P58" s="6">
        <f>INDEX(WT_Perf!$B$282:$X$296,$B58,$C58)</f>
        <v>2.3900000000000001E-2</v>
      </c>
      <c r="Q58" s="6">
        <f>INDEX(WT_Perf!$B$309:$X$323,$B58,$C58)</f>
        <v>-0.17380000000000001</v>
      </c>
      <c r="R58" s="6">
        <f>INDEX(WT_Perf!$B$336:$X$350,$B58,$C58)</f>
        <v>-0.40360000000000001</v>
      </c>
      <c r="S58" s="6">
        <f>INDEX(WT_Perf!$B$363:$X$377,$B58,$C58)</f>
        <v>-0.68</v>
      </c>
      <c r="T58" s="6">
        <f>INDEX(WT_Perf!$B$390:$X$404,$B58,$C58)</f>
        <v>-0.98870000000000002</v>
      </c>
    </row>
    <row r="59" spans="2:20">
      <c r="B59">
        <f t="shared" si="2"/>
        <v>14</v>
      </c>
      <c r="C59">
        <f t="shared" si="3"/>
        <v>4</v>
      </c>
      <c r="D59" s="21"/>
      <c r="E59" s="9">
        <f>INDEX(TSRs!$B$3:$O$16,$B59,$C59)</f>
        <v>15.379152512167209</v>
      </c>
      <c r="F59" s="6">
        <f>INDEX(WT_Perf!$B$11:$X$25,$B59,$C59)</f>
        <v>-3.4599999999999999E-2</v>
      </c>
      <c r="G59" s="6">
        <f>INDEX(WT_Perf!$B$39:$X$53,$B59,$C59)</f>
        <v>-0.01</v>
      </c>
      <c r="H59" s="6">
        <f>INDEX(WT_Perf!$B$66:$X$80,$B59,$C59)</f>
        <v>2.01E-2</v>
      </c>
      <c r="I59" s="6">
        <f>INDEX(WT_Perf!$B$93:$X$107,$B59,$C59)</f>
        <v>6.9400000000000003E-2</v>
      </c>
      <c r="J59" s="6">
        <f>INDEX(WT_Perf!$B$120:$X$134,$B59,$C59)</f>
        <v>0.1338</v>
      </c>
      <c r="K59" s="6">
        <f>INDEX(WT_Perf!$B$147:$O$161,$B59,$C59)</f>
        <v>0.19070000000000001</v>
      </c>
      <c r="L59" s="6">
        <f>INDEX(WT_Perf!$B$174:$X$188,$B59,$C59)</f>
        <v>0.2208</v>
      </c>
      <c r="M59" s="6">
        <f>INDEX(WT_Perf!$B$201:$X$215,$B59,$C59)</f>
        <v>0.22239999999999999</v>
      </c>
      <c r="N59" s="6">
        <f>INDEX(WT_Perf!$B$228:$X$242,$B59,$C59)</f>
        <v>0.18160000000000001</v>
      </c>
      <c r="O59" s="6">
        <f>INDEX(WT_Perf!$B$255:$O$269,$B59,$C59)</f>
        <v>7.6600000000000001E-2</v>
      </c>
      <c r="P59" s="6">
        <f>INDEX(WT_Perf!$B$282:$X$296,$B59,$C59)</f>
        <v>-0.10440000000000001</v>
      </c>
      <c r="Q59" s="6">
        <f>INDEX(WT_Perf!$B$309:$X$323,$B59,$C59)</f>
        <v>-0.34039999999999998</v>
      </c>
      <c r="R59" s="6">
        <f>INDEX(WT_Perf!$B$336:$X$350,$B59,$C59)</f>
        <v>-0.62209999999999999</v>
      </c>
      <c r="S59" s="6">
        <f>INDEX(WT_Perf!$B$363:$X$377,$B59,$C59)</f>
        <v>-0.95909999999999995</v>
      </c>
      <c r="T59" s="6">
        <f>INDEX(WT_Perf!$B$390:$X$404,$B59,$C59)</f>
        <v>-1.3303</v>
      </c>
    </row>
    <row r="60" spans="2:20">
      <c r="B60">
        <f t="shared" si="2"/>
        <v>1</v>
      </c>
      <c r="C60">
        <f t="shared" si="3"/>
        <v>5</v>
      </c>
      <c r="D60" s="21"/>
      <c r="E60" s="9">
        <f>INDEX(TSRs!$B$3:$O$16,$B60,$C60)</f>
        <v>0.94158076605105367</v>
      </c>
      <c r="F60" s="6">
        <f>INDEX(WT_Perf!$B$11:$X$25,$B60,$C60)</f>
        <v>1.8E-3</v>
      </c>
      <c r="G60" s="6">
        <f>INDEX(WT_Perf!$B$39:$X$53,$B60,$C60)</f>
        <v>2.5000000000000001E-3</v>
      </c>
      <c r="H60" s="6">
        <f>INDEX(WT_Perf!$B$66:$X$80,$B60,$C60)</f>
        <v>3.2000000000000002E-3</v>
      </c>
      <c r="I60" s="6">
        <f>INDEX(WT_Perf!$B$93:$X$107,$B60,$C60)</f>
        <v>3.8999999999999998E-3</v>
      </c>
      <c r="J60" s="6">
        <f>INDEX(WT_Perf!$B$120:$X$134,$B60,$C60)</f>
        <v>4.5999999999999999E-3</v>
      </c>
      <c r="K60" s="6">
        <f>INDEX(WT_Perf!$B$147:$O$161,$B60,$C60)</f>
        <v>5.3E-3</v>
      </c>
      <c r="L60" s="6">
        <f>INDEX(WT_Perf!$B$174:$X$188,$B60,$C60)</f>
        <v>6.0000000000000001E-3</v>
      </c>
      <c r="M60" s="6">
        <f>INDEX(WT_Perf!$B$201:$X$215,$B60,$C60)</f>
        <v>6.6E-3</v>
      </c>
      <c r="N60" s="6">
        <f>INDEX(WT_Perf!$B$228:$X$242,$B60,$C60)</f>
        <v>7.3000000000000001E-3</v>
      </c>
      <c r="O60" s="6">
        <f>INDEX(WT_Perf!$B$255:$O$269,$B60,$C60)</f>
        <v>7.9000000000000008E-3</v>
      </c>
      <c r="P60" s="6">
        <f>INDEX(WT_Perf!$B$282:$X$296,$B60,$C60)</f>
        <v>8.5000000000000006E-3</v>
      </c>
      <c r="Q60" s="6">
        <f>INDEX(WT_Perf!$B$309:$X$323,$B60,$C60)</f>
        <v>9.1000000000000004E-3</v>
      </c>
      <c r="R60" s="6">
        <f>INDEX(WT_Perf!$B$336:$X$350,$B60,$C60)</f>
        <v>9.7000000000000003E-3</v>
      </c>
      <c r="S60" s="6">
        <f>INDEX(WT_Perf!$B$363:$X$377,$B60,$C60)</f>
        <v>1.03E-2</v>
      </c>
      <c r="T60" s="6">
        <f>INDEX(WT_Perf!$B$390:$X$404,$B60,$C60)</f>
        <v>1.09E-2</v>
      </c>
    </row>
    <row r="61" spans="2:20">
      <c r="B61">
        <f t="shared" si="2"/>
        <v>2</v>
      </c>
      <c r="C61">
        <f t="shared" si="3"/>
        <v>5</v>
      </c>
      <c r="D61" s="21"/>
      <c r="E61" s="9">
        <f>INDEX(TSRs!$B$3:$O$16,$B61,$C61)</f>
        <v>1.8831615321021073</v>
      </c>
      <c r="F61" s="6">
        <f>INDEX(WT_Perf!$B$11:$X$25,$B61,$C61)</f>
        <v>4.7999999999999996E-3</v>
      </c>
      <c r="G61" s="6">
        <f>INDEX(WT_Perf!$B$39:$X$53,$B61,$C61)</f>
        <v>7.4000000000000003E-3</v>
      </c>
      <c r="H61" s="6">
        <f>INDEX(WT_Perf!$B$66:$X$80,$B61,$C61)</f>
        <v>1.0200000000000001E-2</v>
      </c>
      <c r="I61" s="6">
        <f>INDEX(WT_Perf!$B$93:$X$107,$B61,$C61)</f>
        <v>1.3100000000000001E-2</v>
      </c>
      <c r="J61" s="6">
        <f>INDEX(WT_Perf!$B$120:$X$134,$B61,$C61)</f>
        <v>1.6199999999999999E-2</v>
      </c>
      <c r="K61" s="6">
        <f>INDEX(WT_Perf!$B$147:$O$161,$B61,$C61)</f>
        <v>1.9400000000000001E-2</v>
      </c>
      <c r="L61" s="6">
        <f>INDEX(WT_Perf!$B$174:$X$188,$B61,$C61)</f>
        <v>2.2800000000000001E-2</v>
      </c>
      <c r="M61" s="6">
        <f>INDEX(WT_Perf!$B$201:$X$215,$B61,$C61)</f>
        <v>2.63E-2</v>
      </c>
      <c r="N61" s="6">
        <f>INDEX(WT_Perf!$B$228:$X$242,$B61,$C61)</f>
        <v>2.9899999999999999E-2</v>
      </c>
      <c r="O61" s="6">
        <f>INDEX(WT_Perf!$B$255:$O$269,$B61,$C61)</f>
        <v>3.3799999999999997E-2</v>
      </c>
      <c r="P61" s="6">
        <f>INDEX(WT_Perf!$B$282:$X$296,$B61,$C61)</f>
        <v>3.78E-2</v>
      </c>
      <c r="Q61" s="6">
        <f>INDEX(WT_Perf!$B$309:$X$323,$B61,$C61)</f>
        <v>4.19E-2</v>
      </c>
      <c r="R61" s="6">
        <f>INDEX(WT_Perf!$B$336:$X$350,$B61,$C61)</f>
        <v>4.5900000000000003E-2</v>
      </c>
      <c r="S61" s="6">
        <f>INDEX(WT_Perf!$B$363:$X$377,$B61,$C61)</f>
        <v>4.99E-2</v>
      </c>
      <c r="T61" s="6">
        <f>INDEX(WT_Perf!$B$390:$X$404,$B61,$C61)</f>
        <v>5.3699999999999998E-2</v>
      </c>
    </row>
    <row r="62" spans="2:20">
      <c r="B62">
        <f t="shared" si="2"/>
        <v>3</v>
      </c>
      <c r="C62">
        <f t="shared" si="3"/>
        <v>5</v>
      </c>
      <c r="D62" s="21"/>
      <c r="E62" s="9">
        <f>INDEX(TSRs!$B$3:$O$16,$B62,$C62)</f>
        <v>2.8247422981531609</v>
      </c>
      <c r="F62" s="6">
        <f>INDEX(WT_Perf!$B$11:$X$25,$B62,$C62)</f>
        <v>3.6299999999999999E-2</v>
      </c>
      <c r="G62" s="6">
        <f>INDEX(WT_Perf!$B$39:$X$53,$B62,$C62)</f>
        <v>4.6800000000000001E-2</v>
      </c>
      <c r="H62" s="6">
        <f>INDEX(WT_Perf!$B$66:$X$80,$B62,$C62)</f>
        <v>5.7500000000000002E-2</v>
      </c>
      <c r="I62" s="6">
        <f>INDEX(WT_Perf!$B$93:$X$107,$B62,$C62)</f>
        <v>6.8000000000000005E-2</v>
      </c>
      <c r="J62" s="6">
        <f>INDEX(WT_Perf!$B$120:$X$134,$B62,$C62)</f>
        <v>7.8E-2</v>
      </c>
      <c r="K62" s="6">
        <f>INDEX(WT_Perf!$B$147:$O$161,$B62,$C62)</f>
        <v>8.7400000000000005E-2</v>
      </c>
      <c r="L62" s="6">
        <f>INDEX(WT_Perf!$B$174:$X$188,$B62,$C62)</f>
        <v>9.6000000000000002E-2</v>
      </c>
      <c r="M62" s="6">
        <f>INDEX(WT_Perf!$B$201:$X$215,$B62,$C62)</f>
        <v>0.10390000000000001</v>
      </c>
      <c r="N62" s="6">
        <f>INDEX(WT_Perf!$B$228:$X$242,$B62,$C62)</f>
        <v>0.11119999999999999</v>
      </c>
      <c r="O62" s="6">
        <f>INDEX(WT_Perf!$B$255:$O$269,$B62,$C62)</f>
        <v>0.11799999999999999</v>
      </c>
      <c r="P62" s="6">
        <f>INDEX(WT_Perf!$B$282:$X$296,$B62,$C62)</f>
        <v>0.1245</v>
      </c>
      <c r="Q62" s="6">
        <f>INDEX(WT_Perf!$B$309:$X$323,$B62,$C62)</f>
        <v>0.13039999999999999</v>
      </c>
      <c r="R62" s="6">
        <f>INDEX(WT_Perf!$B$336:$X$350,$B62,$C62)</f>
        <v>0.13569999999999999</v>
      </c>
      <c r="S62" s="6">
        <f>INDEX(WT_Perf!$B$363:$X$377,$B62,$C62)</f>
        <v>0.14000000000000001</v>
      </c>
      <c r="T62" s="6">
        <f>INDEX(WT_Perf!$B$390:$X$404,$B62,$C62)</f>
        <v>0.1429</v>
      </c>
    </row>
    <row r="63" spans="2:20">
      <c r="B63">
        <f t="shared" si="2"/>
        <v>4</v>
      </c>
      <c r="C63">
        <f t="shared" si="3"/>
        <v>5</v>
      </c>
      <c r="D63" s="21"/>
      <c r="E63" s="9">
        <f>INDEX(TSRs!$B$3:$O$16,$B63,$C63)</f>
        <v>3.7663230642042147</v>
      </c>
      <c r="F63" s="6">
        <f>INDEX(WT_Perf!$B$11:$X$25,$B63,$C63)</f>
        <v>0.12139999999999999</v>
      </c>
      <c r="G63" s="6">
        <f>INDEX(WT_Perf!$B$39:$X$53,$B63,$C63)</f>
        <v>0.13700000000000001</v>
      </c>
      <c r="H63" s="6">
        <f>INDEX(WT_Perf!$B$66:$X$80,$B63,$C63)</f>
        <v>0.15129999999999999</v>
      </c>
      <c r="I63" s="6">
        <f>INDEX(WT_Perf!$B$93:$X$107,$B63,$C63)</f>
        <v>0.1651</v>
      </c>
      <c r="J63" s="6">
        <f>INDEX(WT_Perf!$B$120:$X$134,$B63,$C63)</f>
        <v>0.1784</v>
      </c>
      <c r="K63" s="6">
        <f>INDEX(WT_Perf!$B$147:$O$161,$B63,$C63)</f>
        <v>0.19089999999999999</v>
      </c>
      <c r="L63" s="6">
        <f>INDEX(WT_Perf!$B$174:$X$188,$B63,$C63)</f>
        <v>0.20250000000000001</v>
      </c>
      <c r="M63" s="6">
        <f>INDEX(WT_Perf!$B$201:$X$215,$B63,$C63)</f>
        <v>0.21310000000000001</v>
      </c>
      <c r="N63" s="6">
        <f>INDEX(WT_Perf!$B$228:$X$242,$B63,$C63)</f>
        <v>0.22189999999999999</v>
      </c>
      <c r="O63" s="6">
        <f>INDEX(WT_Perf!$B$255:$O$269,$B63,$C63)</f>
        <v>0.22720000000000001</v>
      </c>
      <c r="P63" s="6">
        <f>INDEX(WT_Perf!$B$282:$X$296,$B63,$C63)</f>
        <v>0.22900000000000001</v>
      </c>
      <c r="Q63" s="6">
        <f>INDEX(WT_Perf!$B$309:$X$323,$B63,$C63)</f>
        <v>0.2296</v>
      </c>
      <c r="R63" s="6">
        <f>INDEX(WT_Perf!$B$336:$X$350,$B63,$C63)</f>
        <v>0.22950000000000001</v>
      </c>
      <c r="S63" s="6">
        <f>INDEX(WT_Perf!$B$363:$X$377,$B63,$C63)</f>
        <v>0.2278</v>
      </c>
      <c r="T63" s="6">
        <f>INDEX(WT_Perf!$B$390:$X$404,$B63,$C63)</f>
        <v>0.22270000000000001</v>
      </c>
    </row>
    <row r="64" spans="2:20">
      <c r="B64">
        <f t="shared" si="2"/>
        <v>5</v>
      </c>
      <c r="C64">
        <f t="shared" si="3"/>
        <v>5</v>
      </c>
      <c r="D64" s="21"/>
      <c r="E64" s="9">
        <f>INDEX(TSRs!$B$3:$O$16,$B64,$C64)</f>
        <v>4.707903830255268</v>
      </c>
      <c r="F64" s="6">
        <f>INDEX(WT_Perf!$B$11:$X$25,$B64,$C64)</f>
        <v>0.21840000000000001</v>
      </c>
      <c r="G64" s="6">
        <f>INDEX(WT_Perf!$B$39:$X$53,$B64,$C64)</f>
        <v>0.24129999999999999</v>
      </c>
      <c r="H64" s="6">
        <f>INDEX(WT_Perf!$B$66:$X$80,$B64,$C64)</f>
        <v>0.2636</v>
      </c>
      <c r="I64" s="6">
        <f>INDEX(WT_Perf!$B$93:$X$107,$B64,$C64)</f>
        <v>0.2848</v>
      </c>
      <c r="J64" s="6">
        <f>INDEX(WT_Perf!$B$120:$X$134,$B64,$C64)</f>
        <v>0.30459999999999998</v>
      </c>
      <c r="K64" s="6">
        <f>INDEX(WT_Perf!$B$147:$O$161,$B64,$C64)</f>
        <v>0.3196</v>
      </c>
      <c r="L64" s="6">
        <f>INDEX(WT_Perf!$B$174:$X$188,$B64,$C64)</f>
        <v>0.32840000000000003</v>
      </c>
      <c r="M64" s="6">
        <f>INDEX(WT_Perf!$B$201:$X$215,$B64,$C64)</f>
        <v>0.33400000000000002</v>
      </c>
      <c r="N64" s="6">
        <f>INDEX(WT_Perf!$B$228:$X$242,$B64,$C64)</f>
        <v>0.33379999999999999</v>
      </c>
      <c r="O64" s="6">
        <f>INDEX(WT_Perf!$B$255:$O$269,$B64,$C64)</f>
        <v>0.32900000000000001</v>
      </c>
      <c r="P64" s="6">
        <f>INDEX(WT_Perf!$B$282:$X$296,$B64,$C64)</f>
        <v>0.32019999999999998</v>
      </c>
      <c r="Q64" s="6">
        <f>INDEX(WT_Perf!$B$309:$X$323,$B64,$C64)</f>
        <v>0.30730000000000002</v>
      </c>
      <c r="R64" s="6">
        <f>INDEX(WT_Perf!$B$336:$X$350,$B64,$C64)</f>
        <v>0.2908</v>
      </c>
      <c r="S64" s="6">
        <f>INDEX(WT_Perf!$B$363:$X$377,$B64,$C64)</f>
        <v>0.27210000000000001</v>
      </c>
      <c r="T64" s="6">
        <f>INDEX(WT_Perf!$B$390:$X$404,$B64,$C64)</f>
        <v>0.25180000000000002</v>
      </c>
    </row>
    <row r="65" spans="2:20">
      <c r="B65">
        <f t="shared" si="2"/>
        <v>6</v>
      </c>
      <c r="C65">
        <f t="shared" si="3"/>
        <v>5</v>
      </c>
      <c r="D65" s="21"/>
      <c r="E65" s="9">
        <f>INDEX(TSRs!$B$3:$O$16,$B65,$C65)</f>
        <v>5.6494845963063218</v>
      </c>
      <c r="F65" s="6">
        <f>INDEX(WT_Perf!$B$11:$X$25,$B65,$C65)</f>
        <v>0.33929999999999999</v>
      </c>
      <c r="G65" s="6">
        <f>INDEX(WT_Perf!$B$39:$X$53,$B65,$C65)</f>
        <v>0.37680000000000002</v>
      </c>
      <c r="H65" s="6">
        <f>INDEX(WT_Perf!$B$66:$X$80,$B65,$C65)</f>
        <v>0.41010000000000002</v>
      </c>
      <c r="I65" s="6">
        <f>INDEX(WT_Perf!$B$93:$X$107,$B65,$C65)</f>
        <v>0.42709999999999998</v>
      </c>
      <c r="J65" s="6">
        <f>INDEX(WT_Perf!$B$120:$X$134,$B65,$C65)</f>
        <v>0.43149999999999999</v>
      </c>
      <c r="K65" s="6">
        <f>INDEX(WT_Perf!$B$147:$O$161,$B65,$C65)</f>
        <v>0.42720000000000002</v>
      </c>
      <c r="L65" s="6">
        <f>INDEX(WT_Perf!$B$174:$X$188,$B65,$C65)</f>
        <v>0.41949999999999998</v>
      </c>
      <c r="M65" s="6">
        <f>INDEX(WT_Perf!$B$201:$X$215,$B65,$C65)</f>
        <v>0.40989999999999999</v>
      </c>
      <c r="N65" s="6">
        <f>INDEX(WT_Perf!$B$228:$X$242,$B65,$C65)</f>
        <v>0.39750000000000002</v>
      </c>
      <c r="O65" s="6">
        <f>INDEX(WT_Perf!$B$255:$O$269,$B65,$C65)</f>
        <v>0.3795</v>
      </c>
      <c r="P65" s="6">
        <f>INDEX(WT_Perf!$B$282:$X$296,$B65,$C65)</f>
        <v>0.35759999999999997</v>
      </c>
      <c r="Q65" s="6">
        <f>INDEX(WT_Perf!$B$309:$X$323,$B65,$C65)</f>
        <v>0.33250000000000002</v>
      </c>
      <c r="R65" s="6">
        <f>INDEX(WT_Perf!$B$336:$X$350,$B65,$C65)</f>
        <v>0.30470000000000003</v>
      </c>
      <c r="S65" s="6">
        <f>INDEX(WT_Perf!$B$363:$X$377,$B65,$C65)</f>
        <v>0.27479999999999999</v>
      </c>
      <c r="T65" s="6">
        <f>INDEX(WT_Perf!$B$390:$X$404,$B65,$C65)</f>
        <v>0.2429</v>
      </c>
    </row>
    <row r="66" spans="2:20">
      <c r="B66">
        <f t="shared" si="2"/>
        <v>7</v>
      </c>
      <c r="C66">
        <f t="shared" si="3"/>
        <v>5</v>
      </c>
      <c r="D66" s="21"/>
      <c r="E66" s="9">
        <f>INDEX(TSRs!$B$3:$O$16,$B66,$C66)</f>
        <v>6.5910653623573756</v>
      </c>
      <c r="F66" s="6">
        <f>INDEX(WT_Perf!$B$11:$X$25,$B66,$C66)</f>
        <v>0.4461</v>
      </c>
      <c r="G66" s="6">
        <f>INDEX(WT_Perf!$B$39:$X$53,$B66,$C66)</f>
        <v>0.45800000000000002</v>
      </c>
      <c r="H66" s="6">
        <f>INDEX(WT_Perf!$B$66:$X$80,$B66,$C66)</f>
        <v>0.4667</v>
      </c>
      <c r="I66" s="6">
        <f>INDEX(WT_Perf!$B$93:$X$107,$B66,$C66)</f>
        <v>0.47099999999999997</v>
      </c>
      <c r="J66" s="6">
        <f>INDEX(WT_Perf!$B$120:$X$134,$B66,$C66)</f>
        <v>0.47220000000000001</v>
      </c>
      <c r="K66" s="6">
        <f>INDEX(WT_Perf!$B$147:$O$161,$B66,$C66)</f>
        <v>0.47020000000000001</v>
      </c>
      <c r="L66" s="6">
        <f>INDEX(WT_Perf!$B$174:$X$188,$B66,$C66)</f>
        <v>0.46329999999999999</v>
      </c>
      <c r="M66" s="6">
        <f>INDEX(WT_Perf!$B$201:$X$215,$B66,$C66)</f>
        <v>0.4476</v>
      </c>
      <c r="N66" s="6">
        <f>INDEX(WT_Perf!$B$228:$X$242,$B66,$C66)</f>
        <v>0.42630000000000001</v>
      </c>
      <c r="O66" s="6">
        <f>INDEX(WT_Perf!$B$255:$O$269,$B66,$C66)</f>
        <v>0.39989999999999998</v>
      </c>
      <c r="P66" s="6">
        <f>INDEX(WT_Perf!$B$282:$X$296,$B66,$C66)</f>
        <v>0.3695</v>
      </c>
      <c r="Q66" s="6">
        <f>INDEX(WT_Perf!$B$309:$X$323,$B66,$C66)</f>
        <v>0.33550000000000002</v>
      </c>
      <c r="R66" s="6">
        <f>INDEX(WT_Perf!$B$336:$X$350,$B66,$C66)</f>
        <v>0.29799999999999999</v>
      </c>
      <c r="S66" s="6">
        <f>INDEX(WT_Perf!$B$363:$X$377,$B66,$C66)</f>
        <v>0.25700000000000001</v>
      </c>
      <c r="T66" s="6">
        <f>INDEX(WT_Perf!$B$390:$X$404,$B66,$C66)</f>
        <v>0.21290000000000001</v>
      </c>
    </row>
    <row r="67" spans="2:20">
      <c r="B67">
        <f t="shared" si="2"/>
        <v>8</v>
      </c>
      <c r="C67">
        <f t="shared" si="3"/>
        <v>5</v>
      </c>
      <c r="D67" s="21"/>
      <c r="E67" s="9">
        <f>INDEX(TSRs!$B$3:$O$16,$B67,$C67)</f>
        <v>7.5326461284084294</v>
      </c>
      <c r="F67" s="6">
        <f>INDEX(WT_Perf!$B$11:$X$25,$B67,$C67)</f>
        <v>0.41449999999999998</v>
      </c>
      <c r="G67" s="6">
        <f>INDEX(WT_Perf!$B$39:$X$53,$B67,$C67)</f>
        <v>0.43280000000000002</v>
      </c>
      <c r="H67" s="6">
        <f>INDEX(WT_Perf!$B$66:$X$80,$B67,$C67)</f>
        <v>0.45169999999999999</v>
      </c>
      <c r="I67" s="6">
        <f>INDEX(WT_Perf!$B$93:$X$107,$B67,$C67)</f>
        <v>0.47010000000000002</v>
      </c>
      <c r="J67" s="6">
        <f>INDEX(WT_Perf!$B$120:$X$134,$B67,$C67)</f>
        <v>0.48399999999999999</v>
      </c>
      <c r="K67" s="6">
        <f>INDEX(WT_Perf!$B$147:$O$161,$B67,$C67)</f>
        <v>0.48670000000000002</v>
      </c>
      <c r="L67" s="6">
        <f>INDEX(WT_Perf!$B$174:$X$188,$B67,$C67)</f>
        <v>0.47960000000000003</v>
      </c>
      <c r="M67" s="6">
        <f>INDEX(WT_Perf!$B$201:$X$215,$B67,$C67)</f>
        <v>0.4632</v>
      </c>
      <c r="N67" s="6">
        <f>INDEX(WT_Perf!$B$228:$X$242,$B67,$C67)</f>
        <v>0.43869999999999998</v>
      </c>
      <c r="O67" s="6">
        <f>INDEX(WT_Perf!$B$255:$O$269,$B67,$C67)</f>
        <v>0.40710000000000002</v>
      </c>
      <c r="P67" s="6">
        <f>INDEX(WT_Perf!$B$282:$X$296,$B67,$C67)</f>
        <v>0.36940000000000001</v>
      </c>
      <c r="Q67" s="6">
        <f>INDEX(WT_Perf!$B$309:$X$323,$B67,$C67)</f>
        <v>0.3256</v>
      </c>
      <c r="R67" s="6">
        <f>INDEX(WT_Perf!$B$336:$X$350,$B67,$C67)</f>
        <v>0.27639999999999998</v>
      </c>
      <c r="S67" s="6">
        <f>INDEX(WT_Perf!$B$363:$X$377,$B67,$C67)</f>
        <v>0.222</v>
      </c>
      <c r="T67" s="6">
        <f>INDEX(WT_Perf!$B$390:$X$404,$B67,$C67)</f>
        <v>0.16209999999999999</v>
      </c>
    </row>
    <row r="68" spans="2:20">
      <c r="B68">
        <f t="shared" si="2"/>
        <v>9</v>
      </c>
      <c r="C68">
        <f t="shared" si="3"/>
        <v>5</v>
      </c>
      <c r="D68" s="21"/>
      <c r="E68" s="9">
        <f>INDEX(TSRs!$B$3:$O$16,$B68,$C68)</f>
        <v>8.4742268944594823</v>
      </c>
      <c r="F68" s="6">
        <f>INDEX(WT_Perf!$B$11:$X$25,$B68,$C68)</f>
        <v>0.37490000000000001</v>
      </c>
      <c r="G68" s="6">
        <f>INDEX(WT_Perf!$B$39:$X$53,$B68,$C68)</f>
        <v>0.40379999999999999</v>
      </c>
      <c r="H68" s="6">
        <f>INDEX(WT_Perf!$B$66:$X$80,$B68,$C68)</f>
        <v>0.43020000000000003</v>
      </c>
      <c r="I68" s="6">
        <f>INDEX(WT_Perf!$B$93:$X$107,$B68,$C68)</f>
        <v>0.45169999999999999</v>
      </c>
      <c r="J68" s="6">
        <f>INDEX(WT_Perf!$B$120:$X$134,$B68,$C68)</f>
        <v>0.46800000000000003</v>
      </c>
      <c r="K68" s="6">
        <f>INDEX(WT_Perf!$B$147:$O$161,$B68,$C68)</f>
        <v>0.47960000000000003</v>
      </c>
      <c r="L68" s="6">
        <f>INDEX(WT_Perf!$B$174:$X$188,$B68,$C68)</f>
        <v>0.48</v>
      </c>
      <c r="M68" s="6">
        <f>INDEX(WT_Perf!$B$201:$X$215,$B68,$C68)</f>
        <v>0.46679999999999999</v>
      </c>
      <c r="N68" s="6">
        <f>INDEX(WT_Perf!$B$228:$X$242,$B68,$C68)</f>
        <v>0.44119999999999998</v>
      </c>
      <c r="O68" s="6">
        <f>INDEX(WT_Perf!$B$255:$O$269,$B68,$C68)</f>
        <v>0.40460000000000002</v>
      </c>
      <c r="P68" s="6">
        <f>INDEX(WT_Perf!$B$282:$X$296,$B68,$C68)</f>
        <v>0.35809999999999997</v>
      </c>
      <c r="Q68" s="6">
        <f>INDEX(WT_Perf!$B$309:$X$323,$B68,$C68)</f>
        <v>0.30309999999999998</v>
      </c>
      <c r="R68" s="6">
        <f>INDEX(WT_Perf!$B$336:$X$350,$B68,$C68)</f>
        <v>0.2399</v>
      </c>
      <c r="S68" s="6">
        <f>INDEX(WT_Perf!$B$363:$X$377,$B68,$C68)</f>
        <v>0.16830000000000001</v>
      </c>
      <c r="T68" s="6">
        <f>INDEX(WT_Perf!$B$390:$X$404,$B68,$C68)</f>
        <v>8.5199999999999998E-2</v>
      </c>
    </row>
    <row r="69" spans="2:20">
      <c r="B69">
        <f t="shared" si="2"/>
        <v>10</v>
      </c>
      <c r="C69">
        <f t="shared" si="3"/>
        <v>5</v>
      </c>
      <c r="D69" s="21"/>
      <c r="E69" s="9">
        <f>INDEX(TSRs!$B$3:$O$16,$B69,$C69)</f>
        <v>9.4158076605105361</v>
      </c>
      <c r="F69" s="6">
        <f>INDEX(WT_Perf!$B$11:$X$25,$B69,$C69)</f>
        <v>0.32629999999999998</v>
      </c>
      <c r="G69" s="6">
        <f>INDEX(WT_Perf!$B$39:$X$53,$B69,$C69)</f>
        <v>0.3644</v>
      </c>
      <c r="H69" s="6">
        <f>INDEX(WT_Perf!$B$66:$X$80,$B69,$C69)</f>
        <v>0.39679999999999999</v>
      </c>
      <c r="I69" s="6">
        <f>INDEX(WT_Perf!$B$93:$X$107,$B69,$C69)</f>
        <v>0.42259999999999998</v>
      </c>
      <c r="J69" s="6">
        <f>INDEX(WT_Perf!$B$120:$X$134,$B69,$C69)</f>
        <v>0.44350000000000001</v>
      </c>
      <c r="K69" s="6">
        <f>INDEX(WT_Perf!$B$147:$O$161,$B69,$C69)</f>
        <v>0.45950000000000002</v>
      </c>
      <c r="L69" s="6">
        <f>INDEX(WT_Perf!$B$174:$X$188,$B69,$C69)</f>
        <v>0.46779999999999999</v>
      </c>
      <c r="M69" s="6">
        <f>INDEX(WT_Perf!$B$201:$X$215,$B69,$C69)</f>
        <v>0.46039999999999998</v>
      </c>
      <c r="N69" s="6">
        <f>INDEX(WT_Perf!$B$228:$X$242,$B69,$C69)</f>
        <v>0.43480000000000002</v>
      </c>
      <c r="O69" s="6">
        <f>INDEX(WT_Perf!$B$255:$O$269,$B69,$C69)</f>
        <v>0.39240000000000003</v>
      </c>
      <c r="P69" s="6">
        <f>INDEX(WT_Perf!$B$282:$X$296,$B69,$C69)</f>
        <v>0.33650000000000002</v>
      </c>
      <c r="Q69" s="6">
        <f>INDEX(WT_Perf!$B$309:$X$323,$B69,$C69)</f>
        <v>0.26800000000000002</v>
      </c>
      <c r="R69" s="6">
        <f>INDEX(WT_Perf!$B$336:$X$350,$B69,$C69)</f>
        <v>0.18740000000000001</v>
      </c>
      <c r="S69" s="6">
        <f>INDEX(WT_Perf!$B$363:$X$377,$B69,$C69)</f>
        <v>9.0999999999999998E-2</v>
      </c>
      <c r="T69" s="6">
        <f>INDEX(WT_Perf!$B$390:$X$404,$B69,$C69)</f>
        <v>-1.23E-2</v>
      </c>
    </row>
    <row r="70" spans="2:20">
      <c r="B70">
        <f t="shared" si="2"/>
        <v>11</v>
      </c>
      <c r="C70">
        <f t="shared" si="3"/>
        <v>5</v>
      </c>
      <c r="D70" s="21"/>
      <c r="E70" s="9">
        <f>INDEX(TSRs!$B$3:$O$16,$B70,$C70)</f>
        <v>10.357388426561588</v>
      </c>
      <c r="F70" s="6">
        <f>INDEX(WT_Perf!$B$11:$X$25,$B70,$C70)</f>
        <v>0.26390000000000002</v>
      </c>
      <c r="G70" s="6">
        <f>INDEX(WT_Perf!$B$39:$X$53,$B70,$C70)</f>
        <v>0.31230000000000002</v>
      </c>
      <c r="H70" s="6">
        <f>INDEX(WT_Perf!$B$66:$X$80,$B70,$C70)</f>
        <v>0.3528</v>
      </c>
      <c r="I70" s="6">
        <f>INDEX(WT_Perf!$B$93:$X$107,$B70,$C70)</f>
        <v>0.38590000000000002</v>
      </c>
      <c r="J70" s="6">
        <f>INDEX(WT_Perf!$B$120:$X$134,$B70,$C70)</f>
        <v>0.41289999999999999</v>
      </c>
      <c r="K70" s="6">
        <f>INDEX(WT_Perf!$B$147:$O$161,$B70,$C70)</f>
        <v>0.43330000000000002</v>
      </c>
      <c r="L70" s="6">
        <f>INDEX(WT_Perf!$B$174:$X$188,$B70,$C70)</f>
        <v>0.44650000000000001</v>
      </c>
      <c r="M70" s="6">
        <f>INDEX(WT_Perf!$B$201:$X$215,$B70,$C70)</f>
        <v>0.44419999999999998</v>
      </c>
      <c r="N70" s="6">
        <f>INDEX(WT_Perf!$B$228:$X$242,$B70,$C70)</f>
        <v>0.41930000000000001</v>
      </c>
      <c r="O70" s="6">
        <f>INDEX(WT_Perf!$B$255:$O$269,$B70,$C70)</f>
        <v>0.37159999999999999</v>
      </c>
      <c r="P70" s="6">
        <f>INDEX(WT_Perf!$B$282:$X$296,$B70,$C70)</f>
        <v>0.30430000000000001</v>
      </c>
      <c r="Q70" s="6">
        <f>INDEX(WT_Perf!$B$309:$X$323,$B70,$C70)</f>
        <v>0.21940000000000001</v>
      </c>
      <c r="R70" s="6">
        <f>INDEX(WT_Perf!$B$336:$X$350,$B70,$C70)</f>
        <v>0.1143</v>
      </c>
      <c r="S70" s="6">
        <f>INDEX(WT_Perf!$B$363:$X$377,$B70,$C70)</f>
        <v>-6.0000000000000001E-3</v>
      </c>
      <c r="T70" s="6">
        <f>INDEX(WT_Perf!$B$390:$X$404,$B70,$C70)</f>
        <v>-0.1341</v>
      </c>
    </row>
    <row r="71" spans="2:20">
      <c r="B71">
        <f t="shared" si="2"/>
        <v>12</v>
      </c>
      <c r="C71">
        <f t="shared" si="3"/>
        <v>5</v>
      </c>
      <c r="D71" s="21"/>
      <c r="E71" s="9">
        <f>INDEX(TSRs!$B$3:$O$16,$B71,$C71)</f>
        <v>11.298969192612644</v>
      </c>
      <c r="F71" s="6">
        <f>INDEX(WT_Perf!$B$11:$X$25,$B71,$C71)</f>
        <v>0.1895</v>
      </c>
      <c r="G71" s="6">
        <f>INDEX(WT_Perf!$B$39:$X$53,$B71,$C71)</f>
        <v>0.2485</v>
      </c>
      <c r="H71" s="6">
        <f>INDEX(WT_Perf!$B$66:$X$80,$B71,$C71)</f>
        <v>0.29920000000000002</v>
      </c>
      <c r="I71" s="6">
        <f>INDEX(WT_Perf!$B$93:$X$107,$B71,$C71)</f>
        <v>0.3417</v>
      </c>
      <c r="J71" s="6">
        <f>INDEX(WT_Perf!$B$120:$X$134,$B71,$C71)</f>
        <v>0.37630000000000002</v>
      </c>
      <c r="K71" s="6">
        <f>INDEX(WT_Perf!$B$147:$O$161,$B71,$C71)</f>
        <v>0.4017</v>
      </c>
      <c r="L71" s="6">
        <f>INDEX(WT_Perf!$B$174:$X$188,$B71,$C71)</f>
        <v>0.41789999999999999</v>
      </c>
      <c r="M71" s="6">
        <f>INDEX(WT_Perf!$B$201:$X$215,$B71,$C71)</f>
        <v>0.41920000000000002</v>
      </c>
      <c r="N71" s="6">
        <f>INDEX(WT_Perf!$B$228:$X$242,$B71,$C71)</f>
        <v>0.39529999999999998</v>
      </c>
      <c r="O71" s="6">
        <f>INDEX(WT_Perf!$B$255:$O$269,$B71,$C71)</f>
        <v>0.34139999999999998</v>
      </c>
      <c r="P71" s="6">
        <f>INDEX(WT_Perf!$B$282:$X$296,$B71,$C71)</f>
        <v>0.26050000000000001</v>
      </c>
      <c r="Q71" s="6">
        <f>INDEX(WT_Perf!$B$309:$X$323,$B71,$C71)</f>
        <v>0.15379999999999999</v>
      </c>
      <c r="R71" s="6">
        <f>INDEX(WT_Perf!$B$336:$X$350,$B71,$C71)</f>
        <v>2.1499999999999998E-2</v>
      </c>
      <c r="S71" s="6">
        <f>INDEX(WT_Perf!$B$363:$X$377,$B71,$C71)</f>
        <v>-0.1235</v>
      </c>
      <c r="T71" s="6">
        <f>INDEX(WT_Perf!$B$390:$X$404,$B71,$C71)</f>
        <v>-0.2888</v>
      </c>
    </row>
    <row r="72" spans="2:20">
      <c r="B72">
        <f t="shared" si="2"/>
        <v>13</v>
      </c>
      <c r="C72">
        <f t="shared" si="3"/>
        <v>5</v>
      </c>
      <c r="D72" s="21"/>
      <c r="E72" s="9">
        <f>INDEX(TSRs!$B$3:$O$16,$B72,$C72)</f>
        <v>12.240549958663697</v>
      </c>
      <c r="F72" s="6">
        <f>INDEX(WT_Perf!$B$11:$X$25,$B72,$C72)</f>
        <v>0.122</v>
      </c>
      <c r="G72" s="6">
        <f>INDEX(WT_Perf!$B$39:$X$53,$B72,$C72)</f>
        <v>0.17699999999999999</v>
      </c>
      <c r="H72" s="6">
        <f>INDEX(WT_Perf!$B$66:$X$80,$B72,$C72)</f>
        <v>0.2364</v>
      </c>
      <c r="I72" s="6">
        <f>INDEX(WT_Perf!$B$93:$X$107,$B72,$C72)</f>
        <v>0.28970000000000001</v>
      </c>
      <c r="J72" s="6">
        <f>INDEX(WT_Perf!$B$120:$X$134,$B72,$C72)</f>
        <v>0.33300000000000002</v>
      </c>
      <c r="K72" s="6">
        <f>INDEX(WT_Perf!$B$147:$O$161,$B72,$C72)</f>
        <v>0.36409999999999998</v>
      </c>
      <c r="L72" s="6">
        <f>INDEX(WT_Perf!$B$174:$X$188,$B72,$C72)</f>
        <v>0.38319999999999999</v>
      </c>
      <c r="M72" s="6">
        <f>INDEX(WT_Perf!$B$201:$X$215,$B72,$C72)</f>
        <v>0.38669999999999999</v>
      </c>
      <c r="N72" s="6">
        <f>INDEX(WT_Perf!$B$228:$X$242,$B72,$C72)</f>
        <v>0.3624</v>
      </c>
      <c r="O72" s="6">
        <f>INDEX(WT_Perf!$B$255:$O$269,$B72,$C72)</f>
        <v>0.30099999999999999</v>
      </c>
      <c r="P72" s="6">
        <f>INDEX(WT_Perf!$B$282:$X$296,$B72,$C72)</f>
        <v>0.2031</v>
      </c>
      <c r="Q72" s="6">
        <f>INDEX(WT_Perf!$B$309:$X$323,$B72,$C72)</f>
        <v>6.9400000000000003E-2</v>
      </c>
      <c r="R72" s="6">
        <f>INDEX(WT_Perf!$B$336:$X$350,$B72,$C72)</f>
        <v>-8.9800000000000005E-2</v>
      </c>
      <c r="S72" s="6">
        <f>INDEX(WT_Perf!$B$363:$X$377,$B72,$C72)</f>
        <v>-0.26790000000000003</v>
      </c>
      <c r="T72" s="6">
        <f>INDEX(WT_Perf!$B$390:$X$404,$B72,$C72)</f>
        <v>-0.47539999999999999</v>
      </c>
    </row>
    <row r="73" spans="2:20">
      <c r="B73">
        <f t="shared" si="2"/>
        <v>14</v>
      </c>
      <c r="C73">
        <f t="shared" si="3"/>
        <v>5</v>
      </c>
      <c r="D73" s="21"/>
      <c r="E73" s="9">
        <f>INDEX(TSRs!$B$3:$O$16,$B73,$C73)</f>
        <v>13.182130724714751</v>
      </c>
      <c r="F73" s="6">
        <f>INDEX(WT_Perf!$B$11:$X$25,$B73,$C73)</f>
        <v>6.6199999999999995E-2</v>
      </c>
      <c r="G73" s="6">
        <f>INDEX(WT_Perf!$B$39:$X$53,$B73,$C73)</f>
        <v>0.11219999999999999</v>
      </c>
      <c r="H73" s="6">
        <f>INDEX(WT_Perf!$B$66:$X$80,$B73,$C73)</f>
        <v>0.16689999999999999</v>
      </c>
      <c r="I73" s="6">
        <f>INDEX(WT_Perf!$B$93:$X$107,$B73,$C73)</f>
        <v>0.22919999999999999</v>
      </c>
      <c r="J73" s="6">
        <f>INDEX(WT_Perf!$B$120:$X$134,$B73,$C73)</f>
        <v>0.2823</v>
      </c>
      <c r="K73" s="6">
        <f>INDEX(WT_Perf!$B$147:$O$161,$B73,$C73)</f>
        <v>0.32029999999999997</v>
      </c>
      <c r="L73" s="6">
        <f>INDEX(WT_Perf!$B$174:$X$188,$B73,$C73)</f>
        <v>0.3427</v>
      </c>
      <c r="M73" s="6">
        <f>INDEX(WT_Perf!$B$201:$X$215,$B73,$C73)</f>
        <v>0.34689999999999999</v>
      </c>
      <c r="N73" s="6">
        <f>INDEX(WT_Perf!$B$228:$X$242,$B73,$C73)</f>
        <v>0.31990000000000002</v>
      </c>
      <c r="O73" s="6">
        <f>INDEX(WT_Perf!$B$255:$O$269,$B73,$C73)</f>
        <v>0.2495</v>
      </c>
      <c r="P73" s="6">
        <f>INDEX(WT_Perf!$B$282:$X$296,$B73,$C73)</f>
        <v>0.1298</v>
      </c>
      <c r="Q73" s="6">
        <f>INDEX(WT_Perf!$B$309:$X$323,$B73,$C73)</f>
        <v>-3.2199999999999999E-2</v>
      </c>
      <c r="R73" s="6">
        <f>INDEX(WT_Perf!$B$336:$X$350,$B73,$C73)</f>
        <v>-0.222</v>
      </c>
      <c r="S73" s="6">
        <f>INDEX(WT_Perf!$B$363:$X$377,$B73,$C73)</f>
        <v>-0.43890000000000001</v>
      </c>
      <c r="T73" s="6">
        <f>INDEX(WT_Perf!$B$390:$X$404,$B73,$C73)</f>
        <v>-0.69540000000000002</v>
      </c>
    </row>
    <row r="74" spans="2:20">
      <c r="B74">
        <f t="shared" si="2"/>
        <v>1</v>
      </c>
      <c r="C74">
        <f t="shared" si="3"/>
        <v>6</v>
      </c>
      <c r="D74" s="21"/>
      <c r="E74" s="9">
        <f>INDEX(TSRs!$B$3:$O$16,$B74,$C74)</f>
        <v>0.82388317029467195</v>
      </c>
      <c r="F74" s="6">
        <f>INDEX(WT_Perf!$B$11:$X$25,$B74,$C74)</f>
        <v>1.6000000000000001E-3</v>
      </c>
      <c r="G74" s="6">
        <f>INDEX(WT_Perf!$B$39:$X$53,$B74,$C74)</f>
        <v>2.2000000000000001E-3</v>
      </c>
      <c r="H74" s="6">
        <f>INDEX(WT_Perf!$B$66:$X$80,$B74,$C74)</f>
        <v>2.8E-3</v>
      </c>
      <c r="I74" s="6">
        <f>INDEX(WT_Perf!$B$93:$X$107,$B74,$C74)</f>
        <v>3.3E-3</v>
      </c>
      <c r="J74" s="6">
        <f>INDEX(WT_Perf!$B$120:$X$134,$B74,$C74)</f>
        <v>3.8999999999999998E-3</v>
      </c>
      <c r="K74" s="6">
        <f>INDEX(WT_Perf!$B$147:$O$161,$B74,$C74)</f>
        <v>4.4999999999999997E-3</v>
      </c>
      <c r="L74" s="6">
        <f>INDEX(WT_Perf!$B$174:$X$188,$B74,$C74)</f>
        <v>5.1000000000000004E-3</v>
      </c>
      <c r="M74" s="6">
        <f>INDEX(WT_Perf!$B$201:$X$215,$B74,$C74)</f>
        <v>5.5999999999999999E-3</v>
      </c>
      <c r="N74" s="6">
        <f>INDEX(WT_Perf!$B$228:$X$242,$B74,$C74)</f>
        <v>6.1999999999999998E-3</v>
      </c>
      <c r="O74" s="6">
        <f>INDEX(WT_Perf!$B$255:$O$269,$B74,$C74)</f>
        <v>6.7000000000000002E-3</v>
      </c>
      <c r="P74" s="6">
        <f>INDEX(WT_Perf!$B$282:$X$296,$B74,$C74)</f>
        <v>7.1999999999999998E-3</v>
      </c>
      <c r="Q74" s="6">
        <f>INDEX(WT_Perf!$B$309:$X$323,$B74,$C74)</f>
        <v>7.7000000000000002E-3</v>
      </c>
      <c r="R74" s="6">
        <f>INDEX(WT_Perf!$B$336:$X$350,$B74,$C74)</f>
        <v>8.3000000000000001E-3</v>
      </c>
      <c r="S74" s="6">
        <f>INDEX(WT_Perf!$B$363:$X$377,$B74,$C74)</f>
        <v>8.6999999999999994E-3</v>
      </c>
      <c r="T74" s="6">
        <f>INDEX(WT_Perf!$B$390:$X$404,$B74,$C74)</f>
        <v>9.1999999999999998E-3</v>
      </c>
    </row>
    <row r="75" spans="2:20">
      <c r="B75">
        <f t="shared" si="2"/>
        <v>2</v>
      </c>
      <c r="C75">
        <f t="shared" si="3"/>
        <v>6</v>
      </c>
      <c r="D75" s="21"/>
      <c r="E75" s="9">
        <f>INDEX(TSRs!$B$3:$O$16,$B75,$C75)</f>
        <v>1.6477663405893439</v>
      </c>
      <c r="F75" s="6">
        <f>INDEX(WT_Perf!$B$11:$X$25,$B75,$C75)</f>
        <v>3.5000000000000001E-3</v>
      </c>
      <c r="G75" s="6">
        <f>INDEX(WT_Perf!$B$39:$X$53,$B75,$C75)</f>
        <v>5.1999999999999998E-3</v>
      </c>
      <c r="H75" s="6">
        <f>INDEX(WT_Perf!$B$66:$X$80,$B75,$C75)</f>
        <v>7.0000000000000001E-3</v>
      </c>
      <c r="I75" s="6">
        <f>INDEX(WT_Perf!$B$93:$X$107,$B75,$C75)</f>
        <v>8.8000000000000005E-3</v>
      </c>
      <c r="J75" s="6">
        <f>INDEX(WT_Perf!$B$120:$X$134,$B75,$C75)</f>
        <v>1.0699999999999999E-2</v>
      </c>
      <c r="K75" s="6">
        <f>INDEX(WT_Perf!$B$147:$O$161,$B75,$C75)</f>
        <v>1.2699999999999999E-2</v>
      </c>
      <c r="L75" s="6">
        <f>INDEX(WT_Perf!$B$174:$X$188,$B75,$C75)</f>
        <v>1.49E-2</v>
      </c>
      <c r="M75" s="6">
        <f>INDEX(WT_Perf!$B$201:$X$215,$B75,$C75)</f>
        <v>1.7100000000000001E-2</v>
      </c>
      <c r="N75" s="6">
        <f>INDEX(WT_Perf!$B$228:$X$242,$B75,$C75)</f>
        <v>1.9400000000000001E-2</v>
      </c>
      <c r="O75" s="6">
        <f>INDEX(WT_Perf!$B$255:$O$269,$B75,$C75)</f>
        <v>2.1899999999999999E-2</v>
      </c>
      <c r="P75" s="6">
        <f>INDEX(WT_Perf!$B$282:$X$296,$B75,$C75)</f>
        <v>2.4500000000000001E-2</v>
      </c>
      <c r="Q75" s="6">
        <f>INDEX(WT_Perf!$B$309:$X$323,$B75,$C75)</f>
        <v>2.7099999999999999E-2</v>
      </c>
      <c r="R75" s="6">
        <f>INDEX(WT_Perf!$B$336:$X$350,$B75,$C75)</f>
        <v>0.03</v>
      </c>
      <c r="S75" s="6">
        <f>INDEX(WT_Perf!$B$363:$X$377,$B75,$C75)</f>
        <v>3.2899999999999999E-2</v>
      </c>
      <c r="T75" s="6">
        <f>INDEX(WT_Perf!$B$390:$X$404,$B75,$C75)</f>
        <v>3.5900000000000001E-2</v>
      </c>
    </row>
    <row r="76" spans="2:20">
      <c r="B76">
        <f t="shared" si="2"/>
        <v>3</v>
      </c>
      <c r="C76">
        <f t="shared" si="3"/>
        <v>6</v>
      </c>
      <c r="D76" s="21"/>
      <c r="E76" s="9">
        <f>INDEX(TSRs!$B$3:$O$16,$B76,$C76)</f>
        <v>2.4716495108840157</v>
      </c>
      <c r="F76" s="6">
        <f>INDEX(WT_Perf!$B$11:$X$25,$B76,$C76)</f>
        <v>1.83E-2</v>
      </c>
      <c r="G76" s="6">
        <f>INDEX(WT_Perf!$B$39:$X$53,$B76,$C76)</f>
        <v>2.5000000000000001E-2</v>
      </c>
      <c r="H76" s="6">
        <f>INDEX(WT_Perf!$B$66:$X$80,$B76,$C76)</f>
        <v>3.1899999999999998E-2</v>
      </c>
      <c r="I76" s="6">
        <f>INDEX(WT_Perf!$B$93:$X$107,$B76,$C76)</f>
        <v>3.9199999999999999E-2</v>
      </c>
      <c r="J76" s="6">
        <f>INDEX(WT_Perf!$B$120:$X$134,$B76,$C76)</f>
        <v>4.6899999999999997E-2</v>
      </c>
      <c r="K76" s="6">
        <f>INDEX(WT_Perf!$B$147:$O$161,$B76,$C76)</f>
        <v>5.4600000000000003E-2</v>
      </c>
      <c r="L76" s="6">
        <f>INDEX(WT_Perf!$B$174:$X$188,$B76,$C76)</f>
        <v>6.2199999999999998E-2</v>
      </c>
      <c r="M76" s="6">
        <f>INDEX(WT_Perf!$B$201:$X$215,$B76,$C76)</f>
        <v>6.9400000000000003E-2</v>
      </c>
      <c r="N76" s="6">
        <f>INDEX(WT_Perf!$B$228:$X$242,$B76,$C76)</f>
        <v>7.6100000000000001E-2</v>
      </c>
      <c r="O76" s="6">
        <f>INDEX(WT_Perf!$B$255:$O$269,$B76,$C76)</f>
        <v>8.2500000000000004E-2</v>
      </c>
      <c r="P76" s="6">
        <f>INDEX(WT_Perf!$B$282:$X$296,$B76,$C76)</f>
        <v>8.8300000000000003E-2</v>
      </c>
      <c r="Q76" s="6">
        <f>INDEX(WT_Perf!$B$309:$X$323,$B76,$C76)</f>
        <v>9.3700000000000006E-2</v>
      </c>
      <c r="R76" s="6">
        <f>INDEX(WT_Perf!$B$336:$X$350,$B76,$C76)</f>
        <v>9.8699999999999996E-2</v>
      </c>
      <c r="S76" s="6">
        <f>INDEX(WT_Perf!$B$363:$X$377,$B76,$C76)</f>
        <v>0.10340000000000001</v>
      </c>
      <c r="T76" s="6">
        <f>INDEX(WT_Perf!$B$390:$X$404,$B76,$C76)</f>
        <v>0.1077</v>
      </c>
    </row>
    <row r="77" spans="2:20">
      <c r="B77">
        <f t="shared" si="2"/>
        <v>4</v>
      </c>
      <c r="C77">
        <f t="shared" si="3"/>
        <v>6</v>
      </c>
      <c r="D77" s="21"/>
      <c r="E77" s="9">
        <f>INDEX(TSRs!$B$3:$O$16,$B77,$C77)</f>
        <v>3.2955326811786878</v>
      </c>
      <c r="F77" s="6">
        <f>INDEX(WT_Perf!$B$11:$X$25,$B77,$C77)</f>
        <v>7.4700000000000003E-2</v>
      </c>
      <c r="G77" s="6">
        <f>INDEX(WT_Perf!$B$39:$X$53,$B77,$C77)</f>
        <v>8.9300000000000004E-2</v>
      </c>
      <c r="H77" s="6">
        <f>INDEX(WT_Perf!$B$66:$X$80,$B77,$C77)</f>
        <v>0.1027</v>
      </c>
      <c r="I77" s="6">
        <f>INDEX(WT_Perf!$B$93:$X$107,$B77,$C77)</f>
        <v>0.1149</v>
      </c>
      <c r="J77" s="6">
        <f>INDEX(WT_Perf!$B$120:$X$134,$B77,$C77)</f>
        <v>0.12590000000000001</v>
      </c>
      <c r="K77" s="6">
        <f>INDEX(WT_Perf!$B$147:$O$161,$B77,$C77)</f>
        <v>0.1361</v>
      </c>
      <c r="L77" s="6">
        <f>INDEX(WT_Perf!$B$174:$X$188,$B77,$C77)</f>
        <v>0.1459</v>
      </c>
      <c r="M77" s="6">
        <f>INDEX(WT_Perf!$B$201:$X$215,$B77,$C77)</f>
        <v>0.1552</v>
      </c>
      <c r="N77" s="6">
        <f>INDEX(WT_Perf!$B$228:$X$242,$B77,$C77)</f>
        <v>0.1638</v>
      </c>
      <c r="O77" s="6">
        <f>INDEX(WT_Perf!$B$255:$O$269,$B77,$C77)</f>
        <v>0.17150000000000001</v>
      </c>
      <c r="P77" s="6">
        <f>INDEX(WT_Perf!$B$282:$X$296,$B77,$C77)</f>
        <v>0.17799999999999999</v>
      </c>
      <c r="Q77" s="6">
        <f>INDEX(WT_Perf!$B$309:$X$323,$B77,$C77)</f>
        <v>0.18240000000000001</v>
      </c>
      <c r="R77" s="6">
        <f>INDEX(WT_Perf!$B$336:$X$350,$B77,$C77)</f>
        <v>0.18429999999999999</v>
      </c>
      <c r="S77" s="6">
        <f>INDEX(WT_Perf!$B$363:$X$377,$B77,$C77)</f>
        <v>0.1842</v>
      </c>
      <c r="T77" s="6">
        <f>INDEX(WT_Perf!$B$390:$X$404,$B77,$C77)</f>
        <v>0.18329999999999999</v>
      </c>
    </row>
    <row r="78" spans="2:20">
      <c r="B78">
        <f t="shared" si="2"/>
        <v>5</v>
      </c>
      <c r="C78">
        <f t="shared" si="3"/>
        <v>6</v>
      </c>
      <c r="D78" s="21"/>
      <c r="E78" s="9">
        <f>INDEX(TSRs!$B$3:$O$16,$B78,$C78)</f>
        <v>4.1194158514733594</v>
      </c>
      <c r="F78" s="6">
        <f>INDEX(WT_Perf!$B$11:$X$25,$B78,$C78)</f>
        <v>0.15620000000000001</v>
      </c>
      <c r="G78" s="6">
        <f>INDEX(WT_Perf!$B$39:$X$53,$B78,$C78)</f>
        <v>0.17369999999999999</v>
      </c>
      <c r="H78" s="6">
        <f>INDEX(WT_Perf!$B$66:$X$80,$B78,$C78)</f>
        <v>0.19070000000000001</v>
      </c>
      <c r="I78" s="6">
        <f>INDEX(WT_Perf!$B$93:$X$107,$B78,$C78)</f>
        <v>0.20669999999999999</v>
      </c>
      <c r="J78" s="6">
        <f>INDEX(WT_Perf!$B$120:$X$134,$B78,$C78)</f>
        <v>0.222</v>
      </c>
      <c r="K78" s="6">
        <f>INDEX(WT_Perf!$B$147:$O$161,$B78,$C78)</f>
        <v>0.23630000000000001</v>
      </c>
      <c r="L78" s="6">
        <f>INDEX(WT_Perf!$B$174:$X$188,$B78,$C78)</f>
        <v>0.24940000000000001</v>
      </c>
      <c r="M78" s="6">
        <f>INDEX(WT_Perf!$B$201:$X$215,$B78,$C78)</f>
        <v>0.25900000000000001</v>
      </c>
      <c r="N78" s="6">
        <f>INDEX(WT_Perf!$B$228:$X$242,$B78,$C78)</f>
        <v>0.26379999999999998</v>
      </c>
      <c r="O78" s="6">
        <f>INDEX(WT_Perf!$B$255:$O$269,$B78,$C78)</f>
        <v>0.26650000000000001</v>
      </c>
      <c r="P78" s="6">
        <f>INDEX(WT_Perf!$B$282:$X$296,$B78,$C78)</f>
        <v>0.26790000000000003</v>
      </c>
      <c r="Q78" s="6">
        <f>INDEX(WT_Perf!$B$309:$X$323,$B78,$C78)</f>
        <v>0.2666</v>
      </c>
      <c r="R78" s="6">
        <f>INDEX(WT_Perf!$B$336:$X$350,$B78,$C78)</f>
        <v>0.26129999999999998</v>
      </c>
      <c r="S78" s="6">
        <f>INDEX(WT_Perf!$B$363:$X$377,$B78,$C78)</f>
        <v>0.25290000000000001</v>
      </c>
      <c r="T78" s="6">
        <f>INDEX(WT_Perf!$B$390:$X$404,$B78,$C78)</f>
        <v>0.24079999999999999</v>
      </c>
    </row>
    <row r="79" spans="2:20">
      <c r="B79">
        <f t="shared" si="2"/>
        <v>6</v>
      </c>
      <c r="C79">
        <f t="shared" si="3"/>
        <v>6</v>
      </c>
      <c r="D79" s="21"/>
      <c r="E79" s="9">
        <f>INDEX(TSRs!$B$3:$O$16,$B79,$C79)</f>
        <v>4.9432990217680315</v>
      </c>
      <c r="F79" s="6">
        <f>INDEX(WT_Perf!$B$11:$X$25,$B79,$C79)</f>
        <v>0.24529999999999999</v>
      </c>
      <c r="G79" s="6">
        <f>INDEX(WT_Perf!$B$39:$X$53,$B79,$C79)</f>
        <v>0.27139999999999997</v>
      </c>
      <c r="H79" s="6">
        <f>INDEX(WT_Perf!$B$66:$X$80,$B79,$C79)</f>
        <v>0.29630000000000001</v>
      </c>
      <c r="I79" s="6">
        <f>INDEX(WT_Perf!$B$93:$X$107,$B79,$C79)</f>
        <v>0.32029999999999997</v>
      </c>
      <c r="J79" s="6">
        <f>INDEX(WT_Perf!$B$120:$X$134,$B79,$C79)</f>
        <v>0.34029999999999999</v>
      </c>
      <c r="K79" s="6">
        <f>INDEX(WT_Perf!$B$147:$O$161,$B79,$C79)</f>
        <v>0.35299999999999998</v>
      </c>
      <c r="L79" s="6">
        <f>INDEX(WT_Perf!$B$174:$X$188,$B79,$C79)</f>
        <v>0.36030000000000001</v>
      </c>
      <c r="M79" s="6">
        <f>INDEX(WT_Perf!$B$201:$X$215,$B79,$C79)</f>
        <v>0.36030000000000001</v>
      </c>
      <c r="N79" s="6">
        <f>INDEX(WT_Perf!$B$228:$X$242,$B79,$C79)</f>
        <v>0.3553</v>
      </c>
      <c r="O79" s="6">
        <f>INDEX(WT_Perf!$B$255:$O$269,$B79,$C79)</f>
        <v>0.3458</v>
      </c>
      <c r="P79" s="6">
        <f>INDEX(WT_Perf!$B$282:$X$296,$B79,$C79)</f>
        <v>0.33310000000000001</v>
      </c>
      <c r="Q79" s="6">
        <f>INDEX(WT_Perf!$B$309:$X$323,$B79,$C79)</f>
        <v>0.31640000000000001</v>
      </c>
      <c r="R79" s="6">
        <f>INDEX(WT_Perf!$B$336:$X$350,$B79,$C79)</f>
        <v>0.29709999999999998</v>
      </c>
      <c r="S79" s="6">
        <f>INDEX(WT_Perf!$B$363:$X$377,$B79,$C79)</f>
        <v>0.2757</v>
      </c>
      <c r="T79" s="6">
        <f>INDEX(WT_Perf!$B$390:$X$404,$B79,$C79)</f>
        <v>0.25219999999999998</v>
      </c>
    </row>
    <row r="80" spans="2:20">
      <c r="B80">
        <f t="shared" si="2"/>
        <v>7</v>
      </c>
      <c r="C80">
        <f t="shared" si="3"/>
        <v>6</v>
      </c>
      <c r="D80" s="21"/>
      <c r="E80" s="9">
        <f>INDEX(TSRs!$B$3:$O$16,$B80,$C80)</f>
        <v>5.7671821920627035</v>
      </c>
      <c r="F80" s="6">
        <f>INDEX(WT_Perf!$B$11:$X$25,$B80,$C80)</f>
        <v>0.35730000000000001</v>
      </c>
      <c r="G80" s="6">
        <f>INDEX(WT_Perf!$B$39:$X$53,$B80,$C80)</f>
        <v>0.39739999999999998</v>
      </c>
      <c r="H80" s="6">
        <f>INDEX(WT_Perf!$B$66:$X$80,$B80,$C80)</f>
        <v>0.4274</v>
      </c>
      <c r="I80" s="6">
        <f>INDEX(WT_Perf!$B$93:$X$107,$B80,$C80)</f>
        <v>0.43919999999999998</v>
      </c>
      <c r="J80" s="6">
        <f>INDEX(WT_Perf!$B$120:$X$134,$B80,$C80)</f>
        <v>0.43959999999999999</v>
      </c>
      <c r="K80" s="6">
        <f>INDEX(WT_Perf!$B$147:$O$161,$B80,$C80)</f>
        <v>0.434</v>
      </c>
      <c r="L80" s="6">
        <f>INDEX(WT_Perf!$B$174:$X$188,$B80,$C80)</f>
        <v>0.42620000000000002</v>
      </c>
      <c r="M80" s="6">
        <f>INDEX(WT_Perf!$B$201:$X$215,$B80,$C80)</f>
        <v>0.4163</v>
      </c>
      <c r="N80" s="6">
        <f>INDEX(WT_Perf!$B$228:$X$242,$B80,$C80)</f>
        <v>0.4027</v>
      </c>
      <c r="O80" s="6">
        <f>INDEX(WT_Perf!$B$255:$O$269,$B80,$C80)</f>
        <v>0.38319999999999999</v>
      </c>
      <c r="P80" s="6">
        <f>INDEX(WT_Perf!$B$282:$X$296,$B80,$C80)</f>
        <v>0.36009999999999998</v>
      </c>
      <c r="Q80" s="6">
        <f>INDEX(WT_Perf!$B$309:$X$323,$B80,$C80)</f>
        <v>0.3337</v>
      </c>
      <c r="R80" s="6">
        <f>INDEX(WT_Perf!$B$336:$X$350,$B80,$C80)</f>
        <v>0.30470000000000003</v>
      </c>
      <c r="S80" s="6">
        <f>INDEX(WT_Perf!$B$363:$X$377,$B80,$C80)</f>
        <v>0.27350000000000002</v>
      </c>
      <c r="T80" s="6">
        <f>INDEX(WT_Perf!$B$390:$X$404,$B80,$C80)</f>
        <v>0.2402</v>
      </c>
    </row>
    <row r="81" spans="2:20">
      <c r="B81">
        <f t="shared" si="2"/>
        <v>8</v>
      </c>
      <c r="C81">
        <f t="shared" si="3"/>
        <v>6</v>
      </c>
      <c r="D81" s="21"/>
      <c r="E81" s="9">
        <f>INDEX(TSRs!$B$3:$O$16,$B81,$C81)</f>
        <v>6.5910653623573756</v>
      </c>
      <c r="F81" s="6">
        <f>INDEX(WT_Perf!$B$11:$X$25,$B81,$C81)</f>
        <v>0.4461</v>
      </c>
      <c r="G81" s="6">
        <f>INDEX(WT_Perf!$B$39:$X$53,$B81,$C81)</f>
        <v>0.45800000000000002</v>
      </c>
      <c r="H81" s="6">
        <f>INDEX(WT_Perf!$B$66:$X$80,$B81,$C81)</f>
        <v>0.4667</v>
      </c>
      <c r="I81" s="6">
        <f>INDEX(WT_Perf!$B$93:$X$107,$B81,$C81)</f>
        <v>0.47099999999999997</v>
      </c>
      <c r="J81" s="6">
        <f>INDEX(WT_Perf!$B$120:$X$134,$B81,$C81)</f>
        <v>0.47220000000000001</v>
      </c>
      <c r="K81" s="6">
        <f>INDEX(WT_Perf!$B$147:$O$161,$B81,$C81)</f>
        <v>0.47020000000000001</v>
      </c>
      <c r="L81" s="6">
        <f>INDEX(WT_Perf!$B$174:$X$188,$B81,$C81)</f>
        <v>0.46329999999999999</v>
      </c>
      <c r="M81" s="6">
        <f>INDEX(WT_Perf!$B$201:$X$215,$B81,$C81)</f>
        <v>0.4476</v>
      </c>
      <c r="N81" s="6">
        <f>INDEX(WT_Perf!$B$228:$X$242,$B81,$C81)</f>
        <v>0.42630000000000001</v>
      </c>
      <c r="O81" s="6">
        <f>INDEX(WT_Perf!$B$255:$O$269,$B81,$C81)</f>
        <v>0.39989999999999998</v>
      </c>
      <c r="P81" s="6">
        <f>INDEX(WT_Perf!$B$282:$X$296,$B81,$C81)</f>
        <v>0.3695</v>
      </c>
      <c r="Q81" s="6">
        <f>INDEX(WT_Perf!$B$309:$X$323,$B81,$C81)</f>
        <v>0.33550000000000002</v>
      </c>
      <c r="R81" s="6">
        <f>INDEX(WT_Perf!$B$336:$X$350,$B81,$C81)</f>
        <v>0.29799999999999999</v>
      </c>
      <c r="S81" s="6">
        <f>INDEX(WT_Perf!$B$363:$X$377,$B81,$C81)</f>
        <v>0.25700000000000001</v>
      </c>
      <c r="T81" s="6">
        <f>INDEX(WT_Perf!$B$390:$X$404,$B81,$C81)</f>
        <v>0.21290000000000001</v>
      </c>
    </row>
    <row r="82" spans="2:20">
      <c r="B82">
        <f t="shared" si="2"/>
        <v>9</v>
      </c>
      <c r="C82">
        <f t="shared" si="3"/>
        <v>6</v>
      </c>
      <c r="D82" s="21"/>
      <c r="E82" s="9">
        <f>INDEX(TSRs!$B$3:$O$16,$B82,$C82)</f>
        <v>7.4149485326520477</v>
      </c>
      <c r="F82" s="6">
        <f>INDEX(WT_Perf!$B$11:$X$25,$B82,$C82)</f>
        <v>0.41909999999999997</v>
      </c>
      <c r="G82" s="6">
        <f>INDEX(WT_Perf!$B$39:$X$53,$B82,$C82)</f>
        <v>0.43630000000000002</v>
      </c>
      <c r="H82" s="6">
        <f>INDEX(WT_Perf!$B$66:$X$80,$B82,$C82)</f>
        <v>0.45390000000000003</v>
      </c>
      <c r="I82" s="6">
        <f>INDEX(WT_Perf!$B$93:$X$107,$B82,$C82)</f>
        <v>0.47120000000000001</v>
      </c>
      <c r="J82" s="6">
        <f>INDEX(WT_Perf!$B$120:$X$134,$B82,$C82)</f>
        <v>0.4844</v>
      </c>
      <c r="K82" s="6">
        <f>INDEX(WT_Perf!$B$147:$O$161,$B82,$C82)</f>
        <v>0.48630000000000001</v>
      </c>
      <c r="L82" s="6">
        <f>INDEX(WT_Perf!$B$174:$X$188,$B82,$C82)</f>
        <v>0.47860000000000003</v>
      </c>
      <c r="M82" s="6">
        <f>INDEX(WT_Perf!$B$201:$X$215,$B82,$C82)</f>
        <v>0.46189999999999998</v>
      </c>
      <c r="N82" s="6">
        <f>INDEX(WT_Perf!$B$228:$X$242,$B82,$C82)</f>
        <v>0.43769999999999998</v>
      </c>
      <c r="O82" s="6">
        <f>INDEX(WT_Perf!$B$255:$O$269,$B82,$C82)</f>
        <v>0.40670000000000001</v>
      </c>
      <c r="P82" s="6">
        <f>INDEX(WT_Perf!$B$282:$X$296,$B82,$C82)</f>
        <v>0.37</v>
      </c>
      <c r="Q82" s="6">
        <f>INDEX(WT_Perf!$B$309:$X$323,$B82,$C82)</f>
        <v>0.3276</v>
      </c>
      <c r="R82" s="6">
        <f>INDEX(WT_Perf!$B$336:$X$350,$B82,$C82)</f>
        <v>0.27989999999999998</v>
      </c>
      <c r="S82" s="6">
        <f>INDEX(WT_Perf!$B$363:$X$377,$B82,$C82)</f>
        <v>0.22739999999999999</v>
      </c>
      <c r="T82" s="6">
        <f>INDEX(WT_Perf!$B$390:$X$404,$B82,$C82)</f>
        <v>0.16980000000000001</v>
      </c>
    </row>
    <row r="83" spans="2:20">
      <c r="B83">
        <f t="shared" ref="B83:B146" si="4">B69</f>
        <v>10</v>
      </c>
      <c r="C83">
        <f t="shared" ref="C83:C146" si="5">C69+1</f>
        <v>6</v>
      </c>
      <c r="D83" s="21"/>
      <c r="E83" s="9">
        <f>INDEX(TSRs!$B$3:$O$16,$B83,$C83)</f>
        <v>8.2388317029467188</v>
      </c>
      <c r="F83" s="6">
        <f>INDEX(WT_Perf!$B$11:$X$25,$B83,$C83)</f>
        <v>0.38529999999999998</v>
      </c>
      <c r="G83" s="6">
        <f>INDEX(WT_Perf!$B$39:$X$53,$B83,$C83)</f>
        <v>0.41170000000000001</v>
      </c>
      <c r="H83" s="6">
        <f>INDEX(WT_Perf!$B$66:$X$80,$B83,$C83)</f>
        <v>0.43659999999999999</v>
      </c>
      <c r="I83" s="6">
        <f>INDEX(WT_Perf!$B$93:$X$107,$B83,$C83)</f>
        <v>0.45760000000000001</v>
      </c>
      <c r="J83" s="6">
        <f>INDEX(WT_Perf!$B$120:$X$134,$B83,$C83)</f>
        <v>0.47310000000000002</v>
      </c>
      <c r="K83" s="6">
        <f>INDEX(WT_Perf!$B$147:$O$161,$B83,$C83)</f>
        <v>0.4829</v>
      </c>
      <c r="L83" s="6">
        <f>INDEX(WT_Perf!$B$174:$X$188,$B83,$C83)</f>
        <v>0.48120000000000002</v>
      </c>
      <c r="M83" s="6">
        <f>INDEX(WT_Perf!$B$201:$X$215,$B83,$C83)</f>
        <v>0.46700000000000003</v>
      </c>
      <c r="N83" s="6">
        <f>INDEX(WT_Perf!$B$228:$X$242,$B83,$C83)</f>
        <v>0.44140000000000001</v>
      </c>
      <c r="O83" s="6">
        <f>INDEX(WT_Perf!$B$255:$O$269,$B83,$C83)</f>
        <v>0.40620000000000001</v>
      </c>
      <c r="P83" s="6">
        <f>INDEX(WT_Perf!$B$282:$X$296,$B83,$C83)</f>
        <v>0.3619</v>
      </c>
      <c r="Q83" s="6">
        <f>INDEX(WT_Perf!$B$309:$X$323,$B83,$C83)</f>
        <v>0.30980000000000002</v>
      </c>
      <c r="R83" s="6">
        <f>INDEX(WT_Perf!$B$336:$X$350,$B83,$C83)</f>
        <v>0.2505</v>
      </c>
      <c r="S83" s="6">
        <f>INDEX(WT_Perf!$B$363:$X$377,$B83,$C83)</f>
        <v>0.18379999999999999</v>
      </c>
      <c r="T83" s="6">
        <f>INDEX(WT_Perf!$B$390:$X$404,$B83,$C83)</f>
        <v>0.1067</v>
      </c>
    </row>
    <row r="84" spans="2:20">
      <c r="B84">
        <f t="shared" si="4"/>
        <v>11</v>
      </c>
      <c r="C84">
        <f t="shared" si="5"/>
        <v>6</v>
      </c>
      <c r="D84" s="21"/>
      <c r="E84" s="9">
        <f>INDEX(TSRs!$B$3:$O$16,$B84,$C84)</f>
        <v>9.06271487324139</v>
      </c>
      <c r="F84" s="6">
        <f>INDEX(WT_Perf!$B$11:$X$25,$B84,$C84)</f>
        <v>0.34599999999999997</v>
      </c>
      <c r="G84" s="6">
        <f>INDEX(WT_Perf!$B$39:$X$53,$B84,$C84)</f>
        <v>0.38059999999999999</v>
      </c>
      <c r="H84" s="6">
        <f>INDEX(WT_Perf!$B$66:$X$80,$B84,$C84)</f>
        <v>0.41070000000000001</v>
      </c>
      <c r="I84" s="6">
        <f>INDEX(WT_Perf!$B$93:$X$107,$B84,$C84)</f>
        <v>0.43440000000000001</v>
      </c>
      <c r="J84" s="6">
        <f>INDEX(WT_Perf!$B$120:$X$134,$B84,$C84)</f>
        <v>0.45350000000000001</v>
      </c>
      <c r="K84" s="6">
        <f>INDEX(WT_Perf!$B$147:$O$161,$B84,$C84)</f>
        <v>0.46800000000000003</v>
      </c>
      <c r="L84" s="6">
        <f>INDEX(WT_Perf!$B$174:$X$188,$B84,$C84)</f>
        <v>0.47360000000000002</v>
      </c>
      <c r="M84" s="6">
        <f>INDEX(WT_Perf!$B$201:$X$215,$B84,$C84)</f>
        <v>0.46400000000000002</v>
      </c>
      <c r="N84" s="6">
        <f>INDEX(WT_Perf!$B$228:$X$242,$B84,$C84)</f>
        <v>0.43830000000000002</v>
      </c>
      <c r="O84" s="6">
        <f>INDEX(WT_Perf!$B$255:$O$269,$B84,$C84)</f>
        <v>0.39810000000000001</v>
      </c>
      <c r="P84" s="6">
        <f>INDEX(WT_Perf!$B$282:$X$296,$B84,$C84)</f>
        <v>0.3458</v>
      </c>
      <c r="Q84" s="6">
        <f>INDEX(WT_Perf!$B$309:$X$323,$B84,$C84)</f>
        <v>0.2828</v>
      </c>
      <c r="R84" s="6">
        <f>INDEX(WT_Perf!$B$336:$X$350,$B84,$C84)</f>
        <v>0.2092</v>
      </c>
      <c r="S84" s="6">
        <f>INDEX(WT_Perf!$B$363:$X$377,$B84,$C84)</f>
        <v>0.1227</v>
      </c>
      <c r="T84" s="6">
        <f>INDEX(WT_Perf!$B$390:$X$404,$B84,$C84)</f>
        <v>2.6499999999999999E-2</v>
      </c>
    </row>
    <row r="85" spans="2:20">
      <c r="B85">
        <f t="shared" si="4"/>
        <v>12</v>
      </c>
      <c r="C85">
        <f t="shared" si="5"/>
        <v>6</v>
      </c>
      <c r="D85" s="21"/>
      <c r="E85" s="9">
        <f>INDEX(TSRs!$B$3:$O$16,$B85,$C85)</f>
        <v>9.886598043536063</v>
      </c>
      <c r="F85" s="6">
        <f>INDEX(WT_Perf!$B$11:$X$25,$B85,$C85)</f>
        <v>0.29670000000000002</v>
      </c>
      <c r="G85" s="6">
        <f>INDEX(WT_Perf!$B$39:$X$53,$B85,$C85)</f>
        <v>0.33979999999999999</v>
      </c>
      <c r="H85" s="6">
        <f>INDEX(WT_Perf!$B$66:$X$80,$B85,$C85)</f>
        <v>0.376</v>
      </c>
      <c r="I85" s="6">
        <f>INDEX(WT_Perf!$B$93:$X$107,$B85,$C85)</f>
        <v>0.4052</v>
      </c>
      <c r="J85" s="6">
        <f>INDEX(WT_Perf!$B$120:$X$134,$B85,$C85)</f>
        <v>0.4289</v>
      </c>
      <c r="K85" s="6">
        <f>INDEX(WT_Perf!$B$147:$O$161,$B85,$C85)</f>
        <v>0.44700000000000001</v>
      </c>
      <c r="L85" s="6">
        <f>INDEX(WT_Perf!$B$174:$X$188,$B85,$C85)</f>
        <v>0.45810000000000001</v>
      </c>
      <c r="M85" s="6">
        <f>INDEX(WT_Perf!$B$201:$X$215,$B85,$C85)</f>
        <v>0.45350000000000001</v>
      </c>
      <c r="N85" s="6">
        <f>INDEX(WT_Perf!$B$228:$X$242,$B85,$C85)</f>
        <v>0.42809999999999998</v>
      </c>
      <c r="O85" s="6">
        <f>INDEX(WT_Perf!$B$255:$O$269,$B85,$C85)</f>
        <v>0.3831</v>
      </c>
      <c r="P85" s="6">
        <f>INDEX(WT_Perf!$B$282:$X$296,$B85,$C85)</f>
        <v>0.32179999999999997</v>
      </c>
      <c r="Q85" s="6">
        <f>INDEX(WT_Perf!$B$309:$X$323,$B85,$C85)</f>
        <v>0.24560000000000001</v>
      </c>
      <c r="R85" s="6">
        <f>INDEX(WT_Perf!$B$336:$X$350,$B85,$C85)</f>
        <v>0.15359999999999999</v>
      </c>
      <c r="S85" s="6">
        <f>INDEX(WT_Perf!$B$363:$X$377,$B85,$C85)</f>
        <v>4.4699999999999997E-2</v>
      </c>
      <c r="T85" s="6">
        <f>INDEX(WT_Perf!$B$390:$X$404,$B85,$C85)</f>
        <v>-6.9199999999999998E-2</v>
      </c>
    </row>
    <row r="86" spans="2:20">
      <c r="B86">
        <f t="shared" si="4"/>
        <v>13</v>
      </c>
      <c r="C86">
        <f t="shared" si="5"/>
        <v>6</v>
      </c>
      <c r="D86" s="21"/>
      <c r="E86" s="9">
        <f>INDEX(TSRs!$B$3:$O$16,$B86,$C86)</f>
        <v>10.710481213830736</v>
      </c>
      <c r="F86" s="6">
        <f>INDEX(WT_Perf!$B$11:$X$25,$B86,$C86)</f>
        <v>0.23699999999999999</v>
      </c>
      <c r="G86" s="6">
        <f>INDEX(WT_Perf!$B$39:$X$53,$B86,$C86)</f>
        <v>0.2898</v>
      </c>
      <c r="H86" s="6">
        <f>INDEX(WT_Perf!$B$66:$X$80,$B86,$C86)</f>
        <v>0.3337</v>
      </c>
      <c r="I86" s="6">
        <f>INDEX(WT_Perf!$B$93:$X$107,$B86,$C86)</f>
        <v>0.37009999999999998</v>
      </c>
      <c r="J86" s="6">
        <f>INDEX(WT_Perf!$B$120:$X$134,$B86,$C86)</f>
        <v>0.39989999999999998</v>
      </c>
      <c r="K86" s="6">
        <f>INDEX(WT_Perf!$B$147:$O$161,$B86,$C86)</f>
        <v>0.42209999999999998</v>
      </c>
      <c r="L86" s="6">
        <f>INDEX(WT_Perf!$B$174:$X$188,$B86,$C86)</f>
        <v>0.4365</v>
      </c>
      <c r="M86" s="6">
        <f>INDEX(WT_Perf!$B$201:$X$215,$B86,$C86)</f>
        <v>0.43580000000000002</v>
      </c>
      <c r="N86" s="6">
        <f>INDEX(WT_Perf!$B$228:$X$242,$B86,$C86)</f>
        <v>0.4113</v>
      </c>
      <c r="O86" s="6">
        <f>INDEX(WT_Perf!$B$255:$O$269,$B86,$C86)</f>
        <v>0.3614</v>
      </c>
      <c r="P86" s="6">
        <f>INDEX(WT_Perf!$B$282:$X$296,$B86,$C86)</f>
        <v>0.2893</v>
      </c>
      <c r="Q86" s="6">
        <f>INDEX(WT_Perf!$B$309:$X$323,$B86,$C86)</f>
        <v>0.19689999999999999</v>
      </c>
      <c r="R86" s="6">
        <f>INDEX(WT_Perf!$B$336:$X$350,$B86,$C86)</f>
        <v>8.1500000000000003E-2</v>
      </c>
      <c r="S86" s="6">
        <f>INDEX(WT_Perf!$B$363:$X$377,$B86,$C86)</f>
        <v>-4.7500000000000001E-2</v>
      </c>
      <c r="T86" s="6">
        <f>INDEX(WT_Perf!$B$390:$X$404,$B86,$C86)</f>
        <v>-0.18840000000000001</v>
      </c>
    </row>
    <row r="87" spans="2:20">
      <c r="B87">
        <f t="shared" si="4"/>
        <v>14</v>
      </c>
      <c r="C87">
        <f t="shared" si="5"/>
        <v>6</v>
      </c>
      <c r="D87" s="21"/>
      <c r="E87" s="9">
        <f>INDEX(TSRs!$B$3:$O$16,$B87,$C87)</f>
        <v>11.534364384125407</v>
      </c>
      <c r="F87" s="6">
        <f>INDEX(WT_Perf!$B$11:$X$25,$B87,$C87)</f>
        <v>0.17169999999999999</v>
      </c>
      <c r="G87" s="6">
        <f>INDEX(WT_Perf!$B$39:$X$53,$B87,$C87)</f>
        <v>0.23069999999999999</v>
      </c>
      <c r="H87" s="6">
        <f>INDEX(WT_Perf!$B$66:$X$80,$B87,$C87)</f>
        <v>0.28439999999999999</v>
      </c>
      <c r="I87" s="6">
        <f>INDEX(WT_Perf!$B$93:$X$107,$B87,$C87)</f>
        <v>0.32950000000000002</v>
      </c>
      <c r="J87" s="6">
        <f>INDEX(WT_Perf!$B$120:$X$134,$B87,$C87)</f>
        <v>0.36609999999999998</v>
      </c>
      <c r="K87" s="6">
        <f>INDEX(WT_Perf!$B$147:$O$161,$B87,$C87)</f>
        <v>0.39290000000000003</v>
      </c>
      <c r="L87" s="6">
        <f>INDEX(WT_Perf!$B$174:$X$188,$B87,$C87)</f>
        <v>0.40970000000000001</v>
      </c>
      <c r="M87" s="6">
        <f>INDEX(WT_Perf!$B$201:$X$215,$B87,$C87)</f>
        <v>0.4118</v>
      </c>
      <c r="N87" s="6">
        <f>INDEX(WT_Perf!$B$228:$X$242,$B87,$C87)</f>
        <v>0.38800000000000001</v>
      </c>
      <c r="O87" s="6">
        <f>INDEX(WT_Perf!$B$255:$O$269,$B87,$C87)</f>
        <v>0.33229999999999998</v>
      </c>
      <c r="P87" s="6">
        <f>INDEX(WT_Perf!$B$282:$X$296,$B87,$C87)</f>
        <v>0.24759999999999999</v>
      </c>
      <c r="Q87" s="6">
        <f>INDEX(WT_Perf!$B$309:$X$323,$B87,$C87)</f>
        <v>0.13450000000000001</v>
      </c>
      <c r="R87" s="6">
        <f>INDEX(WT_Perf!$B$336:$X$350,$B87,$C87)</f>
        <v>-4.5999999999999999E-3</v>
      </c>
      <c r="S87" s="6">
        <f>INDEX(WT_Perf!$B$363:$X$377,$B87,$C87)</f>
        <v>-0.15679999999999999</v>
      </c>
      <c r="T87" s="6">
        <f>INDEX(WT_Perf!$B$390:$X$404,$B87,$C87)</f>
        <v>-0.33279999999999998</v>
      </c>
    </row>
    <row r="88" spans="2:20">
      <c r="B88">
        <f t="shared" si="4"/>
        <v>1</v>
      </c>
      <c r="C88">
        <f t="shared" si="5"/>
        <v>7</v>
      </c>
      <c r="D88" s="21"/>
      <c r="E88" s="9">
        <f>INDEX(TSRs!$B$3:$O$16,$B88,$C88)</f>
        <v>0.73234059581748623</v>
      </c>
      <c r="F88" s="6">
        <f>INDEX(WT_Perf!$B$11:$X$25,$B88,$C88)</f>
        <v>1.4E-3</v>
      </c>
      <c r="G88" s="6">
        <f>INDEX(WT_Perf!$B$39:$X$53,$B88,$C88)</f>
        <v>1.9E-3</v>
      </c>
      <c r="H88" s="6">
        <f>INDEX(WT_Perf!$B$66:$X$80,$B88,$C88)</f>
        <v>2.3999999999999998E-3</v>
      </c>
      <c r="I88" s="6">
        <f>INDEX(WT_Perf!$B$93:$X$107,$B88,$C88)</f>
        <v>2.8999999999999998E-3</v>
      </c>
      <c r="J88" s="6">
        <f>INDEX(WT_Perf!$B$120:$X$134,$B88,$C88)</f>
        <v>3.3999999999999998E-3</v>
      </c>
      <c r="K88" s="6">
        <f>INDEX(WT_Perf!$B$147:$O$161,$B88,$C88)</f>
        <v>3.8999999999999998E-3</v>
      </c>
      <c r="L88" s="6">
        <f>INDEX(WT_Perf!$B$174:$X$188,$B88,$C88)</f>
        <v>4.4000000000000003E-3</v>
      </c>
      <c r="M88" s="6">
        <f>INDEX(WT_Perf!$B$201:$X$215,$B88,$C88)</f>
        <v>4.8999999999999998E-3</v>
      </c>
      <c r="N88" s="6">
        <f>INDEX(WT_Perf!$B$228:$X$242,$B88,$C88)</f>
        <v>5.3E-3</v>
      </c>
      <c r="O88" s="6">
        <f>INDEX(WT_Perf!$B$255:$O$269,$B88,$C88)</f>
        <v>5.7999999999999996E-3</v>
      </c>
      <c r="P88" s="6">
        <f>INDEX(WT_Perf!$B$282:$X$296,$B88,$C88)</f>
        <v>6.3E-3</v>
      </c>
      <c r="Q88" s="6">
        <f>INDEX(WT_Perf!$B$309:$X$323,$B88,$C88)</f>
        <v>6.7000000000000002E-3</v>
      </c>
      <c r="R88" s="6">
        <f>INDEX(WT_Perf!$B$336:$X$350,$B88,$C88)</f>
        <v>7.1999999999999998E-3</v>
      </c>
      <c r="S88" s="6">
        <f>INDEX(WT_Perf!$B$363:$X$377,$B88,$C88)</f>
        <v>7.6E-3</v>
      </c>
      <c r="T88" s="6">
        <f>INDEX(WT_Perf!$B$390:$X$404,$B88,$C88)</f>
        <v>8.0000000000000002E-3</v>
      </c>
    </row>
    <row r="89" spans="2:20">
      <c r="B89">
        <f t="shared" si="4"/>
        <v>2</v>
      </c>
      <c r="C89">
        <f t="shared" si="5"/>
        <v>7</v>
      </c>
      <c r="D89" s="21"/>
      <c r="E89" s="9">
        <f>INDEX(TSRs!$B$3:$O$16,$B89,$C89)</f>
        <v>1.4646811916349725</v>
      </c>
      <c r="F89" s="6">
        <f>INDEX(WT_Perf!$B$11:$X$25,$B89,$C89)</f>
        <v>3.0000000000000001E-3</v>
      </c>
      <c r="G89" s="6">
        <f>INDEX(WT_Perf!$B$39:$X$53,$B89,$C89)</f>
        <v>4.4000000000000003E-3</v>
      </c>
      <c r="H89" s="6">
        <f>INDEX(WT_Perf!$B$66:$X$80,$B89,$C89)</f>
        <v>5.7999999999999996E-3</v>
      </c>
      <c r="I89" s="6">
        <f>INDEX(WT_Perf!$B$93:$X$107,$B89,$C89)</f>
        <v>7.1000000000000004E-3</v>
      </c>
      <c r="J89" s="6">
        <f>INDEX(WT_Perf!$B$120:$X$134,$B89,$C89)</f>
        <v>8.5000000000000006E-3</v>
      </c>
      <c r="K89" s="6">
        <f>INDEX(WT_Perf!$B$147:$O$161,$B89,$C89)</f>
        <v>9.7999999999999997E-3</v>
      </c>
      <c r="L89" s="6">
        <f>INDEX(WT_Perf!$B$174:$X$188,$B89,$C89)</f>
        <v>1.12E-2</v>
      </c>
      <c r="M89" s="6">
        <f>INDEX(WT_Perf!$B$201:$X$215,$B89,$C89)</f>
        <v>1.2699999999999999E-2</v>
      </c>
      <c r="N89" s="6">
        <f>INDEX(WT_Perf!$B$228:$X$242,$B89,$C89)</f>
        <v>1.4200000000000001E-2</v>
      </c>
      <c r="O89" s="6">
        <f>INDEX(WT_Perf!$B$255:$O$269,$B89,$C89)</f>
        <v>1.5800000000000002E-2</v>
      </c>
      <c r="P89" s="6">
        <f>INDEX(WT_Perf!$B$282:$X$296,$B89,$C89)</f>
        <v>1.7500000000000002E-2</v>
      </c>
      <c r="Q89" s="6">
        <f>INDEX(WT_Perf!$B$309:$X$323,$B89,$C89)</f>
        <v>1.9300000000000001E-2</v>
      </c>
      <c r="R89" s="6">
        <f>INDEX(WT_Perf!$B$336:$X$350,$B89,$C89)</f>
        <v>2.12E-2</v>
      </c>
      <c r="S89" s="6">
        <f>INDEX(WT_Perf!$B$363:$X$377,$B89,$C89)</f>
        <v>2.3199999999999998E-2</v>
      </c>
      <c r="T89" s="6">
        <f>INDEX(WT_Perf!$B$390:$X$404,$B89,$C89)</f>
        <v>2.53E-2</v>
      </c>
    </row>
    <row r="90" spans="2:20">
      <c r="B90">
        <f t="shared" si="4"/>
        <v>3</v>
      </c>
      <c r="C90">
        <f t="shared" si="5"/>
        <v>7</v>
      </c>
      <c r="D90" s="21"/>
      <c r="E90" s="9">
        <f>INDEX(TSRs!$B$3:$O$16,$B90,$C90)</f>
        <v>2.1970217874524582</v>
      </c>
      <c r="F90" s="6">
        <f>INDEX(WT_Perf!$B$11:$X$25,$B90,$C90)</f>
        <v>9.7999999999999997E-3</v>
      </c>
      <c r="G90" s="6">
        <f>INDEX(WT_Perf!$B$39:$X$53,$B90,$C90)</f>
        <v>1.43E-2</v>
      </c>
      <c r="H90" s="6">
        <f>INDEX(WT_Perf!$B$66:$X$80,$B90,$C90)</f>
        <v>1.9099999999999999E-2</v>
      </c>
      <c r="I90" s="6">
        <f>INDEX(WT_Perf!$B$93:$X$107,$B90,$C90)</f>
        <v>2.4E-2</v>
      </c>
      <c r="J90" s="6">
        <f>INDEX(WT_Perf!$B$120:$X$134,$B90,$C90)</f>
        <v>2.9100000000000001E-2</v>
      </c>
      <c r="K90" s="6">
        <f>INDEX(WT_Perf!$B$147:$O$161,$B90,$C90)</f>
        <v>3.44E-2</v>
      </c>
      <c r="L90" s="6">
        <f>INDEX(WT_Perf!$B$174:$X$188,$B90,$C90)</f>
        <v>4.0099999999999997E-2</v>
      </c>
      <c r="M90" s="6">
        <f>INDEX(WT_Perf!$B$201:$X$215,$B90,$C90)</f>
        <v>4.5900000000000003E-2</v>
      </c>
      <c r="N90" s="6">
        <f>INDEX(WT_Perf!$B$228:$X$242,$B90,$C90)</f>
        <v>5.1700000000000003E-2</v>
      </c>
      <c r="O90" s="6">
        <f>INDEX(WT_Perf!$B$255:$O$269,$B90,$C90)</f>
        <v>5.74E-2</v>
      </c>
      <c r="P90" s="6">
        <f>INDEX(WT_Perf!$B$282:$X$296,$B90,$C90)</f>
        <v>6.2799999999999995E-2</v>
      </c>
      <c r="Q90" s="6">
        <f>INDEX(WT_Perf!$B$309:$X$323,$B90,$C90)</f>
        <v>6.7799999999999999E-2</v>
      </c>
      <c r="R90" s="6">
        <f>INDEX(WT_Perf!$B$336:$X$350,$B90,$C90)</f>
        <v>7.2599999999999998E-2</v>
      </c>
      <c r="S90" s="6">
        <f>INDEX(WT_Perf!$B$363:$X$377,$B90,$C90)</f>
        <v>7.6999999999999999E-2</v>
      </c>
      <c r="T90" s="6">
        <f>INDEX(WT_Perf!$B$390:$X$404,$B90,$C90)</f>
        <v>8.1100000000000005E-2</v>
      </c>
    </row>
    <row r="91" spans="2:20">
      <c r="B91">
        <f t="shared" si="4"/>
        <v>4</v>
      </c>
      <c r="C91">
        <f t="shared" si="5"/>
        <v>7</v>
      </c>
      <c r="D91" s="21"/>
      <c r="E91" s="9">
        <f>INDEX(TSRs!$B$3:$O$16,$B91,$C91)</f>
        <v>2.9293623832699449</v>
      </c>
      <c r="F91" s="6">
        <f>INDEX(WT_Perf!$B$11:$X$25,$B91,$C91)</f>
        <v>4.3499999999999997E-2</v>
      </c>
      <c r="G91" s="6">
        <f>INDEX(WT_Perf!$B$39:$X$53,$B91,$C91)</f>
        <v>5.5199999999999999E-2</v>
      </c>
      <c r="H91" s="6">
        <f>INDEX(WT_Perf!$B$66:$X$80,$B91,$C91)</f>
        <v>6.6799999999999998E-2</v>
      </c>
      <c r="I91" s="6">
        <f>INDEX(WT_Perf!$B$93:$X$107,$B91,$C91)</f>
        <v>7.7899999999999997E-2</v>
      </c>
      <c r="J91" s="6">
        <f>INDEX(WT_Perf!$B$120:$X$134,$B91,$C91)</f>
        <v>8.8300000000000003E-2</v>
      </c>
      <c r="K91" s="6">
        <f>INDEX(WT_Perf!$B$147:$O$161,$B91,$C91)</f>
        <v>9.7900000000000001E-2</v>
      </c>
      <c r="L91" s="6">
        <f>INDEX(WT_Perf!$B$174:$X$188,$B91,$C91)</f>
        <v>0.1066</v>
      </c>
      <c r="M91" s="6">
        <f>INDEX(WT_Perf!$B$201:$X$215,$B91,$C91)</f>
        <v>0.1147</v>
      </c>
      <c r="N91" s="6">
        <f>INDEX(WT_Perf!$B$228:$X$242,$B91,$C91)</f>
        <v>0.1222</v>
      </c>
      <c r="O91" s="6">
        <f>INDEX(WT_Perf!$B$255:$O$269,$B91,$C91)</f>
        <v>0.12939999999999999</v>
      </c>
      <c r="P91" s="6">
        <f>INDEX(WT_Perf!$B$282:$X$296,$B91,$C91)</f>
        <v>0.13600000000000001</v>
      </c>
      <c r="Q91" s="6">
        <f>INDEX(WT_Perf!$B$309:$X$323,$B91,$C91)</f>
        <v>0.14199999999999999</v>
      </c>
      <c r="R91" s="6">
        <f>INDEX(WT_Perf!$B$336:$X$350,$B91,$C91)</f>
        <v>0.14710000000000001</v>
      </c>
      <c r="S91" s="6">
        <f>INDEX(WT_Perf!$B$363:$X$377,$B91,$C91)</f>
        <v>0.1507</v>
      </c>
      <c r="T91" s="6">
        <f>INDEX(WT_Perf!$B$390:$X$404,$B91,$C91)</f>
        <v>0.15240000000000001</v>
      </c>
    </row>
    <row r="92" spans="2:20">
      <c r="B92">
        <f t="shared" si="4"/>
        <v>5</v>
      </c>
      <c r="C92">
        <f t="shared" si="5"/>
        <v>7</v>
      </c>
      <c r="D92" s="21"/>
      <c r="E92" s="9">
        <f>INDEX(TSRs!$B$3:$O$16,$B92,$C92)</f>
        <v>3.6617029790874307</v>
      </c>
      <c r="F92" s="6">
        <f>INDEX(WT_Perf!$B$11:$X$25,$B92,$C92)</f>
        <v>0.1108</v>
      </c>
      <c r="G92" s="6">
        <f>INDEX(WT_Perf!$B$39:$X$53,$B92,$C92)</f>
        <v>0.12640000000000001</v>
      </c>
      <c r="H92" s="6">
        <f>INDEX(WT_Perf!$B$66:$X$80,$B92,$C92)</f>
        <v>0.14030000000000001</v>
      </c>
      <c r="I92" s="6">
        <f>INDEX(WT_Perf!$B$93:$X$107,$B92,$C92)</f>
        <v>0.15340000000000001</v>
      </c>
      <c r="J92" s="6">
        <f>INDEX(WT_Perf!$B$120:$X$134,$B92,$C92)</f>
        <v>0.1661</v>
      </c>
      <c r="K92" s="6">
        <f>INDEX(WT_Perf!$B$147:$O$161,$B92,$C92)</f>
        <v>0.1782</v>
      </c>
      <c r="L92" s="6">
        <f>INDEX(WT_Perf!$B$174:$X$188,$B92,$C92)</f>
        <v>0.18940000000000001</v>
      </c>
      <c r="M92" s="6">
        <f>INDEX(WT_Perf!$B$201:$X$215,$B92,$C92)</f>
        <v>0.19969999999999999</v>
      </c>
      <c r="N92" s="6">
        <f>INDEX(WT_Perf!$B$228:$X$242,$B92,$C92)</f>
        <v>0.20880000000000001</v>
      </c>
      <c r="O92" s="6">
        <f>INDEX(WT_Perf!$B$255:$O$269,$B92,$C92)</f>
        <v>0.21529999999999999</v>
      </c>
      <c r="P92" s="6">
        <f>INDEX(WT_Perf!$B$282:$X$296,$B92,$C92)</f>
        <v>-9.9999000000000002</v>
      </c>
      <c r="Q92" s="6">
        <f>INDEX(WT_Perf!$B$309:$X$323,$B92,$C92)</f>
        <v>0.21890000000000001</v>
      </c>
      <c r="R92" s="6">
        <f>INDEX(WT_Perf!$B$336:$X$350,$B92,$C92)</f>
        <v>0.219</v>
      </c>
      <c r="S92" s="6">
        <f>INDEX(WT_Perf!$B$363:$X$377,$B92,$C92)</f>
        <v>0.218</v>
      </c>
      <c r="T92" s="6">
        <f>INDEX(WT_Perf!$B$390:$X$404,$B92,$C92)</f>
        <v>0.21529999999999999</v>
      </c>
    </row>
    <row r="93" spans="2:20">
      <c r="B93">
        <f t="shared" si="4"/>
        <v>6</v>
      </c>
      <c r="C93">
        <f t="shared" si="5"/>
        <v>7</v>
      </c>
      <c r="D93" s="21"/>
      <c r="E93" s="9">
        <f>INDEX(TSRs!$B$3:$O$16,$B93,$C93)</f>
        <v>4.3940435749049165</v>
      </c>
      <c r="F93" s="6">
        <f>INDEX(WT_Perf!$B$11:$X$25,$B93,$C93)</f>
        <v>0.18459999999999999</v>
      </c>
      <c r="G93" s="6">
        <f>INDEX(WT_Perf!$B$39:$X$53,$B93,$C93)</f>
        <v>0.20430000000000001</v>
      </c>
      <c r="H93" s="6">
        <f>INDEX(WT_Perf!$B$66:$X$80,$B93,$C93)</f>
        <v>0.22320000000000001</v>
      </c>
      <c r="I93" s="6">
        <f>INDEX(WT_Perf!$B$93:$X$107,$B93,$C93)</f>
        <v>0.24149999999999999</v>
      </c>
      <c r="J93" s="6">
        <f>INDEX(WT_Perf!$B$120:$X$134,$B93,$C93)</f>
        <v>0.25879999999999997</v>
      </c>
      <c r="K93" s="6">
        <f>INDEX(WT_Perf!$B$147:$O$161,$B93,$C93)</f>
        <v>0.2747</v>
      </c>
      <c r="L93" s="6">
        <f>INDEX(WT_Perf!$B$174:$X$188,$B93,$C93)</f>
        <v>0.28670000000000001</v>
      </c>
      <c r="M93" s="6">
        <f>INDEX(WT_Perf!$B$201:$X$215,$B93,$C93)</f>
        <v>0.29310000000000003</v>
      </c>
      <c r="N93" s="6">
        <f>INDEX(WT_Perf!$B$228:$X$242,$B93,$C93)</f>
        <v>0.29720000000000002</v>
      </c>
      <c r="O93" s="6">
        <f>INDEX(WT_Perf!$B$255:$O$269,$B93,$C93)</f>
        <v>0.29899999999999999</v>
      </c>
      <c r="P93" s="6">
        <f>INDEX(WT_Perf!$B$282:$X$296,$B93,$C93)</f>
        <v>0.29580000000000001</v>
      </c>
      <c r="Q93" s="6">
        <f>INDEX(WT_Perf!$B$309:$X$323,$B93,$C93)</f>
        <v>0.28939999999999999</v>
      </c>
      <c r="R93" s="6">
        <f>INDEX(WT_Perf!$B$336:$X$350,$B93,$C93)</f>
        <v>-9.9999000000000002</v>
      </c>
      <c r="S93" s="6">
        <f>INDEX(WT_Perf!$B$363:$X$377,$B93,$C93)</f>
        <v>0.26440000000000002</v>
      </c>
      <c r="T93" s="6">
        <f>INDEX(WT_Perf!$B$390:$X$404,$B93,$C93)</f>
        <v>0.2477</v>
      </c>
    </row>
    <row r="94" spans="2:20">
      <c r="B94">
        <f t="shared" si="4"/>
        <v>7</v>
      </c>
      <c r="C94">
        <f t="shared" si="5"/>
        <v>7</v>
      </c>
      <c r="D94" s="21"/>
      <c r="E94" s="9">
        <f>INDEX(TSRs!$B$3:$O$16,$B94,$C94)</f>
        <v>5.1263841707224032</v>
      </c>
      <c r="F94" s="6">
        <f>INDEX(WT_Perf!$B$11:$X$25,$B94,$C94)</f>
        <v>0.26779999999999998</v>
      </c>
      <c r="G94" s="6">
        <f>INDEX(WT_Perf!$B$39:$X$53,$B94,$C94)</f>
        <v>0.29620000000000002</v>
      </c>
      <c r="H94" s="6">
        <f>INDEX(WT_Perf!$B$66:$X$80,$B94,$C94)</f>
        <v>0.32400000000000001</v>
      </c>
      <c r="I94" s="6">
        <f>INDEX(WT_Perf!$B$93:$X$107,$B94,$C94)</f>
        <v>0.34920000000000001</v>
      </c>
      <c r="J94" s="6">
        <f>INDEX(WT_Perf!$B$120:$X$134,$B94,$C94)</f>
        <v>0.36799999999999999</v>
      </c>
      <c r="K94" s="6">
        <f>INDEX(WT_Perf!$B$147:$O$161,$B94,$C94)</f>
        <v>0.3785</v>
      </c>
      <c r="L94" s="6">
        <f>INDEX(WT_Perf!$B$174:$X$188,$B94,$C94)</f>
        <v>0.38090000000000002</v>
      </c>
      <c r="M94" s="6">
        <f>INDEX(WT_Perf!$B$201:$X$215,$B94,$C94)</f>
        <v>0.37680000000000002</v>
      </c>
      <c r="N94" s="6">
        <f>INDEX(WT_Perf!$B$228:$X$242,$B94,$C94)</f>
        <v>0.36799999999999999</v>
      </c>
      <c r="O94" s="6">
        <f>INDEX(WT_Perf!$B$255:$O$269,$B94,$C94)</f>
        <v>0.35649999999999998</v>
      </c>
      <c r="P94" s="6">
        <f>INDEX(WT_Perf!$B$282:$X$296,$B94,$C94)</f>
        <v>0.3412</v>
      </c>
      <c r="Q94" s="6">
        <f>INDEX(WT_Perf!$B$309:$X$323,$B94,$C94)</f>
        <v>0.32219999999999999</v>
      </c>
      <c r="R94" s="6">
        <f>INDEX(WT_Perf!$B$336:$X$350,$B94,$C94)</f>
        <v>0.30080000000000001</v>
      </c>
      <c r="S94" s="6">
        <f>INDEX(WT_Perf!$B$363:$X$377,$B94,$C94)</f>
        <v>0.27700000000000002</v>
      </c>
      <c r="T94" s="6">
        <f>INDEX(WT_Perf!$B$390:$X$404,$B94,$C94)</f>
        <v>0.25109999999999999</v>
      </c>
    </row>
    <row r="95" spans="2:20">
      <c r="B95">
        <f t="shared" si="4"/>
        <v>8</v>
      </c>
      <c r="C95">
        <f t="shared" si="5"/>
        <v>7</v>
      </c>
      <c r="D95" s="21"/>
      <c r="E95" s="9">
        <f>INDEX(TSRs!$B$3:$O$16,$B95,$C95)</f>
        <v>5.8587247665398898</v>
      </c>
      <c r="F95" s="6">
        <f>INDEX(WT_Perf!$B$11:$X$25,$B95,$C95)</f>
        <v>0.37190000000000001</v>
      </c>
      <c r="G95" s="6">
        <f>INDEX(WT_Perf!$B$39:$X$53,$B95,$C95)</f>
        <v>0.4133</v>
      </c>
      <c r="H95" s="6">
        <f>INDEX(WT_Perf!$B$66:$X$80,$B95,$C95)</f>
        <v>0.43830000000000002</v>
      </c>
      <c r="I95" s="6">
        <f>INDEX(WT_Perf!$B$93:$X$107,$B95,$C95)</f>
        <v>0.44640000000000002</v>
      </c>
      <c r="J95" s="6">
        <f>INDEX(WT_Perf!$B$120:$X$134,$B95,$C95)</f>
        <v>0.44479999999999997</v>
      </c>
      <c r="K95" s="6">
        <f>INDEX(WT_Perf!$B$147:$O$161,$B95,$C95)</f>
        <v>0.43890000000000001</v>
      </c>
      <c r="L95" s="6">
        <f>INDEX(WT_Perf!$B$174:$X$188,$B95,$C95)</f>
        <v>0.43109999999999998</v>
      </c>
      <c r="M95" s="6">
        <f>INDEX(WT_Perf!$B$201:$X$215,$B95,$C95)</f>
        <v>0.42109999999999997</v>
      </c>
      <c r="N95" s="6">
        <f>INDEX(WT_Perf!$B$228:$X$242,$B95,$C95)</f>
        <v>0.40629999999999999</v>
      </c>
      <c r="O95" s="6">
        <f>INDEX(WT_Perf!$B$255:$O$269,$B95,$C95)</f>
        <v>0.38579999999999998</v>
      </c>
      <c r="P95" s="6">
        <f>INDEX(WT_Perf!$B$282:$X$296,$B95,$C95)</f>
        <v>0.36180000000000001</v>
      </c>
      <c r="Q95" s="6">
        <f>INDEX(WT_Perf!$B$309:$X$323,$B95,$C95)</f>
        <v>0.33439999999999998</v>
      </c>
      <c r="R95" s="6">
        <f>INDEX(WT_Perf!$B$336:$X$350,$B95,$C95)</f>
        <v>0.30449999999999999</v>
      </c>
      <c r="S95" s="6">
        <f>INDEX(WT_Perf!$B$363:$X$377,$B95,$C95)</f>
        <v>0.27229999999999999</v>
      </c>
      <c r="T95" s="6">
        <f>INDEX(WT_Perf!$B$390:$X$404,$B95,$C95)</f>
        <v>0.2379</v>
      </c>
    </row>
    <row r="96" spans="2:20">
      <c r="B96">
        <f t="shared" si="4"/>
        <v>9</v>
      </c>
      <c r="C96">
        <f t="shared" si="5"/>
        <v>7</v>
      </c>
      <c r="D96" s="21"/>
      <c r="E96" s="9">
        <f>INDEX(TSRs!$B$3:$O$16,$B96,$C96)</f>
        <v>6.5910653623573756</v>
      </c>
      <c r="F96" s="6">
        <f>INDEX(WT_Perf!$B$11:$X$25,$B96,$C96)</f>
        <v>0.4461</v>
      </c>
      <c r="G96" s="6">
        <f>INDEX(WT_Perf!$B$39:$X$53,$B96,$C96)</f>
        <v>0.45800000000000002</v>
      </c>
      <c r="H96" s="6">
        <f>INDEX(WT_Perf!$B$66:$X$80,$B96,$C96)</f>
        <v>0.4667</v>
      </c>
      <c r="I96" s="6">
        <f>INDEX(WT_Perf!$B$93:$X$107,$B96,$C96)</f>
        <v>0.47099999999999997</v>
      </c>
      <c r="J96" s="6">
        <f>INDEX(WT_Perf!$B$120:$X$134,$B96,$C96)</f>
        <v>0.47220000000000001</v>
      </c>
      <c r="K96" s="6">
        <f>INDEX(WT_Perf!$B$147:$O$161,$B96,$C96)</f>
        <v>0.47020000000000001</v>
      </c>
      <c r="L96" s="6">
        <f>INDEX(WT_Perf!$B$174:$X$188,$B96,$C96)</f>
        <v>0.46329999999999999</v>
      </c>
      <c r="M96" s="6">
        <f>INDEX(WT_Perf!$B$201:$X$215,$B96,$C96)</f>
        <v>0.4476</v>
      </c>
      <c r="N96" s="6">
        <f>INDEX(WT_Perf!$B$228:$X$242,$B96,$C96)</f>
        <v>0.42630000000000001</v>
      </c>
      <c r="O96" s="6">
        <f>INDEX(WT_Perf!$B$255:$O$269,$B96,$C96)</f>
        <v>0.39989999999999998</v>
      </c>
      <c r="P96" s="6">
        <f>INDEX(WT_Perf!$B$282:$X$296,$B96,$C96)</f>
        <v>0.3695</v>
      </c>
      <c r="Q96" s="6">
        <f>INDEX(WT_Perf!$B$309:$X$323,$B96,$C96)</f>
        <v>0.33550000000000002</v>
      </c>
      <c r="R96" s="6">
        <f>INDEX(WT_Perf!$B$336:$X$350,$B96,$C96)</f>
        <v>0.29799999999999999</v>
      </c>
      <c r="S96" s="6">
        <f>INDEX(WT_Perf!$B$363:$X$377,$B96,$C96)</f>
        <v>0.25700000000000001</v>
      </c>
      <c r="T96" s="6">
        <f>INDEX(WT_Perf!$B$390:$X$404,$B96,$C96)</f>
        <v>0.21290000000000001</v>
      </c>
    </row>
    <row r="97" spans="2:20">
      <c r="B97">
        <f t="shared" si="4"/>
        <v>10</v>
      </c>
      <c r="C97">
        <f t="shared" si="5"/>
        <v>7</v>
      </c>
      <c r="D97" s="21"/>
      <c r="E97" s="9">
        <f>INDEX(TSRs!$B$3:$O$16,$B97,$C97)</f>
        <v>7.3234059581748614</v>
      </c>
      <c r="F97" s="6">
        <f>INDEX(WT_Perf!$B$11:$X$25,$B97,$C97)</f>
        <v>0.42259999999999998</v>
      </c>
      <c r="G97" s="6">
        <f>INDEX(WT_Perf!$B$39:$X$53,$B97,$C97)</f>
        <v>0.43909999999999999</v>
      </c>
      <c r="H97" s="6">
        <f>INDEX(WT_Perf!$B$66:$X$80,$B97,$C97)</f>
        <v>0.45569999999999999</v>
      </c>
      <c r="I97" s="6">
        <f>INDEX(WT_Perf!$B$93:$X$107,$B97,$C97)</f>
        <v>0.47189999999999999</v>
      </c>
      <c r="J97" s="6">
        <f>INDEX(WT_Perf!$B$120:$X$134,$B97,$C97)</f>
        <v>0.48420000000000002</v>
      </c>
      <c r="K97" s="6">
        <f>INDEX(WT_Perf!$B$147:$O$161,$B97,$C97)</f>
        <v>0.48580000000000001</v>
      </c>
      <c r="L97" s="6">
        <f>INDEX(WT_Perf!$B$174:$X$188,$B97,$C97)</f>
        <v>0.47760000000000002</v>
      </c>
      <c r="M97" s="6">
        <f>INDEX(WT_Perf!$B$201:$X$215,$B97,$C97)</f>
        <v>0.46089999999999998</v>
      </c>
      <c r="N97" s="6">
        <f>INDEX(WT_Perf!$B$228:$X$242,$B97,$C97)</f>
        <v>0.43680000000000002</v>
      </c>
      <c r="O97" s="6">
        <f>INDEX(WT_Perf!$B$255:$O$269,$B97,$C97)</f>
        <v>0.40629999999999999</v>
      </c>
      <c r="P97" s="6">
        <f>INDEX(WT_Perf!$B$282:$X$296,$B97,$C97)</f>
        <v>0.37030000000000002</v>
      </c>
      <c r="Q97" s="6">
        <f>INDEX(WT_Perf!$B$309:$X$323,$B97,$C97)</f>
        <v>0.32890000000000003</v>
      </c>
      <c r="R97" s="6">
        <f>INDEX(WT_Perf!$B$336:$X$350,$B97,$C97)</f>
        <v>0.28249999999999997</v>
      </c>
      <c r="S97" s="6">
        <f>INDEX(WT_Perf!$B$363:$X$377,$B97,$C97)</f>
        <v>0.23139999999999999</v>
      </c>
      <c r="T97" s="6">
        <f>INDEX(WT_Perf!$B$390:$X$404,$B97,$C97)</f>
        <v>0.1754</v>
      </c>
    </row>
    <row r="98" spans="2:20">
      <c r="B98">
        <f t="shared" si="4"/>
        <v>11</v>
      </c>
      <c r="C98">
        <f t="shared" si="5"/>
        <v>7</v>
      </c>
      <c r="D98" s="21"/>
      <c r="E98" s="9">
        <f>INDEX(TSRs!$B$3:$O$16,$B98,$C98)</f>
        <v>8.0557465539923463</v>
      </c>
      <c r="F98" s="6">
        <f>INDEX(WT_Perf!$B$11:$X$25,$B98,$C98)</f>
        <v>0.3931</v>
      </c>
      <c r="G98" s="6">
        <f>INDEX(WT_Perf!$B$39:$X$53,$B98,$C98)</f>
        <v>0.41739999999999999</v>
      </c>
      <c r="H98" s="6">
        <f>INDEX(WT_Perf!$B$66:$X$80,$B98,$C98)</f>
        <v>0.44109999999999999</v>
      </c>
      <c r="I98" s="6">
        <f>INDEX(WT_Perf!$B$93:$X$107,$B98,$C98)</f>
        <v>0.46179999999999999</v>
      </c>
      <c r="J98" s="6">
        <f>INDEX(WT_Perf!$B$120:$X$134,$B98,$C98)</f>
        <v>0.47670000000000001</v>
      </c>
      <c r="K98" s="6">
        <f>INDEX(WT_Perf!$B$147:$O$161,$B98,$C98)</f>
        <v>0.48480000000000001</v>
      </c>
      <c r="L98" s="6">
        <f>INDEX(WT_Perf!$B$174:$X$188,$B98,$C98)</f>
        <v>0.48149999999999998</v>
      </c>
      <c r="M98" s="6">
        <f>INDEX(WT_Perf!$B$201:$X$215,$B98,$C98)</f>
        <v>0.46660000000000001</v>
      </c>
      <c r="N98" s="6">
        <f>INDEX(WT_Perf!$B$228:$X$242,$B98,$C98)</f>
        <v>0.44119999999999998</v>
      </c>
      <c r="O98" s="6">
        <f>INDEX(WT_Perf!$B$255:$O$269,$B98,$C98)</f>
        <v>0.40689999999999998</v>
      </c>
      <c r="P98" s="6">
        <f>INDEX(WT_Perf!$B$282:$X$296,$B98,$C98)</f>
        <v>0.36449999999999999</v>
      </c>
      <c r="Q98" s="6">
        <f>INDEX(WT_Perf!$B$309:$X$323,$B98,$C98)</f>
        <v>0.31459999999999999</v>
      </c>
      <c r="R98" s="6">
        <f>INDEX(WT_Perf!$B$336:$X$350,$B98,$C98)</f>
        <v>0.25800000000000001</v>
      </c>
      <c r="S98" s="6">
        <f>INDEX(WT_Perf!$B$363:$X$377,$B98,$C98)</f>
        <v>0.19470000000000001</v>
      </c>
      <c r="T98" s="6">
        <f>INDEX(WT_Perf!$B$390:$X$404,$B98,$C98)</f>
        <v>0.12239999999999999</v>
      </c>
    </row>
    <row r="99" spans="2:20">
      <c r="B99">
        <f t="shared" si="4"/>
        <v>12</v>
      </c>
      <c r="C99">
        <f t="shared" si="5"/>
        <v>7</v>
      </c>
      <c r="D99" s="21"/>
      <c r="E99" s="9">
        <f>INDEX(TSRs!$B$3:$O$16,$B99,$C99)</f>
        <v>8.788087149809833</v>
      </c>
      <c r="F99" s="6">
        <f>INDEX(WT_Perf!$B$11:$X$25,$B99,$C99)</f>
        <v>0.36</v>
      </c>
      <c r="G99" s="6">
        <f>INDEX(WT_Perf!$B$39:$X$53,$B99,$C99)</f>
        <v>0.3921</v>
      </c>
      <c r="H99" s="6">
        <f>INDEX(WT_Perf!$B$66:$X$80,$B99,$C99)</f>
        <v>0.4204</v>
      </c>
      <c r="I99" s="6">
        <f>INDEX(WT_Perf!$B$93:$X$107,$B99,$C99)</f>
        <v>0.44290000000000002</v>
      </c>
      <c r="J99" s="6">
        <f>INDEX(WT_Perf!$B$120:$X$134,$B99,$C99)</f>
        <v>0.46060000000000001</v>
      </c>
      <c r="K99" s="6">
        <f>INDEX(WT_Perf!$B$147:$O$161,$B99,$C99)</f>
        <v>0.47389999999999999</v>
      </c>
      <c r="L99" s="6">
        <f>INDEX(WT_Perf!$B$174:$X$188,$B99,$C99)</f>
        <v>0.47720000000000001</v>
      </c>
      <c r="M99" s="6">
        <f>INDEX(WT_Perf!$B$201:$X$215,$B99,$C99)</f>
        <v>0.4657</v>
      </c>
      <c r="N99" s="6">
        <f>INDEX(WT_Perf!$B$228:$X$242,$B99,$C99)</f>
        <v>0.44009999999999999</v>
      </c>
      <c r="O99" s="6">
        <f>INDEX(WT_Perf!$B$255:$O$269,$B99,$C99)</f>
        <v>0.40160000000000001</v>
      </c>
      <c r="P99" s="6">
        <f>INDEX(WT_Perf!$B$282:$X$296,$B99,$C99)</f>
        <v>0.35199999999999998</v>
      </c>
      <c r="Q99" s="6">
        <f>INDEX(WT_Perf!$B$309:$X$323,$B99,$C99)</f>
        <v>0.29289999999999999</v>
      </c>
      <c r="R99" s="6">
        <f>INDEX(WT_Perf!$B$336:$X$350,$B99,$C99)</f>
        <v>0.2243</v>
      </c>
      <c r="S99" s="6">
        <f>INDEX(WT_Perf!$B$363:$X$377,$B99,$C99)</f>
        <v>0.14510000000000001</v>
      </c>
      <c r="T99" s="6">
        <f>INDEX(WT_Perf!$B$390:$X$404,$B99,$C99)</f>
        <v>5.4699999999999999E-2</v>
      </c>
    </row>
    <row r="100" spans="2:20">
      <c r="B100">
        <f t="shared" si="4"/>
        <v>13</v>
      </c>
      <c r="C100">
        <f t="shared" si="5"/>
        <v>7</v>
      </c>
      <c r="D100" s="21"/>
      <c r="E100" s="9">
        <f>INDEX(TSRs!$B$3:$O$16,$B100,$C100)</f>
        <v>9.5204277456273214</v>
      </c>
      <c r="F100" s="6">
        <f>INDEX(WT_Perf!$B$11:$X$25,$B100,$C100)</f>
        <v>0.32</v>
      </c>
      <c r="G100" s="6">
        <f>INDEX(WT_Perf!$B$39:$X$53,$B100,$C100)</f>
        <v>0.35920000000000002</v>
      </c>
      <c r="H100" s="6">
        <f>INDEX(WT_Perf!$B$66:$X$80,$B100,$C100)</f>
        <v>0.39240000000000003</v>
      </c>
      <c r="I100" s="6">
        <f>INDEX(WT_Perf!$B$93:$X$107,$B100,$C100)</f>
        <v>0.41889999999999999</v>
      </c>
      <c r="J100" s="6">
        <f>INDEX(WT_Perf!$B$120:$X$134,$B100,$C100)</f>
        <v>0.44040000000000001</v>
      </c>
      <c r="K100" s="6">
        <f>INDEX(WT_Perf!$B$147:$O$161,$B100,$C100)</f>
        <v>0.45679999999999998</v>
      </c>
      <c r="L100" s="6">
        <f>INDEX(WT_Perf!$B$174:$X$188,$B100,$C100)</f>
        <v>0.46579999999999999</v>
      </c>
      <c r="M100" s="6">
        <f>INDEX(WT_Perf!$B$201:$X$215,$B100,$C100)</f>
        <v>0.45910000000000001</v>
      </c>
      <c r="N100" s="6">
        <f>INDEX(WT_Perf!$B$228:$X$242,$B100,$C100)</f>
        <v>0.4335</v>
      </c>
      <c r="O100" s="6">
        <f>INDEX(WT_Perf!$B$255:$O$269,$B100,$C100)</f>
        <v>0.3906</v>
      </c>
      <c r="P100" s="6">
        <f>INDEX(WT_Perf!$B$282:$X$296,$B100,$C100)</f>
        <v>0.33350000000000002</v>
      </c>
      <c r="Q100" s="6">
        <f>INDEX(WT_Perf!$B$309:$X$323,$B100,$C100)</f>
        <v>0.26329999999999998</v>
      </c>
      <c r="R100" s="6">
        <f>INDEX(WT_Perf!$B$336:$X$350,$B100,$C100)</f>
        <v>0.18029999999999999</v>
      </c>
      <c r="S100" s="6">
        <f>INDEX(WT_Perf!$B$363:$X$377,$B100,$C100)</f>
        <v>8.1100000000000005E-2</v>
      </c>
      <c r="T100" s="6">
        <f>INDEX(WT_Perf!$B$390:$X$404,$B100,$C100)</f>
        <v>-2.4400000000000002E-2</v>
      </c>
    </row>
    <row r="101" spans="2:20">
      <c r="B101">
        <f t="shared" si="4"/>
        <v>14</v>
      </c>
      <c r="C101">
        <f t="shared" si="5"/>
        <v>7</v>
      </c>
      <c r="D101" s="21"/>
      <c r="E101" s="9">
        <f>INDEX(TSRs!$B$3:$O$16,$B101,$C101)</f>
        <v>10.252768341444806</v>
      </c>
      <c r="F101" s="6">
        <f>INDEX(WT_Perf!$B$11:$X$25,$B101,$C101)</f>
        <v>0.27139999999999997</v>
      </c>
      <c r="G101" s="6">
        <f>INDEX(WT_Perf!$B$39:$X$53,$B101,$C101)</f>
        <v>0.31869999999999998</v>
      </c>
      <c r="H101" s="6">
        <f>INDEX(WT_Perf!$B$66:$X$80,$B101,$C101)</f>
        <v>0.35809999999999997</v>
      </c>
      <c r="I101" s="6">
        <f>INDEX(WT_Perf!$B$93:$X$107,$B101,$C101)</f>
        <v>0.39029999999999998</v>
      </c>
      <c r="J101" s="6">
        <f>INDEX(WT_Perf!$B$120:$X$134,$B101,$C101)</f>
        <v>0.41660000000000003</v>
      </c>
      <c r="K101" s="6">
        <f>INDEX(WT_Perf!$B$147:$O$161,$B101,$C101)</f>
        <v>0.43640000000000001</v>
      </c>
      <c r="L101" s="6">
        <f>INDEX(WT_Perf!$B$174:$X$188,$B101,$C101)</f>
        <v>0.44919999999999999</v>
      </c>
      <c r="M101" s="6">
        <f>INDEX(WT_Perf!$B$201:$X$215,$B101,$C101)</f>
        <v>0.44650000000000001</v>
      </c>
      <c r="N101" s="6">
        <f>INDEX(WT_Perf!$B$228:$X$242,$B101,$C101)</f>
        <v>0.4214</v>
      </c>
      <c r="O101" s="6">
        <f>INDEX(WT_Perf!$B$255:$O$269,$B101,$C101)</f>
        <v>0.37430000000000002</v>
      </c>
      <c r="P101" s="6">
        <f>INDEX(WT_Perf!$B$282:$X$296,$B101,$C101)</f>
        <v>0.30840000000000001</v>
      </c>
      <c r="Q101" s="6">
        <f>INDEX(WT_Perf!$B$309:$X$323,$B101,$C101)</f>
        <v>0.22559999999999999</v>
      </c>
      <c r="R101" s="6">
        <f>INDEX(WT_Perf!$B$336:$X$350,$B101,$C101)</f>
        <v>0.1235</v>
      </c>
      <c r="S101" s="6">
        <f>INDEX(WT_Perf!$B$363:$X$377,$B101,$C101)</f>
        <v>5.7000000000000002E-3</v>
      </c>
      <c r="T101" s="6">
        <f>INDEX(WT_Perf!$B$390:$X$404,$B101,$C101)</f>
        <v>-0.11899999999999999</v>
      </c>
    </row>
    <row r="102" spans="2:20">
      <c r="B102">
        <f t="shared" si="4"/>
        <v>1</v>
      </c>
      <c r="C102">
        <f t="shared" si="5"/>
        <v>8</v>
      </c>
      <c r="D102" s="21"/>
      <c r="E102" s="9">
        <f>INDEX(TSRs!$B$3:$O$16,$B102,$C102)</f>
        <v>0.65910653623573756</v>
      </c>
      <c r="F102" s="6">
        <f>INDEX(WT_Perf!$B$11:$X$25,$B102,$C102)</f>
        <v>1.1999999999999999E-3</v>
      </c>
      <c r="G102" s="6">
        <f>INDEX(WT_Perf!$B$39:$X$53,$B102,$C102)</f>
        <v>1.6999999999999999E-3</v>
      </c>
      <c r="H102" s="6">
        <f>INDEX(WT_Perf!$B$66:$X$80,$B102,$C102)</f>
        <v>2.0999999999999999E-3</v>
      </c>
      <c r="I102" s="6">
        <f>INDEX(WT_Perf!$B$93:$X$107,$B102,$C102)</f>
        <v>2.5999999999999999E-3</v>
      </c>
      <c r="J102" s="6">
        <f>INDEX(WT_Perf!$B$120:$X$134,$B102,$C102)</f>
        <v>3.0000000000000001E-3</v>
      </c>
      <c r="K102" s="6">
        <f>INDEX(WT_Perf!$B$147:$O$161,$B102,$C102)</f>
        <v>3.3999999999999998E-3</v>
      </c>
      <c r="L102" s="6">
        <f>INDEX(WT_Perf!$B$174:$X$188,$B102,$C102)</f>
        <v>3.8999999999999998E-3</v>
      </c>
      <c r="M102" s="6">
        <f>INDEX(WT_Perf!$B$201:$X$215,$B102,$C102)</f>
        <v>4.3E-3</v>
      </c>
      <c r="N102" s="6">
        <f>INDEX(WT_Perf!$B$228:$X$242,$B102,$C102)</f>
        <v>4.7000000000000002E-3</v>
      </c>
      <c r="O102" s="6">
        <f>INDEX(WT_Perf!$B$255:$O$269,$B102,$C102)</f>
        <v>5.1000000000000004E-3</v>
      </c>
      <c r="P102" s="6">
        <f>INDEX(WT_Perf!$B$282:$X$296,$B102,$C102)</f>
        <v>5.5999999999999999E-3</v>
      </c>
      <c r="Q102" s="6">
        <f>INDEX(WT_Perf!$B$309:$X$323,$B102,$C102)</f>
        <v>6.0000000000000001E-3</v>
      </c>
      <c r="R102" s="6">
        <f>INDEX(WT_Perf!$B$336:$X$350,$B102,$C102)</f>
        <v>6.4000000000000003E-3</v>
      </c>
      <c r="S102" s="6">
        <f>INDEX(WT_Perf!$B$363:$X$377,$B102,$C102)</f>
        <v>6.7000000000000002E-3</v>
      </c>
      <c r="T102" s="6">
        <f>INDEX(WT_Perf!$B$390:$X$404,$B102,$C102)</f>
        <v>7.1000000000000004E-3</v>
      </c>
    </row>
    <row r="103" spans="2:20">
      <c r="B103">
        <f t="shared" si="4"/>
        <v>2</v>
      </c>
      <c r="C103">
        <f t="shared" si="5"/>
        <v>8</v>
      </c>
      <c r="D103" s="21"/>
      <c r="E103" s="9">
        <f>INDEX(TSRs!$B$3:$O$16,$B103,$C103)</f>
        <v>1.3182130724714751</v>
      </c>
      <c r="F103" s="6">
        <f>INDEX(WT_Perf!$B$11:$X$25,$B103,$C103)</f>
        <v>2.7000000000000001E-3</v>
      </c>
      <c r="G103" s="6">
        <f>INDEX(WT_Perf!$B$39:$X$53,$B103,$C103)</f>
        <v>3.8E-3</v>
      </c>
      <c r="H103" s="6">
        <f>INDEX(WT_Perf!$B$66:$X$80,$B103,$C103)</f>
        <v>5.0000000000000001E-3</v>
      </c>
      <c r="I103" s="6">
        <f>INDEX(WT_Perf!$B$93:$X$107,$B103,$C103)</f>
        <v>6.1000000000000004E-3</v>
      </c>
      <c r="J103" s="6">
        <f>INDEX(WT_Perf!$B$120:$X$134,$B103,$C103)</f>
        <v>7.1999999999999998E-3</v>
      </c>
      <c r="K103" s="6">
        <f>INDEX(WT_Perf!$B$147:$O$161,$B103,$C103)</f>
        <v>8.3000000000000001E-3</v>
      </c>
      <c r="L103" s="6">
        <f>INDEX(WT_Perf!$B$174:$X$188,$B103,$C103)</f>
        <v>9.4000000000000004E-3</v>
      </c>
      <c r="M103" s="6">
        <f>INDEX(WT_Perf!$B$201:$X$215,$B103,$C103)</f>
        <v>1.0500000000000001E-2</v>
      </c>
      <c r="N103" s="6">
        <f>INDEX(WT_Perf!$B$228:$X$242,$B103,$C103)</f>
        <v>1.1599999999999999E-2</v>
      </c>
      <c r="O103" s="6">
        <f>INDEX(WT_Perf!$B$255:$O$269,$B103,$C103)</f>
        <v>1.2699999999999999E-2</v>
      </c>
      <c r="P103" s="6">
        <f>INDEX(WT_Perf!$B$282:$X$296,$B103,$C103)</f>
        <v>1.38E-2</v>
      </c>
      <c r="Q103" s="6">
        <f>INDEX(WT_Perf!$B$309:$X$323,$B103,$C103)</f>
        <v>1.5100000000000001E-2</v>
      </c>
      <c r="R103" s="6">
        <f>INDEX(WT_Perf!$B$336:$X$350,$B103,$C103)</f>
        <v>1.6400000000000001E-2</v>
      </c>
      <c r="S103" s="6">
        <f>INDEX(WT_Perf!$B$363:$X$377,$B103,$C103)</f>
        <v>1.78E-2</v>
      </c>
      <c r="T103" s="6">
        <f>INDEX(WT_Perf!$B$390:$X$404,$B103,$C103)</f>
        <v>1.9199999999999998E-2</v>
      </c>
    </row>
    <row r="104" spans="2:20">
      <c r="B104">
        <f t="shared" si="4"/>
        <v>3</v>
      </c>
      <c r="C104">
        <f t="shared" si="5"/>
        <v>8</v>
      </c>
      <c r="D104" s="21"/>
      <c r="E104" s="9">
        <f>INDEX(TSRs!$B$3:$O$16,$B104,$C104)</f>
        <v>1.9773196087072127</v>
      </c>
      <c r="F104" s="6">
        <f>INDEX(WT_Perf!$B$11:$X$25,$B104,$C104)</f>
        <v>5.7999999999999996E-3</v>
      </c>
      <c r="G104" s="6">
        <f>INDEX(WT_Perf!$B$39:$X$53,$B104,$C104)</f>
        <v>8.8999999999999999E-3</v>
      </c>
      <c r="H104" s="6">
        <f>INDEX(WT_Perf!$B$66:$X$80,$B104,$C104)</f>
        <v>1.2200000000000001E-2</v>
      </c>
      <c r="I104" s="6">
        <f>INDEX(WT_Perf!$B$93:$X$107,$B104,$C104)</f>
        <v>1.5699999999999999E-2</v>
      </c>
      <c r="J104" s="6">
        <f>INDEX(WT_Perf!$B$120:$X$134,$B104,$C104)</f>
        <v>1.9400000000000001E-2</v>
      </c>
      <c r="K104" s="6">
        <f>INDEX(WT_Perf!$B$147:$O$161,$B104,$C104)</f>
        <v>2.3099999999999999E-2</v>
      </c>
      <c r="L104" s="6">
        <f>INDEX(WT_Perf!$B$174:$X$188,$B104,$C104)</f>
        <v>2.7099999999999999E-2</v>
      </c>
      <c r="M104" s="6">
        <f>INDEX(WT_Perf!$B$201:$X$215,$B104,$C104)</f>
        <v>3.1199999999999999E-2</v>
      </c>
      <c r="N104" s="6">
        <f>INDEX(WT_Perf!$B$228:$X$242,$B104,$C104)</f>
        <v>3.5499999999999997E-2</v>
      </c>
      <c r="O104" s="6">
        <f>INDEX(WT_Perf!$B$255:$O$269,$B104,$C104)</f>
        <v>0.04</v>
      </c>
      <c r="P104" s="6">
        <f>INDEX(WT_Perf!$B$282:$X$296,$B104,$C104)</f>
        <v>4.4600000000000001E-2</v>
      </c>
      <c r="Q104" s="6">
        <f>INDEX(WT_Perf!$B$309:$X$323,$B104,$C104)</f>
        <v>4.9099999999999998E-2</v>
      </c>
      <c r="R104" s="6">
        <f>INDEX(WT_Perf!$B$336:$X$350,$B104,$C104)</f>
        <v>5.3499999999999999E-2</v>
      </c>
      <c r="S104" s="6">
        <f>INDEX(WT_Perf!$B$363:$X$377,$B104,$C104)</f>
        <v>5.7700000000000001E-2</v>
      </c>
      <c r="T104" s="6">
        <f>INDEX(WT_Perf!$B$390:$X$404,$B104,$C104)</f>
        <v>6.1600000000000002E-2</v>
      </c>
    </row>
    <row r="105" spans="2:20">
      <c r="B105">
        <f t="shared" si="4"/>
        <v>4</v>
      </c>
      <c r="C105">
        <f t="shared" si="5"/>
        <v>8</v>
      </c>
      <c r="D105" s="21"/>
      <c r="E105" s="9">
        <f>INDEX(TSRs!$B$3:$O$16,$B105,$C105)</f>
        <v>2.6364261449429502</v>
      </c>
      <c r="F105" s="6">
        <f>INDEX(WT_Perf!$B$11:$X$25,$B105,$C105)</f>
        <v>2.5600000000000001E-2</v>
      </c>
      <c r="G105" s="6">
        <f>INDEX(WT_Perf!$B$39:$X$53,$B105,$C105)</f>
        <v>3.3799999999999997E-2</v>
      </c>
      <c r="H105" s="6">
        <f>INDEX(WT_Perf!$B$66:$X$80,$B105,$C105)</f>
        <v>4.2599999999999999E-2</v>
      </c>
      <c r="I105" s="6">
        <f>INDEX(WT_Perf!$B$93:$X$107,$B105,$C105)</f>
        <v>5.16E-2</v>
      </c>
      <c r="J105" s="6">
        <f>INDEX(WT_Perf!$B$120:$X$134,$B105,$C105)</f>
        <v>6.0600000000000001E-2</v>
      </c>
      <c r="K105" s="6">
        <f>INDEX(WT_Perf!$B$147:$O$161,$B105,$C105)</f>
        <v>6.93E-2</v>
      </c>
      <c r="L105" s="6">
        <f>INDEX(WT_Perf!$B$174:$X$188,$B105,$C105)</f>
        <v>7.7399999999999997E-2</v>
      </c>
      <c r="M105" s="6">
        <f>INDEX(WT_Perf!$B$201:$X$215,$B105,$C105)</f>
        <v>8.5099999999999995E-2</v>
      </c>
      <c r="N105" s="6">
        <f>INDEX(WT_Perf!$B$228:$X$242,$B105,$C105)</f>
        <v>9.2100000000000001E-2</v>
      </c>
      <c r="O105" s="6">
        <f>INDEX(WT_Perf!$B$255:$O$269,$B105,$C105)</f>
        <v>9.8599999999999993E-2</v>
      </c>
      <c r="P105" s="6">
        <f>INDEX(WT_Perf!$B$282:$X$296,$B105,$C105)</f>
        <v>0.1047</v>
      </c>
      <c r="Q105" s="6">
        <f>INDEX(WT_Perf!$B$309:$X$323,$B105,$C105)</f>
        <v>0.1103</v>
      </c>
      <c r="R105" s="6">
        <f>INDEX(WT_Perf!$B$336:$X$350,$B105,$C105)</f>
        <v>0.11559999999999999</v>
      </c>
      <c r="S105" s="6">
        <f>INDEX(WT_Perf!$B$363:$X$377,$B105,$C105)</f>
        <v>0.12039999999999999</v>
      </c>
      <c r="T105" s="6">
        <f>INDEX(WT_Perf!$B$390:$X$404,$B105,$C105)</f>
        <v>0.1244</v>
      </c>
    </row>
    <row r="106" spans="2:20">
      <c r="B106">
        <f t="shared" si="4"/>
        <v>5</v>
      </c>
      <c r="C106">
        <f t="shared" si="5"/>
        <v>8</v>
      </c>
      <c r="D106" s="21"/>
      <c r="E106" s="9">
        <f>INDEX(TSRs!$B$3:$O$16,$B106,$C106)</f>
        <v>3.2955326811786874</v>
      </c>
      <c r="F106" s="6">
        <f>INDEX(WT_Perf!$B$11:$X$25,$B106,$C106)</f>
        <v>7.4700000000000003E-2</v>
      </c>
      <c r="G106" s="6">
        <f>INDEX(WT_Perf!$B$39:$X$53,$B106,$C106)</f>
        <v>8.9300000000000004E-2</v>
      </c>
      <c r="H106" s="6">
        <f>INDEX(WT_Perf!$B$66:$X$80,$B106,$C106)</f>
        <v>0.1027</v>
      </c>
      <c r="I106" s="6">
        <f>INDEX(WT_Perf!$B$93:$X$107,$B106,$C106)</f>
        <v>0.1149</v>
      </c>
      <c r="J106" s="6">
        <f>INDEX(WT_Perf!$B$120:$X$134,$B106,$C106)</f>
        <v>0.12590000000000001</v>
      </c>
      <c r="K106" s="6">
        <f>INDEX(WT_Perf!$B$147:$O$161,$B106,$C106)</f>
        <v>0.1361</v>
      </c>
      <c r="L106" s="6">
        <f>INDEX(WT_Perf!$B$174:$X$188,$B106,$C106)</f>
        <v>0.1459</v>
      </c>
      <c r="M106" s="6">
        <f>INDEX(WT_Perf!$B$201:$X$215,$B106,$C106)</f>
        <v>0.1552</v>
      </c>
      <c r="N106" s="6">
        <f>INDEX(WT_Perf!$B$228:$X$242,$B106,$C106)</f>
        <v>0.1638</v>
      </c>
      <c r="O106" s="6">
        <f>INDEX(WT_Perf!$B$255:$O$269,$B106,$C106)</f>
        <v>0.17150000000000001</v>
      </c>
      <c r="P106" s="6">
        <f>INDEX(WT_Perf!$B$282:$X$296,$B106,$C106)</f>
        <v>0.17799999999999999</v>
      </c>
      <c r="Q106" s="6">
        <f>INDEX(WT_Perf!$B$309:$X$323,$B106,$C106)</f>
        <v>0.18240000000000001</v>
      </c>
      <c r="R106" s="6">
        <f>INDEX(WT_Perf!$B$336:$X$350,$B106,$C106)</f>
        <v>0.18429999999999999</v>
      </c>
      <c r="S106" s="6">
        <f>INDEX(WT_Perf!$B$363:$X$377,$B106,$C106)</f>
        <v>0.1842</v>
      </c>
      <c r="T106" s="6">
        <f>INDEX(WT_Perf!$B$390:$X$404,$B106,$C106)</f>
        <v>0.18329999999999999</v>
      </c>
    </row>
    <row r="107" spans="2:20">
      <c r="B107">
        <f t="shared" si="4"/>
        <v>6</v>
      </c>
      <c r="C107">
        <f t="shared" si="5"/>
        <v>8</v>
      </c>
      <c r="D107" s="21"/>
      <c r="E107" s="9">
        <f>INDEX(TSRs!$B$3:$O$16,$B107,$C107)</f>
        <v>3.9546392174144254</v>
      </c>
      <c r="F107" s="6">
        <f>INDEX(WT_Perf!$B$11:$X$25,$B107,$C107)</f>
        <v>0.14000000000000001</v>
      </c>
      <c r="G107" s="6">
        <f>INDEX(WT_Perf!$B$39:$X$53,$B107,$C107)</f>
        <v>0.15609999999999999</v>
      </c>
      <c r="H107" s="6">
        <f>INDEX(WT_Perf!$B$66:$X$80,$B107,$C107)</f>
        <v>0.17180000000000001</v>
      </c>
      <c r="I107" s="6">
        <f>INDEX(WT_Perf!$B$93:$X$107,$B107,$C107)</f>
        <v>0.18690000000000001</v>
      </c>
      <c r="J107" s="6">
        <f>INDEX(WT_Perf!$B$120:$X$134,$B107,$C107)</f>
        <v>0.20119999999999999</v>
      </c>
      <c r="K107" s="6">
        <f>INDEX(WT_Perf!$B$147:$O$161,$B107,$C107)</f>
        <v>0.21460000000000001</v>
      </c>
      <c r="L107" s="6">
        <f>INDEX(WT_Perf!$B$174:$X$188,$B107,$C107)</f>
        <v>0.22700000000000001</v>
      </c>
      <c r="M107" s="6">
        <f>INDEX(WT_Perf!$B$201:$X$215,$B107,$C107)</f>
        <v>0.23780000000000001</v>
      </c>
      <c r="N107" s="6">
        <f>INDEX(WT_Perf!$B$228:$X$242,$B107,$C107)</f>
        <v>0.24479999999999999</v>
      </c>
      <c r="O107" s="6">
        <f>INDEX(WT_Perf!$B$255:$O$269,$B107,$C107)</f>
        <v>0.2477</v>
      </c>
      <c r="P107" s="6">
        <f>INDEX(WT_Perf!$B$282:$X$296,$B107,$C107)</f>
        <v>0.2492</v>
      </c>
      <c r="Q107" s="6">
        <f>INDEX(WT_Perf!$B$309:$X$323,$B107,$C107)</f>
        <v>0.24970000000000001</v>
      </c>
      <c r="R107" s="6">
        <f>INDEX(WT_Perf!$B$336:$X$350,$B107,$C107)</f>
        <v>0.248</v>
      </c>
      <c r="S107" s="6">
        <f>INDEX(WT_Perf!$B$363:$X$377,$B107,$C107)</f>
        <v>0.2424</v>
      </c>
      <c r="T107" s="6">
        <f>INDEX(WT_Perf!$B$390:$X$404,$B107,$C107)</f>
        <v>0.23369999999999999</v>
      </c>
    </row>
    <row r="108" spans="2:20">
      <c r="B108">
        <f t="shared" si="4"/>
        <v>7</v>
      </c>
      <c r="C108">
        <f t="shared" si="5"/>
        <v>8</v>
      </c>
      <c r="D108" s="21"/>
      <c r="E108" s="9">
        <f>INDEX(TSRs!$B$3:$O$16,$B108,$C108)</f>
        <v>4.6137457536501625</v>
      </c>
      <c r="F108" s="6">
        <f>INDEX(WT_Perf!$B$11:$X$25,$B108,$C108)</f>
        <v>0.2082</v>
      </c>
      <c r="G108" s="6">
        <f>INDEX(WT_Perf!$B$39:$X$53,$B108,$C108)</f>
        <v>0.2298</v>
      </c>
      <c r="H108" s="6">
        <f>INDEX(WT_Perf!$B$66:$X$80,$B108,$C108)</f>
        <v>0.25109999999999999</v>
      </c>
      <c r="I108" s="6">
        <f>INDEX(WT_Perf!$B$93:$X$107,$B108,$C108)</f>
        <v>0.27129999999999999</v>
      </c>
      <c r="J108" s="6">
        <f>INDEX(WT_Perf!$B$120:$X$134,$B108,$C108)</f>
        <v>-9.9999000000000002</v>
      </c>
      <c r="K108" s="6">
        <f>INDEX(WT_Perf!$B$147:$O$161,$B108,$C108)</f>
        <v>0.30630000000000002</v>
      </c>
      <c r="L108" s="6">
        <f>INDEX(WT_Perf!$B$174:$X$188,$B108,$C108)</f>
        <v>0.31559999999999999</v>
      </c>
      <c r="M108" s="6">
        <f>INDEX(WT_Perf!$B$201:$X$215,$B108,$C108)</f>
        <v>0.32179999999999997</v>
      </c>
      <c r="N108" s="6">
        <f>INDEX(WT_Perf!$B$228:$X$242,$B108,$C108)</f>
        <v>0.32400000000000001</v>
      </c>
      <c r="O108" s="6">
        <f>INDEX(WT_Perf!$B$255:$O$269,$B108,$C108)</f>
        <v>0.32069999999999999</v>
      </c>
      <c r="P108" s="6">
        <f>INDEX(WT_Perf!$B$282:$X$296,$B108,$C108)</f>
        <v>0.314</v>
      </c>
      <c r="Q108" s="6">
        <f>INDEX(WT_Perf!$B$309:$X$323,$B108,$C108)</f>
        <v>0.30280000000000001</v>
      </c>
      <c r="R108" s="6">
        <f>INDEX(WT_Perf!$B$336:$X$350,$B108,$C108)</f>
        <v>0.2878</v>
      </c>
      <c r="S108" s="6">
        <f>INDEX(WT_Perf!$B$363:$X$377,$B108,$C108)</f>
        <v>0.2702</v>
      </c>
      <c r="T108" s="6">
        <f>INDEX(WT_Perf!$B$390:$X$404,$B108,$C108)</f>
        <v>0.25090000000000001</v>
      </c>
    </row>
    <row r="109" spans="2:20">
      <c r="B109">
        <f t="shared" si="4"/>
        <v>8</v>
      </c>
      <c r="C109">
        <f t="shared" si="5"/>
        <v>8</v>
      </c>
      <c r="D109" s="21"/>
      <c r="E109" s="9">
        <f>INDEX(TSRs!$B$3:$O$16,$B109,$C109)</f>
        <v>5.2728522898859005</v>
      </c>
      <c r="F109" s="6">
        <f>INDEX(WT_Perf!$B$11:$X$25,$B109,$C109)</f>
        <v>0.28649999999999998</v>
      </c>
      <c r="G109" s="6">
        <f>INDEX(WT_Perf!$B$39:$X$53,$B109,$C109)</f>
        <v>0.31730000000000003</v>
      </c>
      <c r="H109" s="6">
        <f>INDEX(WT_Perf!$B$66:$X$80,$B109,$C109)</f>
        <v>0.34710000000000002</v>
      </c>
      <c r="I109" s="6">
        <f>INDEX(WT_Perf!$B$93:$X$107,$B109,$C109)</f>
        <v>0.37280000000000002</v>
      </c>
      <c r="J109" s="6">
        <f>INDEX(WT_Perf!$B$120:$X$134,$B109,$C109)</f>
        <v>0.38940000000000002</v>
      </c>
      <c r="K109" s="6">
        <f>INDEX(WT_Perf!$B$147:$O$161,$B109,$C109)</f>
        <v>0.3962</v>
      </c>
      <c r="L109" s="6">
        <f>INDEX(WT_Perf!$B$174:$X$188,$B109,$C109)</f>
        <v>0.3947</v>
      </c>
      <c r="M109" s="6">
        <f>INDEX(WT_Perf!$B$201:$X$215,$B109,$C109)</f>
        <v>0.3871</v>
      </c>
      <c r="N109" s="6">
        <f>INDEX(WT_Perf!$B$228:$X$242,$B109,$C109)</f>
        <v>0.37709999999999999</v>
      </c>
      <c r="O109" s="6">
        <f>INDEX(WT_Perf!$B$255:$O$269,$B109,$C109)</f>
        <v>0.36420000000000002</v>
      </c>
      <c r="P109" s="6">
        <f>INDEX(WT_Perf!$B$282:$X$296,$B109,$C109)</f>
        <v>0.34670000000000001</v>
      </c>
      <c r="Q109" s="6">
        <f>INDEX(WT_Perf!$B$309:$X$323,$B109,$C109)</f>
        <v>0.32600000000000001</v>
      </c>
      <c r="R109" s="6">
        <f>INDEX(WT_Perf!$B$336:$X$350,$B109,$C109)</f>
        <v>0.30280000000000001</v>
      </c>
      <c r="S109" s="6">
        <f>INDEX(WT_Perf!$B$363:$X$377,$B109,$C109)</f>
        <v>0.27700000000000002</v>
      </c>
      <c r="T109" s="6">
        <f>INDEX(WT_Perf!$B$390:$X$404,$B109,$C109)</f>
        <v>0.2495</v>
      </c>
    </row>
    <row r="110" spans="2:20">
      <c r="B110">
        <f t="shared" si="4"/>
        <v>9</v>
      </c>
      <c r="C110">
        <f t="shared" si="5"/>
        <v>8</v>
      </c>
      <c r="D110" s="21"/>
      <c r="E110" s="9">
        <f>INDEX(TSRs!$B$3:$O$16,$B110,$C110)</f>
        <v>5.9319588261216385</v>
      </c>
      <c r="F110" s="6">
        <f>INDEX(WT_Perf!$B$11:$X$25,$B110,$C110)</f>
        <v>0.38440000000000002</v>
      </c>
      <c r="G110" s="6">
        <f>INDEX(WT_Perf!$B$39:$X$53,$B110,$C110)</f>
        <v>0.42499999999999999</v>
      </c>
      <c r="H110" s="6">
        <f>INDEX(WT_Perf!$B$66:$X$80,$B110,$C110)</f>
        <v>0.4456</v>
      </c>
      <c r="I110" s="6">
        <f>INDEX(WT_Perf!$B$93:$X$107,$B110,$C110)</f>
        <v>0.45090000000000002</v>
      </c>
      <c r="J110" s="6">
        <f>INDEX(WT_Perf!$B$120:$X$134,$B110,$C110)</f>
        <v>0.44850000000000001</v>
      </c>
      <c r="K110" s="6">
        <f>INDEX(WT_Perf!$B$147:$O$161,$B110,$C110)</f>
        <v>0.44269999999999998</v>
      </c>
      <c r="L110" s="6">
        <f>INDEX(WT_Perf!$B$174:$X$188,$B110,$C110)</f>
        <v>0.435</v>
      </c>
      <c r="M110" s="6">
        <f>INDEX(WT_Perf!$B$201:$X$215,$B110,$C110)</f>
        <v>0.42470000000000002</v>
      </c>
      <c r="N110" s="6">
        <f>INDEX(WT_Perf!$B$228:$X$242,$B110,$C110)</f>
        <v>0.40889999999999999</v>
      </c>
      <c r="O110" s="6">
        <f>INDEX(WT_Perf!$B$255:$O$269,$B110,$C110)</f>
        <v>0.38779999999999998</v>
      </c>
      <c r="P110" s="6">
        <f>INDEX(WT_Perf!$B$282:$X$296,$B110,$C110)</f>
        <v>0.36299999999999999</v>
      </c>
      <c r="Q110" s="6">
        <f>INDEX(WT_Perf!$B$309:$X$323,$B110,$C110)</f>
        <v>0.33489999999999998</v>
      </c>
      <c r="R110" s="6">
        <f>INDEX(WT_Perf!$B$336:$X$350,$B110,$C110)</f>
        <v>0.30430000000000001</v>
      </c>
      <c r="S110" s="6">
        <f>INDEX(WT_Perf!$B$363:$X$377,$B110,$C110)</f>
        <v>0.27129999999999999</v>
      </c>
      <c r="T110" s="6">
        <f>INDEX(WT_Perf!$B$390:$X$404,$B110,$C110)</f>
        <v>0.23599999999999999</v>
      </c>
    </row>
    <row r="111" spans="2:20">
      <c r="B111">
        <f t="shared" si="4"/>
        <v>10</v>
      </c>
      <c r="C111">
        <f t="shared" si="5"/>
        <v>8</v>
      </c>
      <c r="D111" s="21"/>
      <c r="E111" s="9">
        <f>INDEX(TSRs!$B$3:$O$16,$B111,$C111)</f>
        <v>6.5910653623573747</v>
      </c>
      <c r="F111" s="6">
        <f>INDEX(WT_Perf!$B$11:$X$25,$B111,$C111)</f>
        <v>0.4461</v>
      </c>
      <c r="G111" s="6">
        <f>INDEX(WT_Perf!$B$39:$X$53,$B111,$C111)</f>
        <v>0.45800000000000002</v>
      </c>
      <c r="H111" s="6">
        <f>INDEX(WT_Perf!$B$66:$X$80,$B111,$C111)</f>
        <v>0.4667</v>
      </c>
      <c r="I111" s="6">
        <f>INDEX(WT_Perf!$B$93:$X$107,$B111,$C111)</f>
        <v>0.47099999999999997</v>
      </c>
      <c r="J111" s="6">
        <f>INDEX(WT_Perf!$B$120:$X$134,$B111,$C111)</f>
        <v>0.47220000000000001</v>
      </c>
      <c r="K111" s="6">
        <f>INDEX(WT_Perf!$B$147:$O$161,$B111,$C111)</f>
        <v>0.47020000000000001</v>
      </c>
      <c r="L111" s="6">
        <f>INDEX(WT_Perf!$B$174:$X$188,$B111,$C111)</f>
        <v>0.46329999999999999</v>
      </c>
      <c r="M111" s="6">
        <f>INDEX(WT_Perf!$B$201:$X$215,$B111,$C111)</f>
        <v>0.4476</v>
      </c>
      <c r="N111" s="6">
        <f>INDEX(WT_Perf!$B$228:$X$242,$B111,$C111)</f>
        <v>0.42630000000000001</v>
      </c>
      <c r="O111" s="6">
        <f>INDEX(WT_Perf!$B$255:$O$269,$B111,$C111)</f>
        <v>0.39989999999999998</v>
      </c>
      <c r="P111" s="6">
        <f>INDEX(WT_Perf!$B$282:$X$296,$B111,$C111)</f>
        <v>0.3695</v>
      </c>
      <c r="Q111" s="6">
        <f>INDEX(WT_Perf!$B$309:$X$323,$B111,$C111)</f>
        <v>0.33550000000000002</v>
      </c>
      <c r="R111" s="6">
        <f>INDEX(WT_Perf!$B$336:$X$350,$B111,$C111)</f>
        <v>0.29799999999999999</v>
      </c>
      <c r="S111" s="6">
        <f>INDEX(WT_Perf!$B$363:$X$377,$B111,$C111)</f>
        <v>0.25700000000000001</v>
      </c>
      <c r="T111" s="6">
        <f>INDEX(WT_Perf!$B$390:$X$404,$B111,$C111)</f>
        <v>0.21290000000000001</v>
      </c>
    </row>
    <row r="112" spans="2:20">
      <c r="B112">
        <f t="shared" si="4"/>
        <v>11</v>
      </c>
      <c r="C112">
        <f t="shared" si="5"/>
        <v>8</v>
      </c>
      <c r="D112" s="21"/>
      <c r="E112" s="9">
        <f>INDEX(TSRs!$B$3:$O$16,$B112,$C112)</f>
        <v>7.2501718985931118</v>
      </c>
      <c r="F112" s="6">
        <f>INDEX(WT_Perf!$B$11:$X$25,$B112,$C112)</f>
        <v>0.4254</v>
      </c>
      <c r="G112" s="6">
        <f>INDEX(WT_Perf!$B$39:$X$53,$B112,$C112)</f>
        <v>0.44130000000000003</v>
      </c>
      <c r="H112" s="6">
        <f>INDEX(WT_Perf!$B$66:$X$80,$B112,$C112)</f>
        <v>0.45710000000000001</v>
      </c>
      <c r="I112" s="6">
        <f>INDEX(WT_Perf!$B$93:$X$107,$B112,$C112)</f>
        <v>0.4723</v>
      </c>
      <c r="J112" s="6">
        <f>INDEX(WT_Perf!$B$120:$X$134,$B112,$C112)</f>
        <v>0.48380000000000001</v>
      </c>
      <c r="K112" s="6">
        <f>INDEX(WT_Perf!$B$147:$O$161,$B112,$C112)</f>
        <v>0.48520000000000002</v>
      </c>
      <c r="L112" s="6">
        <f>INDEX(WT_Perf!$B$174:$X$188,$B112,$C112)</f>
        <v>0.47670000000000001</v>
      </c>
      <c r="M112" s="6">
        <f>INDEX(WT_Perf!$B$201:$X$215,$B112,$C112)</f>
        <v>0.45989999999999998</v>
      </c>
      <c r="N112" s="6">
        <f>INDEX(WT_Perf!$B$228:$X$242,$B112,$C112)</f>
        <v>0.436</v>
      </c>
      <c r="O112" s="6">
        <f>INDEX(WT_Perf!$B$255:$O$269,$B112,$C112)</f>
        <v>0.40600000000000003</v>
      </c>
      <c r="P112" s="6">
        <f>INDEX(WT_Perf!$B$282:$X$296,$B112,$C112)</f>
        <v>0.3705</v>
      </c>
      <c r="Q112" s="6">
        <f>INDEX(WT_Perf!$B$309:$X$323,$B112,$C112)</f>
        <v>0.32990000000000003</v>
      </c>
      <c r="R112" s="6">
        <f>INDEX(WT_Perf!$B$336:$X$350,$B112,$C112)</f>
        <v>0.28439999999999999</v>
      </c>
      <c r="S112" s="6">
        <f>INDEX(WT_Perf!$B$363:$X$377,$B112,$C112)</f>
        <v>0.2344</v>
      </c>
      <c r="T112" s="6">
        <f>INDEX(WT_Perf!$B$390:$X$404,$B112,$C112)</f>
        <v>0.1797</v>
      </c>
    </row>
    <row r="113" spans="2:20">
      <c r="B113">
        <f t="shared" si="4"/>
        <v>12</v>
      </c>
      <c r="C113">
        <f t="shared" si="5"/>
        <v>8</v>
      </c>
      <c r="D113" s="21"/>
      <c r="E113" s="9">
        <f>INDEX(TSRs!$B$3:$O$16,$B113,$C113)</f>
        <v>7.9092784348288507</v>
      </c>
      <c r="F113" s="6">
        <f>INDEX(WT_Perf!$B$11:$X$25,$B113,$C113)</f>
        <v>0.3992</v>
      </c>
      <c r="G113" s="6">
        <f>INDEX(WT_Perf!$B$39:$X$53,$B113,$C113)</f>
        <v>0.42180000000000001</v>
      </c>
      <c r="H113" s="6">
        <f>INDEX(WT_Perf!$B$66:$X$80,$B113,$C113)</f>
        <v>0.44440000000000002</v>
      </c>
      <c r="I113" s="6">
        <f>INDEX(WT_Perf!$B$93:$X$107,$B113,$C113)</f>
        <v>0.4647</v>
      </c>
      <c r="J113" s="6">
        <f>INDEX(WT_Perf!$B$120:$X$134,$B113,$C113)</f>
        <v>0.47920000000000001</v>
      </c>
      <c r="K113" s="6">
        <f>INDEX(WT_Perf!$B$147:$O$161,$B113,$C113)</f>
        <v>0.4859</v>
      </c>
      <c r="L113" s="6">
        <f>INDEX(WT_Perf!$B$174:$X$188,$B113,$C113)</f>
        <v>0.48139999999999999</v>
      </c>
      <c r="M113" s="6">
        <f>INDEX(WT_Perf!$B$201:$X$215,$B113,$C113)</f>
        <v>0.46600000000000003</v>
      </c>
      <c r="N113" s="6">
        <f>INDEX(WT_Perf!$B$228:$X$242,$B113,$C113)</f>
        <v>0.44069999999999998</v>
      </c>
      <c r="O113" s="6">
        <f>INDEX(WT_Perf!$B$255:$O$269,$B113,$C113)</f>
        <v>0.4073</v>
      </c>
      <c r="P113" s="6">
        <f>INDEX(WT_Perf!$B$282:$X$296,$B113,$C113)</f>
        <v>0.36620000000000003</v>
      </c>
      <c r="Q113" s="6">
        <f>INDEX(WT_Perf!$B$309:$X$323,$B113,$C113)</f>
        <v>0.31809999999999999</v>
      </c>
      <c r="R113" s="6">
        <f>INDEX(WT_Perf!$B$336:$X$350,$B113,$C113)</f>
        <v>0.26369999999999999</v>
      </c>
      <c r="S113" s="6">
        <f>INDEX(WT_Perf!$B$363:$X$377,$B113,$C113)</f>
        <v>0.2029</v>
      </c>
      <c r="T113" s="6">
        <f>INDEX(WT_Perf!$B$390:$X$404,$B113,$C113)</f>
        <v>0.13420000000000001</v>
      </c>
    </row>
    <row r="114" spans="2:20">
      <c r="B114">
        <f t="shared" si="4"/>
        <v>13</v>
      </c>
      <c r="C114">
        <f t="shared" si="5"/>
        <v>8</v>
      </c>
      <c r="D114" s="21"/>
      <c r="E114" s="9">
        <f>INDEX(TSRs!$B$3:$O$16,$B114,$C114)</f>
        <v>8.5683849710645887</v>
      </c>
      <c r="F114" s="6">
        <f>INDEX(WT_Perf!$B$11:$X$25,$B114,$C114)</f>
        <v>0.37059999999999998</v>
      </c>
      <c r="G114" s="6">
        <f>INDEX(WT_Perf!$B$39:$X$53,$B114,$C114)</f>
        <v>0.40039999999999998</v>
      </c>
      <c r="H114" s="6">
        <f>INDEX(WT_Perf!$B$66:$X$80,$B114,$C114)</f>
        <v>0.4274</v>
      </c>
      <c r="I114" s="6">
        <f>INDEX(WT_Perf!$B$93:$X$107,$B114,$C114)</f>
        <v>0.44919999999999999</v>
      </c>
      <c r="J114" s="6">
        <f>INDEX(WT_Perf!$B$120:$X$134,$B114,$C114)</f>
        <v>0.46589999999999998</v>
      </c>
      <c r="K114" s="6">
        <f>INDEX(WT_Perf!$B$147:$O$161,$B114,$C114)</f>
        <v>0.47799999999999998</v>
      </c>
      <c r="L114" s="6">
        <f>INDEX(WT_Perf!$B$174:$X$188,$B114,$C114)</f>
        <v>0.4793</v>
      </c>
      <c r="M114" s="6">
        <f>INDEX(WT_Perf!$B$201:$X$215,$B114,$C114)</f>
        <v>0.46660000000000001</v>
      </c>
      <c r="N114" s="6">
        <f>INDEX(WT_Perf!$B$228:$X$242,$B114,$C114)</f>
        <v>0.441</v>
      </c>
      <c r="O114" s="6">
        <f>INDEX(WT_Perf!$B$255:$O$269,$B114,$C114)</f>
        <v>0.40379999999999999</v>
      </c>
      <c r="P114" s="6">
        <f>INDEX(WT_Perf!$B$282:$X$296,$B114,$C114)</f>
        <v>0.35639999999999999</v>
      </c>
      <c r="Q114" s="6">
        <f>INDEX(WT_Perf!$B$309:$X$323,$B114,$C114)</f>
        <v>0.30020000000000002</v>
      </c>
      <c r="R114" s="6">
        <f>INDEX(WT_Perf!$B$336:$X$350,$B114,$C114)</f>
        <v>0.2354</v>
      </c>
      <c r="S114" s="6">
        <f>INDEX(WT_Perf!$B$363:$X$377,$B114,$C114)</f>
        <v>0.16170000000000001</v>
      </c>
      <c r="T114" s="6">
        <f>INDEX(WT_Perf!$B$390:$X$404,$B114,$C114)</f>
        <v>7.6200000000000004E-2</v>
      </c>
    </row>
    <row r="115" spans="2:20">
      <c r="B115">
        <f t="shared" si="4"/>
        <v>14</v>
      </c>
      <c r="C115">
        <f t="shared" si="5"/>
        <v>8</v>
      </c>
      <c r="D115" s="21"/>
      <c r="E115" s="9">
        <f>INDEX(TSRs!$B$3:$O$16,$B115,$C115)</f>
        <v>9.227491507300325</v>
      </c>
      <c r="F115" s="6">
        <f>INDEX(WT_Perf!$B$11:$X$25,$B115,$C115)</f>
        <v>0.33710000000000001</v>
      </c>
      <c r="G115" s="6">
        <f>INDEX(WT_Perf!$B$39:$X$53,$B115,$C115)</f>
        <v>0.37330000000000002</v>
      </c>
      <c r="H115" s="6">
        <f>INDEX(WT_Perf!$B$66:$X$80,$B115,$C115)</f>
        <v>0.40439999999999998</v>
      </c>
      <c r="I115" s="6">
        <f>INDEX(WT_Perf!$B$93:$X$107,$B115,$C115)</f>
        <v>0.42909999999999998</v>
      </c>
      <c r="J115" s="6">
        <f>INDEX(WT_Perf!$B$120:$X$134,$B115,$C115)</f>
        <v>0.44900000000000001</v>
      </c>
      <c r="K115" s="6">
        <f>INDEX(WT_Perf!$B$147:$O$161,$B115,$C115)</f>
        <v>0.4642</v>
      </c>
      <c r="L115" s="6">
        <f>INDEX(WT_Perf!$B$174:$X$188,$B115,$C115)</f>
        <v>0.47099999999999997</v>
      </c>
      <c r="M115" s="6">
        <f>INDEX(WT_Perf!$B$201:$X$215,$B115,$C115)</f>
        <v>0.46250000000000002</v>
      </c>
      <c r="N115" s="6">
        <f>INDEX(WT_Perf!$B$228:$X$242,$B115,$C115)</f>
        <v>0.43680000000000002</v>
      </c>
      <c r="O115" s="6">
        <f>INDEX(WT_Perf!$B$255:$O$269,$B115,$C115)</f>
        <v>0.39560000000000001</v>
      </c>
      <c r="P115" s="6">
        <f>INDEX(WT_Perf!$B$282:$X$296,$B115,$C115)</f>
        <v>0.34160000000000001</v>
      </c>
      <c r="Q115" s="6">
        <f>INDEX(WT_Perf!$B$309:$X$323,$B115,$C115)</f>
        <v>0.27610000000000001</v>
      </c>
      <c r="R115" s="6">
        <f>INDEX(WT_Perf!$B$336:$X$350,$B115,$C115)</f>
        <v>0.19939999999999999</v>
      </c>
      <c r="S115" s="6">
        <f>INDEX(WT_Perf!$B$363:$X$377,$B115,$C115)</f>
        <v>0.10829999999999999</v>
      </c>
      <c r="T115" s="6">
        <f>INDEX(WT_Perf!$B$390:$X$404,$B115,$C115)</f>
        <v>8.6999999999999994E-3</v>
      </c>
    </row>
    <row r="116" spans="2:20">
      <c r="B116">
        <f t="shared" si="4"/>
        <v>1</v>
      </c>
      <c r="C116">
        <f t="shared" si="5"/>
        <v>9</v>
      </c>
      <c r="D116" s="21"/>
      <c r="E116" s="9">
        <f>INDEX(TSRs!$B$3:$O$16,$B116,$C116)</f>
        <v>0.59918776021430686</v>
      </c>
      <c r="F116" s="6">
        <f>INDEX(WT_Perf!$B$11:$X$25,$B116,$C116)</f>
        <v>1.1000000000000001E-3</v>
      </c>
      <c r="G116" s="6">
        <f>INDEX(WT_Perf!$B$39:$X$53,$B116,$C116)</f>
        <v>1.5E-3</v>
      </c>
      <c r="H116" s="6">
        <f>INDEX(WT_Perf!$B$66:$X$80,$B116,$C116)</f>
        <v>1.9E-3</v>
      </c>
      <c r="I116" s="6">
        <f>INDEX(WT_Perf!$B$93:$X$107,$B116,$C116)</f>
        <v>2.3E-3</v>
      </c>
      <c r="J116" s="6">
        <f>INDEX(WT_Perf!$B$120:$X$134,$B116,$C116)</f>
        <v>2.7000000000000001E-3</v>
      </c>
      <c r="K116" s="6">
        <f>INDEX(WT_Perf!$B$147:$O$161,$B116,$C116)</f>
        <v>3.0999999999999999E-3</v>
      </c>
      <c r="L116" s="6">
        <f>INDEX(WT_Perf!$B$174:$X$188,$B116,$C116)</f>
        <v>3.5000000000000001E-3</v>
      </c>
      <c r="M116" s="6">
        <f>INDEX(WT_Perf!$B$201:$X$215,$B116,$C116)</f>
        <v>3.8999999999999998E-3</v>
      </c>
      <c r="N116" s="6">
        <f>INDEX(WT_Perf!$B$228:$X$242,$B116,$C116)</f>
        <v>4.1999999999999997E-3</v>
      </c>
      <c r="O116" s="6">
        <f>INDEX(WT_Perf!$B$255:$O$269,$B116,$C116)</f>
        <v>4.5999999999999999E-3</v>
      </c>
      <c r="P116" s="6">
        <f>INDEX(WT_Perf!$B$282:$X$296,$B116,$C116)</f>
        <v>5.0000000000000001E-3</v>
      </c>
      <c r="Q116" s="6">
        <f>INDEX(WT_Perf!$B$309:$X$323,$B116,$C116)</f>
        <v>5.3E-3</v>
      </c>
      <c r="R116" s="6">
        <f>INDEX(WT_Perf!$B$336:$X$350,$B116,$C116)</f>
        <v>5.7000000000000002E-3</v>
      </c>
      <c r="S116" s="6">
        <f>INDEX(WT_Perf!$B$363:$X$377,$B116,$C116)</f>
        <v>6.1000000000000004E-3</v>
      </c>
      <c r="T116" s="6">
        <f>INDEX(WT_Perf!$B$390:$X$404,$B116,$C116)</f>
        <v>6.4000000000000003E-3</v>
      </c>
    </row>
    <row r="117" spans="2:20">
      <c r="B117">
        <f t="shared" si="4"/>
        <v>2</v>
      </c>
      <c r="C117">
        <f t="shared" si="5"/>
        <v>9</v>
      </c>
      <c r="D117" s="21"/>
      <c r="E117" s="9">
        <f>INDEX(TSRs!$B$3:$O$16,$B117,$C117)</f>
        <v>1.1983755204286137</v>
      </c>
      <c r="F117" s="6">
        <f>INDEX(WT_Perf!$B$11:$X$25,$B117,$C117)</f>
        <v>2.3999999999999998E-3</v>
      </c>
      <c r="G117" s="6">
        <f>INDEX(WT_Perf!$B$39:$X$53,$B117,$C117)</f>
        <v>3.3999999999999998E-3</v>
      </c>
      <c r="H117" s="6">
        <f>INDEX(WT_Perf!$B$66:$X$80,$B117,$C117)</f>
        <v>4.4000000000000003E-3</v>
      </c>
      <c r="I117" s="6">
        <f>INDEX(WT_Perf!$B$93:$X$107,$B117,$C117)</f>
        <v>5.4000000000000003E-3</v>
      </c>
      <c r="J117" s="6">
        <f>INDEX(WT_Perf!$B$120:$X$134,$B117,$C117)</f>
        <v>6.3E-3</v>
      </c>
      <c r="K117" s="6">
        <f>INDEX(WT_Perf!$B$147:$O$161,$B117,$C117)</f>
        <v>7.3000000000000001E-3</v>
      </c>
      <c r="L117" s="6">
        <f>INDEX(WT_Perf!$B$174:$X$188,$B117,$C117)</f>
        <v>8.2000000000000007E-3</v>
      </c>
      <c r="M117" s="6">
        <f>INDEX(WT_Perf!$B$201:$X$215,$B117,$C117)</f>
        <v>9.1000000000000004E-3</v>
      </c>
      <c r="N117" s="6">
        <f>INDEX(WT_Perf!$B$228:$X$242,$B117,$C117)</f>
        <v>0.01</v>
      </c>
      <c r="O117" s="6">
        <f>INDEX(WT_Perf!$B$255:$O$269,$B117,$C117)</f>
        <v>1.09E-2</v>
      </c>
      <c r="P117" s="6">
        <f>INDEX(WT_Perf!$B$282:$X$296,$B117,$C117)</f>
        <v>1.18E-2</v>
      </c>
      <c r="Q117" s="6">
        <f>INDEX(WT_Perf!$B$309:$X$323,$B117,$C117)</f>
        <v>1.2699999999999999E-2</v>
      </c>
      <c r="R117" s="6">
        <f>INDEX(WT_Perf!$B$336:$X$350,$B117,$C117)</f>
        <v>1.3599999999999999E-2</v>
      </c>
      <c r="S117" s="6">
        <f>INDEX(WT_Perf!$B$363:$X$377,$B117,$C117)</f>
        <v>1.46E-2</v>
      </c>
      <c r="T117" s="6">
        <f>INDEX(WT_Perf!$B$390:$X$404,$B117,$C117)</f>
        <v>1.5599999999999999E-2</v>
      </c>
    </row>
    <row r="118" spans="2:20">
      <c r="B118">
        <f t="shared" si="4"/>
        <v>3</v>
      </c>
      <c r="C118">
        <f t="shared" si="5"/>
        <v>9</v>
      </c>
      <c r="D118" s="21"/>
      <c r="E118" s="9">
        <f>INDEX(TSRs!$B$3:$O$16,$B118,$C118)</f>
        <v>1.7975632806429205</v>
      </c>
      <c r="F118" s="6">
        <f>INDEX(WT_Perf!$B$11:$X$25,$B118,$C118)</f>
        <v>4.1000000000000003E-3</v>
      </c>
      <c r="G118" s="6">
        <f>INDEX(WT_Perf!$B$39:$X$53,$B118,$C118)</f>
        <v>6.4000000000000003E-3</v>
      </c>
      <c r="H118" s="6">
        <f>INDEX(WT_Perf!$B$66:$X$80,$B118,$C118)</f>
        <v>8.6999999999999994E-3</v>
      </c>
      <c r="I118" s="6">
        <f>INDEX(WT_Perf!$B$93:$X$107,$B118,$C118)</f>
        <v>1.12E-2</v>
      </c>
      <c r="J118" s="6">
        <f>INDEX(WT_Perf!$B$120:$X$134,$B118,$C118)</f>
        <v>1.38E-2</v>
      </c>
      <c r="K118" s="6">
        <f>INDEX(WT_Perf!$B$147:$O$161,$B118,$C118)</f>
        <v>1.66E-2</v>
      </c>
      <c r="L118" s="6">
        <f>INDEX(WT_Perf!$B$174:$X$188,$B118,$C118)</f>
        <v>1.9400000000000001E-2</v>
      </c>
      <c r="M118" s="6">
        <f>INDEX(WT_Perf!$B$201:$X$215,$B118,$C118)</f>
        <v>2.2499999999999999E-2</v>
      </c>
      <c r="N118" s="6">
        <f>INDEX(WT_Perf!$B$228:$X$242,$B118,$C118)</f>
        <v>2.5600000000000001E-2</v>
      </c>
      <c r="O118" s="6">
        <f>INDEX(WT_Perf!$B$255:$O$269,$B118,$C118)</f>
        <v>2.8899999999999999E-2</v>
      </c>
      <c r="P118" s="6">
        <f>INDEX(WT_Perf!$B$282:$X$296,$B118,$C118)</f>
        <v>3.2300000000000002E-2</v>
      </c>
      <c r="Q118" s="6">
        <f>INDEX(WT_Perf!$B$309:$X$323,$B118,$C118)</f>
        <v>3.5900000000000001E-2</v>
      </c>
      <c r="R118" s="6">
        <f>INDEX(WT_Perf!$B$336:$X$350,$B118,$C118)</f>
        <v>3.9600000000000003E-2</v>
      </c>
      <c r="S118" s="6">
        <f>INDEX(WT_Perf!$B$363:$X$377,$B118,$C118)</f>
        <v>4.3299999999999998E-2</v>
      </c>
      <c r="T118" s="6">
        <f>INDEX(WT_Perf!$B$390:$X$404,$B118,$C118)</f>
        <v>4.6899999999999997E-2</v>
      </c>
    </row>
    <row r="119" spans="2:20">
      <c r="B119">
        <f t="shared" si="4"/>
        <v>4</v>
      </c>
      <c r="C119">
        <f t="shared" si="5"/>
        <v>9</v>
      </c>
      <c r="D119" s="21"/>
      <c r="E119" s="9">
        <f>INDEX(TSRs!$B$3:$O$16,$B119,$C119)</f>
        <v>2.3967510408572275</v>
      </c>
      <c r="F119" s="6">
        <f>INDEX(WT_Perf!$B$11:$X$25,$B119,$C119)</f>
        <v>1.5599999999999999E-2</v>
      </c>
      <c r="G119" s="6">
        <f>INDEX(WT_Perf!$B$39:$X$53,$B119,$C119)</f>
        <v>2.1600000000000001E-2</v>
      </c>
      <c r="H119" s="6">
        <f>INDEX(WT_Perf!$B$66:$X$80,$B119,$C119)</f>
        <v>2.7799999999999998E-2</v>
      </c>
      <c r="I119" s="6">
        <f>INDEX(WT_Perf!$B$93:$X$107,$B119,$C119)</f>
        <v>3.44E-2</v>
      </c>
      <c r="J119" s="6">
        <f>INDEX(WT_Perf!$B$120:$X$134,$B119,$C119)</f>
        <v>4.1300000000000003E-2</v>
      </c>
      <c r="K119" s="6">
        <f>INDEX(WT_Perf!$B$147:$O$161,$B119,$C119)</f>
        <v>4.8500000000000001E-2</v>
      </c>
      <c r="L119" s="6">
        <f>INDEX(WT_Perf!$B$174:$X$188,$B119,$C119)</f>
        <v>5.5599999999999997E-2</v>
      </c>
      <c r="M119" s="6">
        <f>INDEX(WT_Perf!$B$201:$X$215,$B119,$C119)</f>
        <v>6.2600000000000003E-2</v>
      </c>
      <c r="N119" s="6">
        <f>INDEX(WT_Perf!$B$228:$X$242,$B119,$C119)</f>
        <v>6.9199999999999998E-2</v>
      </c>
      <c r="O119" s="6">
        <f>INDEX(WT_Perf!$B$255:$O$269,$B119,$C119)</f>
        <v>7.5300000000000006E-2</v>
      </c>
      <c r="P119" s="6">
        <f>INDEX(WT_Perf!$B$282:$X$296,$B119,$C119)</f>
        <v>8.1100000000000005E-2</v>
      </c>
      <c r="Q119" s="6">
        <f>INDEX(WT_Perf!$B$309:$X$323,$B119,$C119)</f>
        <v>8.6400000000000005E-2</v>
      </c>
      <c r="R119" s="6">
        <f>INDEX(WT_Perf!$B$336:$X$350,$B119,$C119)</f>
        <v>9.1399999999999995E-2</v>
      </c>
      <c r="S119" s="6">
        <f>INDEX(WT_Perf!$B$363:$X$377,$B119,$C119)</f>
        <v>9.6000000000000002E-2</v>
      </c>
      <c r="T119" s="6">
        <f>INDEX(WT_Perf!$B$390:$X$404,$B119,$C119)</f>
        <v>0.1003</v>
      </c>
    </row>
    <row r="120" spans="2:20">
      <c r="B120">
        <f t="shared" si="4"/>
        <v>5</v>
      </c>
      <c r="C120">
        <f t="shared" si="5"/>
        <v>9</v>
      </c>
      <c r="D120" s="21"/>
      <c r="E120" s="9">
        <f>INDEX(TSRs!$B$3:$O$16,$B120,$C120)</f>
        <v>2.9959388010715342</v>
      </c>
      <c r="F120" s="6">
        <f>INDEX(WT_Perf!$B$11:$X$25,$B120,$C120)</f>
        <v>4.8599999999999997E-2</v>
      </c>
      <c r="G120" s="6">
        <f>INDEX(WT_Perf!$B$39:$X$53,$B120,$C120)</f>
        <v>6.0999999999999999E-2</v>
      </c>
      <c r="H120" s="6">
        <f>INDEX(WT_Perf!$B$66:$X$80,$B120,$C120)</f>
        <v>7.2999999999999995E-2</v>
      </c>
      <c r="I120" s="6">
        <f>INDEX(WT_Perf!$B$93:$X$107,$B120,$C120)</f>
        <v>8.4400000000000003E-2</v>
      </c>
      <c r="J120" s="6">
        <f>INDEX(WT_Perf!$B$120:$X$134,$B120,$C120)</f>
        <v>9.5000000000000001E-2</v>
      </c>
      <c r="K120" s="6">
        <f>INDEX(WT_Perf!$B$147:$O$161,$B120,$C120)</f>
        <v>0.1047</v>
      </c>
      <c r="L120" s="6">
        <f>INDEX(WT_Perf!$B$174:$X$188,$B120,$C120)</f>
        <v>0.1135</v>
      </c>
      <c r="M120" s="6">
        <f>INDEX(WT_Perf!$B$201:$X$215,$B120,$C120)</f>
        <v>0.1217</v>
      </c>
      <c r="N120" s="6">
        <f>INDEX(WT_Perf!$B$228:$X$242,$B120,$C120)</f>
        <v>0.12939999999999999</v>
      </c>
      <c r="O120" s="6">
        <f>INDEX(WT_Perf!$B$255:$O$269,$B120,$C120)</f>
        <v>0.13669999999999999</v>
      </c>
      <c r="P120" s="6">
        <f>INDEX(WT_Perf!$B$282:$X$296,$B120,$C120)</f>
        <v>0.14349999999999999</v>
      </c>
      <c r="Q120" s="6">
        <f>INDEX(WT_Perf!$B$309:$X$323,$B120,$C120)</f>
        <v>0.14940000000000001</v>
      </c>
      <c r="R120" s="6">
        <f>INDEX(WT_Perf!$B$336:$X$350,$B120,$C120)</f>
        <v>0.1542</v>
      </c>
      <c r="S120" s="6">
        <f>INDEX(WT_Perf!$B$363:$X$377,$B120,$C120)</f>
        <v>0.15720000000000001</v>
      </c>
      <c r="T120" s="6">
        <f>INDEX(WT_Perf!$B$390:$X$404,$B120,$C120)</f>
        <v>0.15820000000000001</v>
      </c>
    </row>
    <row r="121" spans="2:20">
      <c r="B121">
        <f t="shared" si="4"/>
        <v>6</v>
      </c>
      <c r="C121">
        <f t="shared" si="5"/>
        <v>9</v>
      </c>
      <c r="D121" s="21"/>
      <c r="E121" s="9">
        <f>INDEX(TSRs!$B$3:$O$16,$B121,$C121)</f>
        <v>3.595126561285841</v>
      </c>
      <c r="F121" s="6">
        <f>INDEX(WT_Perf!$B$11:$X$25,$B121,$C121)</f>
        <v>0.1041</v>
      </c>
      <c r="G121" s="6">
        <f>INDEX(WT_Perf!$B$39:$X$53,$B121,$C121)</f>
        <v>0.1197</v>
      </c>
      <c r="H121" s="6">
        <f>INDEX(WT_Perf!$B$66:$X$80,$B121,$C121)</f>
        <v>0.13350000000000001</v>
      </c>
      <c r="I121" s="6">
        <f>INDEX(WT_Perf!$B$93:$X$107,$B121,$C121)</f>
        <v>0.1462</v>
      </c>
      <c r="J121" s="6">
        <f>INDEX(WT_Perf!$B$120:$X$134,$B121,$C121)</f>
        <v>0.15840000000000001</v>
      </c>
      <c r="K121" s="6">
        <f>INDEX(WT_Perf!$B$147:$O$161,$B121,$C121)</f>
        <v>0.17019999999999999</v>
      </c>
      <c r="L121" s="6">
        <f>INDEX(WT_Perf!$B$174:$X$188,$B121,$C121)</f>
        <v>0.1812</v>
      </c>
      <c r="M121" s="6">
        <f>INDEX(WT_Perf!$B$201:$X$215,$B121,$C121)</f>
        <v>0.1913</v>
      </c>
      <c r="N121" s="6">
        <f>INDEX(WT_Perf!$B$228:$X$242,$B121,$C121)</f>
        <v>0.20039999999999999</v>
      </c>
      <c r="O121" s="6">
        <f>INDEX(WT_Perf!$B$255:$O$269,$B121,$C121)</f>
        <v>0.20749999999999999</v>
      </c>
      <c r="P121" s="6">
        <f>INDEX(WT_Perf!$B$282:$X$296,$B121,$C121)</f>
        <v>0.2114</v>
      </c>
      <c r="Q121" s="6">
        <f>INDEX(WT_Perf!$B$309:$X$323,$B121,$C121)</f>
        <v>0.21229999999999999</v>
      </c>
      <c r="R121" s="6">
        <f>INDEX(WT_Perf!$B$336:$X$350,$B121,$C121)</f>
        <v>0.21229999999999999</v>
      </c>
      <c r="S121" s="6">
        <f>INDEX(WT_Perf!$B$363:$X$377,$B121,$C121)</f>
        <v>0.2117</v>
      </c>
      <c r="T121" s="6">
        <f>INDEX(WT_Perf!$B$390:$X$404,$B121,$C121)</f>
        <v>0.20979999999999999</v>
      </c>
    </row>
    <row r="122" spans="2:20">
      <c r="B122">
        <f t="shared" si="4"/>
        <v>7</v>
      </c>
      <c r="C122">
        <f t="shared" si="5"/>
        <v>9</v>
      </c>
      <c r="D122" s="21"/>
      <c r="E122" s="9">
        <f>INDEX(TSRs!$B$3:$O$16,$B122,$C122)</f>
        <v>4.1943143215001477</v>
      </c>
      <c r="F122" s="6">
        <f>INDEX(WT_Perf!$B$11:$X$25,$B122,$C122)</f>
        <v>0.16370000000000001</v>
      </c>
      <c r="G122" s="6">
        <f>INDEX(WT_Perf!$B$39:$X$53,$B122,$C122)</f>
        <v>0.18190000000000001</v>
      </c>
      <c r="H122" s="6">
        <f>INDEX(WT_Perf!$B$66:$X$80,$B122,$C122)</f>
        <v>0.1993</v>
      </c>
      <c r="I122" s="6">
        <f>INDEX(WT_Perf!$B$93:$X$107,$B122,$C122)</f>
        <v>0.21590000000000001</v>
      </c>
      <c r="J122" s="6">
        <f>INDEX(WT_Perf!$B$120:$X$134,$B122,$C122)</f>
        <v>0.23169999999999999</v>
      </c>
      <c r="K122" s="6">
        <f>INDEX(WT_Perf!$B$147:$O$161,$B122,$C122)</f>
        <v>0.24660000000000001</v>
      </c>
      <c r="L122" s="6">
        <f>INDEX(WT_Perf!$B$174:$X$188,$B122,$C122)</f>
        <v>0.2596</v>
      </c>
      <c r="M122" s="6">
        <f>INDEX(WT_Perf!$B$201:$X$215,$B122,$C122)</f>
        <v>-9.9999000000000002</v>
      </c>
      <c r="N122" s="6">
        <f>INDEX(WT_Perf!$B$228:$X$242,$B122,$C122)</f>
        <v>0.27260000000000001</v>
      </c>
      <c r="O122" s="6">
        <f>INDEX(WT_Perf!$B$255:$O$269,$B122,$C122)</f>
        <v>0.27529999999999999</v>
      </c>
      <c r="P122" s="6">
        <f>INDEX(WT_Perf!$B$282:$X$296,$B122,$C122)</f>
        <v>0.27629999999999999</v>
      </c>
      <c r="Q122" s="6">
        <f>INDEX(WT_Perf!$B$309:$X$323,$B122,$C122)</f>
        <v>0.27329999999999999</v>
      </c>
      <c r="R122" s="6">
        <f>INDEX(WT_Perf!$B$336:$X$350,$B122,$C122)</f>
        <v>0.26679999999999998</v>
      </c>
      <c r="S122" s="6">
        <f>INDEX(WT_Perf!$B$363:$X$377,$B122,$C122)</f>
        <v>0.25690000000000002</v>
      </c>
      <c r="T122" s="6">
        <f>INDEX(WT_Perf!$B$390:$X$404,$B122,$C122)</f>
        <v>0.24299999999999999</v>
      </c>
    </row>
    <row r="123" spans="2:20">
      <c r="B123">
        <f t="shared" si="4"/>
        <v>8</v>
      </c>
      <c r="C123">
        <f t="shared" si="5"/>
        <v>9</v>
      </c>
      <c r="D123" s="21"/>
      <c r="E123" s="9">
        <f>INDEX(TSRs!$B$3:$O$16,$B123,$C123)</f>
        <v>4.7935020817144549</v>
      </c>
      <c r="F123" s="6">
        <f>INDEX(WT_Perf!$B$11:$X$25,$B123,$C123)</f>
        <v>0.22789999999999999</v>
      </c>
      <c r="G123" s="6">
        <f>INDEX(WT_Perf!$B$39:$X$53,$B123,$C123)</f>
        <v>0.252</v>
      </c>
      <c r="H123" s="6">
        <f>INDEX(WT_Perf!$B$66:$X$80,$B123,$C123)</f>
        <v>0.2752</v>
      </c>
      <c r="I123" s="6">
        <f>INDEX(WT_Perf!$B$93:$X$107,$B123,$C123)</f>
        <v>0.2974</v>
      </c>
      <c r="J123" s="6">
        <f>INDEX(WT_Perf!$B$120:$X$134,$B123,$C123)</f>
        <v>0.3175</v>
      </c>
      <c r="K123" s="6">
        <f>INDEX(WT_Perf!$B$147:$O$161,$B123,$C123)</f>
        <v>0.33160000000000001</v>
      </c>
      <c r="L123" s="6">
        <f>INDEX(WT_Perf!$B$174:$X$188,$B123,$C123)</f>
        <v>0.34029999999999999</v>
      </c>
      <c r="M123" s="6">
        <f>INDEX(WT_Perf!$B$201:$X$215,$B123,$C123)</f>
        <v>0.34439999999999998</v>
      </c>
      <c r="N123" s="6">
        <f>INDEX(WT_Perf!$B$228:$X$242,$B123,$C123)</f>
        <v>0.34200000000000003</v>
      </c>
      <c r="O123" s="6">
        <f>INDEX(WT_Perf!$B$255:$O$269,$B123,$C123)</f>
        <v>0.33579999999999999</v>
      </c>
      <c r="P123" s="6">
        <f>INDEX(WT_Perf!$B$282:$X$296,$B123,$C123)</f>
        <v>0.32529999999999998</v>
      </c>
      <c r="Q123" s="6">
        <f>INDEX(WT_Perf!$B$309:$X$323,$B123,$C123)</f>
        <v>0.31090000000000001</v>
      </c>
      <c r="R123" s="6">
        <f>INDEX(WT_Perf!$B$336:$X$350,$B123,$C123)</f>
        <v>0.29330000000000001</v>
      </c>
      <c r="S123" s="6">
        <f>INDEX(WT_Perf!$B$363:$X$377,$B123,$C123)</f>
        <v>0.2737</v>
      </c>
      <c r="T123" s="6">
        <f>INDEX(WT_Perf!$B$390:$X$404,$B123,$C123)</f>
        <v>0.25219999999999998</v>
      </c>
    </row>
    <row r="124" spans="2:20">
      <c r="B124">
        <f t="shared" si="4"/>
        <v>9</v>
      </c>
      <c r="C124">
        <f t="shared" si="5"/>
        <v>9</v>
      </c>
      <c r="D124" s="21"/>
      <c r="E124" s="9">
        <f>INDEX(TSRs!$B$3:$O$16,$B124,$C124)</f>
        <v>5.3926898419287621</v>
      </c>
      <c r="F124" s="6">
        <f>INDEX(WT_Perf!$B$11:$X$25,$B124,$C124)</f>
        <v>0.30249999999999999</v>
      </c>
      <c r="G124" s="6">
        <f>INDEX(WT_Perf!$B$39:$X$53,$B124,$C124)</f>
        <v>0.33550000000000002</v>
      </c>
      <c r="H124" s="6">
        <f>INDEX(WT_Perf!$B$66:$X$80,$B124,$C124)</f>
        <v>0.36659999999999998</v>
      </c>
      <c r="I124" s="6">
        <f>INDEX(WT_Perf!$B$93:$X$107,$B124,$C124)</f>
        <v>0.39219999999999999</v>
      </c>
      <c r="J124" s="6">
        <f>INDEX(WT_Perf!$B$120:$X$134,$B124,$C124)</f>
        <v>0.40529999999999999</v>
      </c>
      <c r="K124" s="6">
        <f>INDEX(WT_Perf!$B$147:$O$161,$B124,$C124)</f>
        <v>0.4083</v>
      </c>
      <c r="L124" s="6">
        <f>INDEX(WT_Perf!$B$174:$X$188,$B124,$C124)</f>
        <v>0.40350000000000003</v>
      </c>
      <c r="M124" s="6">
        <f>INDEX(WT_Perf!$B$201:$X$215,$B124,$C124)</f>
        <v>0.39479999999999998</v>
      </c>
      <c r="N124" s="6">
        <f>INDEX(WT_Perf!$B$228:$X$242,$B124,$C124)</f>
        <v>0.38400000000000001</v>
      </c>
      <c r="O124" s="6">
        <f>INDEX(WT_Perf!$B$255:$O$269,$B124,$C124)</f>
        <v>0.36969999999999997</v>
      </c>
      <c r="P124" s="6">
        <f>INDEX(WT_Perf!$B$282:$X$296,$B124,$C124)</f>
        <v>0.35060000000000002</v>
      </c>
      <c r="Q124" s="6">
        <f>INDEX(WT_Perf!$B$309:$X$323,$B124,$C124)</f>
        <v>0.3286</v>
      </c>
      <c r="R124" s="6">
        <f>INDEX(WT_Perf!$B$336:$X$350,$B124,$C124)</f>
        <v>0.30380000000000001</v>
      </c>
      <c r="S124" s="6">
        <f>INDEX(WT_Perf!$B$363:$X$377,$B124,$C124)</f>
        <v>0.2767</v>
      </c>
      <c r="T124" s="6">
        <f>INDEX(WT_Perf!$B$390:$X$404,$B124,$C124)</f>
        <v>0.2477</v>
      </c>
    </row>
    <row r="125" spans="2:20">
      <c r="B125">
        <f t="shared" si="4"/>
        <v>10</v>
      </c>
      <c r="C125">
        <f t="shared" si="5"/>
        <v>9</v>
      </c>
      <c r="D125" s="21"/>
      <c r="E125" s="9">
        <f>INDEX(TSRs!$B$3:$O$16,$B125,$C125)</f>
        <v>5.9918776021430684</v>
      </c>
      <c r="F125" s="6">
        <f>INDEX(WT_Perf!$B$11:$X$25,$B125,$C125)</f>
        <v>0.39479999999999998</v>
      </c>
      <c r="G125" s="6">
        <f>INDEX(WT_Perf!$B$39:$X$53,$B125,$C125)</f>
        <v>0.43330000000000002</v>
      </c>
      <c r="H125" s="6">
        <f>INDEX(WT_Perf!$B$66:$X$80,$B125,$C125)</f>
        <v>0.45079999999999998</v>
      </c>
      <c r="I125" s="6">
        <f>INDEX(WT_Perf!$B$93:$X$107,$B125,$C125)</f>
        <v>0.45400000000000001</v>
      </c>
      <c r="J125" s="6">
        <f>INDEX(WT_Perf!$B$120:$X$134,$B125,$C125)</f>
        <v>0.45129999999999998</v>
      </c>
      <c r="K125" s="6">
        <f>INDEX(WT_Perf!$B$147:$O$161,$B125,$C125)</f>
        <v>0.4456</v>
      </c>
      <c r="L125" s="6">
        <f>INDEX(WT_Perf!$B$174:$X$188,$B125,$C125)</f>
        <v>0.438</v>
      </c>
      <c r="M125" s="6">
        <f>INDEX(WT_Perf!$B$201:$X$215,$B125,$C125)</f>
        <v>0.42759999999999998</v>
      </c>
      <c r="N125" s="6">
        <f>INDEX(WT_Perf!$B$228:$X$242,$B125,$C125)</f>
        <v>0.41089999999999999</v>
      </c>
      <c r="O125" s="6">
        <f>INDEX(WT_Perf!$B$255:$O$269,$B125,$C125)</f>
        <v>0.38919999999999999</v>
      </c>
      <c r="P125" s="6">
        <f>INDEX(WT_Perf!$B$282:$X$296,$B125,$C125)</f>
        <v>0.36380000000000001</v>
      </c>
      <c r="Q125" s="6">
        <f>INDEX(WT_Perf!$B$309:$X$323,$B125,$C125)</f>
        <v>0.3352</v>
      </c>
      <c r="R125" s="6">
        <f>INDEX(WT_Perf!$B$336:$X$350,$B125,$C125)</f>
        <v>0.30399999999999999</v>
      </c>
      <c r="S125" s="6">
        <f>INDEX(WT_Perf!$B$363:$X$377,$B125,$C125)</f>
        <v>0.27029999999999998</v>
      </c>
      <c r="T125" s="6">
        <f>INDEX(WT_Perf!$B$390:$X$404,$B125,$C125)</f>
        <v>0.23430000000000001</v>
      </c>
    </row>
    <row r="126" spans="2:20">
      <c r="B126">
        <f t="shared" si="4"/>
        <v>11</v>
      </c>
      <c r="C126">
        <f t="shared" si="5"/>
        <v>9</v>
      </c>
      <c r="D126" s="21"/>
      <c r="E126" s="9">
        <f>INDEX(TSRs!$B$3:$O$16,$B126,$C126)</f>
        <v>6.5910653623573747</v>
      </c>
      <c r="F126" s="6">
        <f>INDEX(WT_Perf!$B$11:$X$25,$B126,$C126)</f>
        <v>0.4461</v>
      </c>
      <c r="G126" s="6">
        <f>INDEX(WT_Perf!$B$39:$X$53,$B126,$C126)</f>
        <v>0.45800000000000002</v>
      </c>
      <c r="H126" s="6">
        <f>INDEX(WT_Perf!$B$66:$X$80,$B126,$C126)</f>
        <v>0.4667</v>
      </c>
      <c r="I126" s="6">
        <f>INDEX(WT_Perf!$B$93:$X$107,$B126,$C126)</f>
        <v>0.47099999999999997</v>
      </c>
      <c r="J126" s="6">
        <f>INDEX(WT_Perf!$B$120:$X$134,$B126,$C126)</f>
        <v>0.47220000000000001</v>
      </c>
      <c r="K126" s="6">
        <f>INDEX(WT_Perf!$B$147:$O$161,$B126,$C126)</f>
        <v>0.47020000000000001</v>
      </c>
      <c r="L126" s="6">
        <f>INDEX(WT_Perf!$B$174:$X$188,$B126,$C126)</f>
        <v>0.46329999999999999</v>
      </c>
      <c r="M126" s="6">
        <f>INDEX(WT_Perf!$B$201:$X$215,$B126,$C126)</f>
        <v>0.4476</v>
      </c>
      <c r="N126" s="6">
        <f>INDEX(WT_Perf!$B$228:$X$242,$B126,$C126)</f>
        <v>0.42630000000000001</v>
      </c>
      <c r="O126" s="6">
        <f>INDEX(WT_Perf!$B$255:$O$269,$B126,$C126)</f>
        <v>0.39989999999999998</v>
      </c>
      <c r="P126" s="6">
        <f>INDEX(WT_Perf!$B$282:$X$296,$B126,$C126)</f>
        <v>0.3695</v>
      </c>
      <c r="Q126" s="6">
        <f>INDEX(WT_Perf!$B$309:$X$323,$B126,$C126)</f>
        <v>0.33550000000000002</v>
      </c>
      <c r="R126" s="6">
        <f>INDEX(WT_Perf!$B$336:$X$350,$B126,$C126)</f>
        <v>0.29799999999999999</v>
      </c>
      <c r="S126" s="6">
        <f>INDEX(WT_Perf!$B$363:$X$377,$B126,$C126)</f>
        <v>0.25700000000000001</v>
      </c>
      <c r="T126" s="6">
        <f>INDEX(WT_Perf!$B$390:$X$404,$B126,$C126)</f>
        <v>0.21290000000000001</v>
      </c>
    </row>
    <row r="127" spans="2:20">
      <c r="B127">
        <f t="shared" si="4"/>
        <v>12</v>
      </c>
      <c r="C127">
        <f t="shared" si="5"/>
        <v>9</v>
      </c>
      <c r="D127" s="21"/>
      <c r="E127" s="9">
        <f>INDEX(TSRs!$B$3:$O$16,$B127,$C127)</f>
        <v>7.1902531225716819</v>
      </c>
      <c r="F127" s="6">
        <f>INDEX(WT_Perf!$B$11:$X$25,$B127,$C127)</f>
        <v>0.42770000000000002</v>
      </c>
      <c r="G127" s="6">
        <f>INDEX(WT_Perf!$B$39:$X$53,$B127,$C127)</f>
        <v>0.44309999999999999</v>
      </c>
      <c r="H127" s="6">
        <f>INDEX(WT_Perf!$B$66:$X$80,$B127,$C127)</f>
        <v>0.4582</v>
      </c>
      <c r="I127" s="6">
        <f>INDEX(WT_Perf!$B$93:$X$107,$B127,$C127)</f>
        <v>0.47270000000000001</v>
      </c>
      <c r="J127" s="6">
        <f>INDEX(WT_Perf!$B$120:$X$134,$B127,$C127)</f>
        <v>0.48320000000000002</v>
      </c>
      <c r="K127" s="6">
        <f>INDEX(WT_Perf!$B$147:$O$161,$B127,$C127)</f>
        <v>0.48470000000000002</v>
      </c>
      <c r="L127" s="6">
        <f>INDEX(WT_Perf!$B$174:$X$188,$B127,$C127)</f>
        <v>0.47589999999999999</v>
      </c>
      <c r="M127" s="6">
        <f>INDEX(WT_Perf!$B$201:$X$215,$B127,$C127)</f>
        <v>0.45910000000000001</v>
      </c>
      <c r="N127" s="6">
        <f>INDEX(WT_Perf!$B$228:$X$242,$B127,$C127)</f>
        <v>0.43540000000000001</v>
      </c>
      <c r="O127" s="6">
        <f>INDEX(WT_Perf!$B$255:$O$269,$B127,$C127)</f>
        <v>0.40560000000000002</v>
      </c>
      <c r="P127" s="6">
        <f>INDEX(WT_Perf!$B$282:$X$296,$B127,$C127)</f>
        <v>0.37059999999999998</v>
      </c>
      <c r="Q127" s="6">
        <f>INDEX(WT_Perf!$B$309:$X$323,$B127,$C127)</f>
        <v>0.33069999999999999</v>
      </c>
      <c r="R127" s="6">
        <f>INDEX(WT_Perf!$B$336:$X$350,$B127,$C127)</f>
        <v>0.28599999999999998</v>
      </c>
      <c r="S127" s="6">
        <f>INDEX(WT_Perf!$B$363:$X$377,$B127,$C127)</f>
        <v>0.2369</v>
      </c>
      <c r="T127" s="6">
        <f>INDEX(WT_Perf!$B$390:$X$404,$B127,$C127)</f>
        <v>0.18310000000000001</v>
      </c>
    </row>
    <row r="128" spans="2:20">
      <c r="B128">
        <f t="shared" si="4"/>
        <v>13</v>
      </c>
      <c r="C128">
        <f t="shared" si="5"/>
        <v>9</v>
      </c>
      <c r="D128" s="21"/>
      <c r="E128" s="9">
        <f>INDEX(TSRs!$B$3:$O$16,$B128,$C128)</f>
        <v>7.78944088278599</v>
      </c>
      <c r="F128" s="6">
        <f>INDEX(WT_Perf!$B$11:$X$25,$B128,$C128)</f>
        <v>0.40410000000000001</v>
      </c>
      <c r="G128" s="6">
        <f>INDEX(WT_Perf!$B$39:$X$53,$B128,$C128)</f>
        <v>0.42530000000000001</v>
      </c>
      <c r="H128" s="6">
        <f>INDEX(WT_Perf!$B$66:$X$80,$B128,$C128)</f>
        <v>0.44679999999999997</v>
      </c>
      <c r="I128" s="6">
        <f>INDEX(WT_Perf!$B$93:$X$107,$B128,$C128)</f>
        <v>0.46679999999999999</v>
      </c>
      <c r="J128" s="6">
        <f>INDEX(WT_Perf!$B$120:$X$134,$B128,$C128)</f>
        <v>0.48110000000000003</v>
      </c>
      <c r="K128" s="6">
        <f>INDEX(WT_Perf!$B$147:$O$161,$B128,$C128)</f>
        <v>0.48649999999999999</v>
      </c>
      <c r="L128" s="6">
        <f>INDEX(WT_Perf!$B$174:$X$188,$B128,$C128)</f>
        <v>0.48099999999999998</v>
      </c>
      <c r="M128" s="6">
        <f>INDEX(WT_Perf!$B$201:$X$215,$B128,$C128)</f>
        <v>0.46529999999999999</v>
      </c>
      <c r="N128" s="6">
        <f>INDEX(WT_Perf!$B$228:$X$242,$B128,$C128)</f>
        <v>0.44019999999999998</v>
      </c>
      <c r="O128" s="6">
        <f>INDEX(WT_Perf!$B$255:$O$269,$B128,$C128)</f>
        <v>0.40739999999999998</v>
      </c>
      <c r="P128" s="6">
        <f>INDEX(WT_Perf!$B$282:$X$296,$B128,$C128)</f>
        <v>0.3674</v>
      </c>
      <c r="Q128" s="6">
        <f>INDEX(WT_Perf!$B$309:$X$323,$B128,$C128)</f>
        <v>0.32069999999999999</v>
      </c>
      <c r="R128" s="6">
        <f>INDEX(WT_Perf!$B$336:$X$350,$B128,$C128)</f>
        <v>0.26800000000000002</v>
      </c>
      <c r="S128" s="6">
        <f>INDEX(WT_Perf!$B$363:$X$377,$B128,$C128)</f>
        <v>0.20930000000000001</v>
      </c>
      <c r="T128" s="6">
        <f>INDEX(WT_Perf!$B$390:$X$404,$B128,$C128)</f>
        <v>0.14360000000000001</v>
      </c>
    </row>
    <row r="129" spans="2:20">
      <c r="B129">
        <f t="shared" si="4"/>
        <v>14</v>
      </c>
      <c r="C129">
        <f t="shared" si="5"/>
        <v>9</v>
      </c>
      <c r="D129" s="21"/>
      <c r="E129" s="9">
        <f>INDEX(TSRs!$B$3:$O$16,$B129,$C129)</f>
        <v>8.3886286430002954</v>
      </c>
      <c r="F129" s="6">
        <f>INDEX(WT_Perf!$B$11:$X$25,$B129,$C129)</f>
        <v>0.37869999999999998</v>
      </c>
      <c r="G129" s="6">
        <f>INDEX(WT_Perf!$B$39:$X$53,$B129,$C129)</f>
        <v>0.40670000000000001</v>
      </c>
      <c r="H129" s="6">
        <f>INDEX(WT_Perf!$B$66:$X$80,$B129,$C129)</f>
        <v>0.43259999999999998</v>
      </c>
      <c r="I129" s="6">
        <f>INDEX(WT_Perf!$B$93:$X$107,$B129,$C129)</f>
        <v>0.45400000000000001</v>
      </c>
      <c r="J129" s="6">
        <f>INDEX(WT_Perf!$B$120:$X$134,$B129,$C129)</f>
        <v>0.46989999999999998</v>
      </c>
      <c r="K129" s="6">
        <f>INDEX(WT_Perf!$B$147:$O$161,$B129,$C129)</f>
        <v>0.48089999999999999</v>
      </c>
      <c r="L129" s="6">
        <f>INDEX(WT_Perf!$B$174:$X$188,$B129,$C129)</f>
        <v>0.48049999999999998</v>
      </c>
      <c r="M129" s="6">
        <f>INDEX(WT_Perf!$B$201:$X$215,$B129,$C129)</f>
        <v>0.46700000000000003</v>
      </c>
      <c r="N129" s="6">
        <f>INDEX(WT_Perf!$B$228:$X$242,$B129,$C129)</f>
        <v>0.44140000000000001</v>
      </c>
      <c r="O129" s="6">
        <f>INDEX(WT_Perf!$B$255:$O$269,$B129,$C129)</f>
        <v>0.4052</v>
      </c>
      <c r="P129" s="6">
        <f>INDEX(WT_Perf!$B$282:$X$296,$B129,$C129)</f>
        <v>0.35959999999999998</v>
      </c>
      <c r="Q129" s="6">
        <f>INDEX(WT_Perf!$B$309:$X$323,$B129,$C129)</f>
        <v>0.30559999999999998</v>
      </c>
      <c r="R129" s="6">
        <f>INDEX(WT_Perf!$B$336:$X$350,$B129,$C129)</f>
        <v>0.24390000000000001</v>
      </c>
      <c r="S129" s="6">
        <f>INDEX(WT_Perf!$B$363:$X$377,$B129,$C129)</f>
        <v>0.1741</v>
      </c>
      <c r="T129" s="6">
        <f>INDEX(WT_Perf!$B$390:$X$404,$B129,$C129)</f>
        <v>9.3100000000000002E-2</v>
      </c>
    </row>
    <row r="130" spans="2:20">
      <c r="B130">
        <f t="shared" si="4"/>
        <v>1</v>
      </c>
      <c r="C130">
        <f t="shared" si="5"/>
        <v>10</v>
      </c>
      <c r="D130" s="21"/>
      <c r="E130" s="9">
        <f>INDEX(TSRs!$B$3:$O$16,$B130,$C130)</f>
        <v>0.54925544686311467</v>
      </c>
      <c r="F130" s="6">
        <f>INDEX(WT_Perf!$B$11:$X$25,$B130,$C130)</f>
        <v>1E-3</v>
      </c>
      <c r="G130" s="6">
        <f>INDEX(WT_Perf!$B$39:$X$53,$B130,$C130)</f>
        <v>1.4E-3</v>
      </c>
      <c r="H130" s="6">
        <f>INDEX(WT_Perf!$B$66:$X$80,$B130,$C130)</f>
        <v>1.6999999999999999E-3</v>
      </c>
      <c r="I130" s="6">
        <f>INDEX(WT_Perf!$B$93:$X$107,$B130,$C130)</f>
        <v>2.0999999999999999E-3</v>
      </c>
      <c r="J130" s="6">
        <f>INDEX(WT_Perf!$B$120:$X$134,$B130,$C130)</f>
        <v>2.3999999999999998E-3</v>
      </c>
      <c r="K130" s="6">
        <f>INDEX(WT_Perf!$B$147:$O$161,$B130,$C130)</f>
        <v>2.8E-3</v>
      </c>
      <c r="L130" s="6">
        <f>INDEX(WT_Perf!$B$174:$X$188,$B130,$C130)</f>
        <v>3.2000000000000002E-3</v>
      </c>
      <c r="M130" s="6">
        <f>INDEX(WT_Perf!$B$201:$X$215,$B130,$C130)</f>
        <v>3.5000000000000001E-3</v>
      </c>
      <c r="N130" s="6">
        <f>INDEX(WT_Perf!$B$228:$X$242,$B130,$C130)</f>
        <v>3.8E-3</v>
      </c>
      <c r="O130" s="6">
        <f>INDEX(WT_Perf!$B$255:$O$269,$B130,$C130)</f>
        <v>4.1999999999999997E-3</v>
      </c>
      <c r="P130" s="6">
        <f>INDEX(WT_Perf!$B$282:$X$296,$B130,$C130)</f>
        <v>4.4999999999999997E-3</v>
      </c>
      <c r="Q130" s="6">
        <f>INDEX(WT_Perf!$B$309:$X$323,$B130,$C130)</f>
        <v>4.8999999999999998E-3</v>
      </c>
      <c r="R130" s="6">
        <f>INDEX(WT_Perf!$B$336:$X$350,$B130,$C130)</f>
        <v>5.1999999999999998E-3</v>
      </c>
      <c r="S130" s="6">
        <f>INDEX(WT_Perf!$B$363:$X$377,$B130,$C130)</f>
        <v>5.4999999999999997E-3</v>
      </c>
      <c r="T130" s="6">
        <f>INDEX(WT_Perf!$B$390:$X$404,$B130,$C130)</f>
        <v>5.7999999999999996E-3</v>
      </c>
    </row>
    <row r="131" spans="2:20">
      <c r="B131">
        <f t="shared" si="4"/>
        <v>2</v>
      </c>
      <c r="C131">
        <f t="shared" si="5"/>
        <v>10</v>
      </c>
      <c r="D131" s="21"/>
      <c r="E131" s="9">
        <f>INDEX(TSRs!$B$3:$O$16,$B131,$C131)</f>
        <v>1.0985108937262293</v>
      </c>
      <c r="F131" s="6">
        <f>INDEX(WT_Perf!$B$11:$X$25,$B131,$C131)</f>
        <v>2.2000000000000001E-3</v>
      </c>
      <c r="G131" s="6">
        <f>INDEX(WT_Perf!$B$39:$X$53,$B131,$C131)</f>
        <v>3.0999999999999999E-3</v>
      </c>
      <c r="H131" s="6">
        <f>INDEX(WT_Perf!$B$66:$X$80,$B131,$C131)</f>
        <v>3.8999999999999998E-3</v>
      </c>
      <c r="I131" s="6">
        <f>INDEX(WT_Perf!$B$93:$X$107,$B131,$C131)</f>
        <v>4.7999999999999996E-3</v>
      </c>
      <c r="J131" s="6">
        <f>INDEX(WT_Perf!$B$120:$X$134,$B131,$C131)</f>
        <v>5.5999999999999999E-3</v>
      </c>
      <c r="K131" s="6">
        <f>INDEX(WT_Perf!$B$147:$O$161,$B131,$C131)</f>
        <v>6.4999999999999997E-3</v>
      </c>
      <c r="L131" s="6">
        <f>INDEX(WT_Perf!$B$174:$X$188,$B131,$C131)</f>
        <v>7.3000000000000001E-3</v>
      </c>
      <c r="M131" s="6">
        <f>INDEX(WT_Perf!$B$201:$X$215,$B131,$C131)</f>
        <v>8.0999999999999996E-3</v>
      </c>
      <c r="N131" s="6">
        <f>INDEX(WT_Perf!$B$228:$X$242,$B131,$C131)</f>
        <v>8.8999999999999999E-3</v>
      </c>
      <c r="O131" s="6">
        <f>INDEX(WT_Perf!$B$255:$O$269,$B131,$C131)</f>
        <v>9.7000000000000003E-3</v>
      </c>
      <c r="P131" s="6">
        <f>INDEX(WT_Perf!$B$282:$X$296,$B131,$C131)</f>
        <v>1.04E-2</v>
      </c>
      <c r="Q131" s="6">
        <f>INDEX(WT_Perf!$B$309:$X$323,$B131,$C131)</f>
        <v>1.12E-2</v>
      </c>
      <c r="R131" s="6">
        <f>INDEX(WT_Perf!$B$336:$X$350,$B131,$C131)</f>
        <v>1.1900000000000001E-2</v>
      </c>
      <c r="S131" s="6">
        <f>INDEX(WT_Perf!$B$363:$X$377,$B131,$C131)</f>
        <v>1.26E-2</v>
      </c>
      <c r="T131" s="6">
        <f>INDEX(WT_Perf!$B$390:$X$404,$B131,$C131)</f>
        <v>1.34E-2</v>
      </c>
    </row>
    <row r="132" spans="2:20">
      <c r="B132">
        <f t="shared" si="4"/>
        <v>3</v>
      </c>
      <c r="C132">
        <f t="shared" si="5"/>
        <v>10</v>
      </c>
      <c r="D132" s="21"/>
      <c r="E132" s="9">
        <f>INDEX(TSRs!$B$3:$O$16,$B132,$C132)</f>
        <v>1.6477663405893439</v>
      </c>
      <c r="F132" s="6">
        <f>INDEX(WT_Perf!$B$11:$X$25,$B132,$C132)</f>
        <v>3.5000000000000001E-3</v>
      </c>
      <c r="G132" s="6">
        <f>INDEX(WT_Perf!$B$39:$X$53,$B132,$C132)</f>
        <v>5.1999999999999998E-3</v>
      </c>
      <c r="H132" s="6">
        <f>INDEX(WT_Perf!$B$66:$X$80,$B132,$C132)</f>
        <v>7.0000000000000001E-3</v>
      </c>
      <c r="I132" s="6">
        <f>INDEX(WT_Perf!$B$93:$X$107,$B132,$C132)</f>
        <v>8.8000000000000005E-3</v>
      </c>
      <c r="J132" s="6">
        <f>INDEX(WT_Perf!$B$120:$X$134,$B132,$C132)</f>
        <v>1.0699999999999999E-2</v>
      </c>
      <c r="K132" s="6">
        <f>INDEX(WT_Perf!$B$147:$O$161,$B132,$C132)</f>
        <v>1.2699999999999999E-2</v>
      </c>
      <c r="L132" s="6">
        <f>INDEX(WT_Perf!$B$174:$X$188,$B132,$C132)</f>
        <v>1.49E-2</v>
      </c>
      <c r="M132" s="6">
        <f>INDEX(WT_Perf!$B$201:$X$215,$B132,$C132)</f>
        <v>1.7100000000000001E-2</v>
      </c>
      <c r="N132" s="6">
        <f>INDEX(WT_Perf!$B$228:$X$242,$B132,$C132)</f>
        <v>1.9400000000000001E-2</v>
      </c>
      <c r="O132" s="6">
        <f>INDEX(WT_Perf!$B$255:$O$269,$B132,$C132)</f>
        <v>2.1899999999999999E-2</v>
      </c>
      <c r="P132" s="6">
        <f>INDEX(WT_Perf!$B$282:$X$296,$B132,$C132)</f>
        <v>2.4500000000000001E-2</v>
      </c>
      <c r="Q132" s="6">
        <f>INDEX(WT_Perf!$B$309:$X$323,$B132,$C132)</f>
        <v>2.7099999999999999E-2</v>
      </c>
      <c r="R132" s="6">
        <f>INDEX(WT_Perf!$B$336:$X$350,$B132,$C132)</f>
        <v>0.03</v>
      </c>
      <c r="S132" s="6">
        <f>INDEX(WT_Perf!$B$363:$X$377,$B132,$C132)</f>
        <v>3.2899999999999999E-2</v>
      </c>
      <c r="T132" s="6">
        <f>INDEX(WT_Perf!$B$390:$X$404,$B132,$C132)</f>
        <v>3.5900000000000001E-2</v>
      </c>
    </row>
    <row r="133" spans="2:20">
      <c r="B133">
        <f t="shared" si="4"/>
        <v>4</v>
      </c>
      <c r="C133">
        <f t="shared" si="5"/>
        <v>10</v>
      </c>
      <c r="D133" s="21"/>
      <c r="E133" s="9">
        <f>INDEX(TSRs!$B$3:$O$16,$B133,$C133)</f>
        <v>2.1970217874524587</v>
      </c>
      <c r="F133" s="6">
        <f>INDEX(WT_Perf!$B$11:$X$25,$B133,$C133)</f>
        <v>9.7999999999999997E-3</v>
      </c>
      <c r="G133" s="6">
        <f>INDEX(WT_Perf!$B$39:$X$53,$B133,$C133)</f>
        <v>1.43E-2</v>
      </c>
      <c r="H133" s="6">
        <f>INDEX(WT_Perf!$B$66:$X$80,$B133,$C133)</f>
        <v>1.9099999999999999E-2</v>
      </c>
      <c r="I133" s="6">
        <f>INDEX(WT_Perf!$B$93:$X$107,$B133,$C133)</f>
        <v>2.4E-2</v>
      </c>
      <c r="J133" s="6">
        <f>INDEX(WT_Perf!$B$120:$X$134,$B133,$C133)</f>
        <v>2.9100000000000001E-2</v>
      </c>
      <c r="K133" s="6">
        <f>INDEX(WT_Perf!$B$147:$O$161,$B133,$C133)</f>
        <v>3.44E-2</v>
      </c>
      <c r="L133" s="6">
        <f>INDEX(WT_Perf!$B$174:$X$188,$B133,$C133)</f>
        <v>4.0099999999999997E-2</v>
      </c>
      <c r="M133" s="6">
        <f>INDEX(WT_Perf!$B$201:$X$215,$B133,$C133)</f>
        <v>4.5900000000000003E-2</v>
      </c>
      <c r="N133" s="6">
        <f>INDEX(WT_Perf!$B$228:$X$242,$B133,$C133)</f>
        <v>5.1700000000000003E-2</v>
      </c>
      <c r="O133" s="6">
        <f>INDEX(WT_Perf!$B$255:$O$269,$B133,$C133)</f>
        <v>5.74E-2</v>
      </c>
      <c r="P133" s="6">
        <f>INDEX(WT_Perf!$B$282:$X$296,$B133,$C133)</f>
        <v>6.2799999999999995E-2</v>
      </c>
      <c r="Q133" s="6">
        <f>INDEX(WT_Perf!$B$309:$X$323,$B133,$C133)</f>
        <v>6.7799999999999999E-2</v>
      </c>
      <c r="R133" s="6">
        <f>INDEX(WT_Perf!$B$336:$X$350,$B133,$C133)</f>
        <v>7.2599999999999998E-2</v>
      </c>
      <c r="S133" s="6">
        <f>INDEX(WT_Perf!$B$363:$X$377,$B133,$C133)</f>
        <v>7.6999999999999999E-2</v>
      </c>
      <c r="T133" s="6">
        <f>INDEX(WT_Perf!$B$390:$X$404,$B133,$C133)</f>
        <v>8.1100000000000005E-2</v>
      </c>
    </row>
    <row r="134" spans="2:20">
      <c r="B134">
        <f t="shared" si="4"/>
        <v>5</v>
      </c>
      <c r="C134">
        <f t="shared" si="5"/>
        <v>10</v>
      </c>
      <c r="D134" s="21"/>
      <c r="E134" s="9">
        <f>INDEX(TSRs!$B$3:$O$16,$B134,$C134)</f>
        <v>2.7462772343155728</v>
      </c>
      <c r="F134" s="6">
        <f>INDEX(WT_Perf!$B$11:$X$25,$B134,$C134)</f>
        <v>3.1399999999999997E-2</v>
      </c>
      <c r="G134" s="6">
        <f>INDEX(WT_Perf!$B$39:$X$53,$B134,$C134)</f>
        <v>4.1000000000000002E-2</v>
      </c>
      <c r="H134" s="6">
        <f>INDEX(WT_Perf!$B$66:$X$80,$B134,$C134)</f>
        <v>5.0999999999999997E-2</v>
      </c>
      <c r="I134" s="6">
        <f>INDEX(WT_Perf!$B$93:$X$107,$B134,$C134)</f>
        <v>6.0900000000000003E-2</v>
      </c>
      <c r="J134" s="6">
        <f>INDEX(WT_Perf!$B$120:$X$134,$B134,$C134)</f>
        <v>7.0599999999999996E-2</v>
      </c>
      <c r="K134" s="6">
        <f>INDEX(WT_Perf!$B$147:$O$161,$B134,$C134)</f>
        <v>7.9699999999999993E-2</v>
      </c>
      <c r="L134" s="6">
        <f>INDEX(WT_Perf!$B$174:$X$188,$B134,$C134)</f>
        <v>8.8099999999999998E-2</v>
      </c>
      <c r="M134" s="6">
        <f>INDEX(WT_Perf!$B$201:$X$215,$B134,$C134)</f>
        <v>9.6000000000000002E-2</v>
      </c>
      <c r="N134" s="6">
        <f>INDEX(WT_Perf!$B$228:$X$242,$B134,$C134)</f>
        <v>0.1031</v>
      </c>
      <c r="O134" s="6">
        <f>INDEX(WT_Perf!$B$255:$O$269,$B134,$C134)</f>
        <v>0.10979999999999999</v>
      </c>
      <c r="P134" s="6">
        <f>INDEX(WT_Perf!$B$282:$X$296,$B134,$C134)</f>
        <v>0.11609999999999999</v>
      </c>
      <c r="Q134" s="6">
        <f>INDEX(WT_Perf!$B$309:$X$323,$B134,$C134)</f>
        <v>0.12189999999999999</v>
      </c>
      <c r="R134" s="6">
        <f>INDEX(WT_Perf!$B$336:$X$350,$B134,$C134)</f>
        <v>0.1273</v>
      </c>
      <c r="S134" s="6">
        <f>INDEX(WT_Perf!$B$363:$X$377,$B134,$C134)</f>
        <v>0.13189999999999999</v>
      </c>
      <c r="T134" s="6">
        <f>INDEX(WT_Perf!$B$390:$X$404,$B134,$C134)</f>
        <v>0.1353</v>
      </c>
    </row>
    <row r="135" spans="2:20">
      <c r="B135">
        <f t="shared" si="4"/>
        <v>6</v>
      </c>
      <c r="C135">
        <f t="shared" si="5"/>
        <v>10</v>
      </c>
      <c r="D135" s="21"/>
      <c r="E135" s="9">
        <f>INDEX(TSRs!$B$3:$O$16,$B135,$C135)</f>
        <v>3.2955326811786878</v>
      </c>
      <c r="F135" s="6">
        <f>INDEX(WT_Perf!$B$11:$X$25,$B135,$C135)</f>
        <v>7.4700000000000003E-2</v>
      </c>
      <c r="G135" s="6">
        <f>INDEX(WT_Perf!$B$39:$X$53,$B135,$C135)</f>
        <v>8.9300000000000004E-2</v>
      </c>
      <c r="H135" s="6">
        <f>INDEX(WT_Perf!$B$66:$X$80,$B135,$C135)</f>
        <v>0.1027</v>
      </c>
      <c r="I135" s="6">
        <f>INDEX(WT_Perf!$B$93:$X$107,$B135,$C135)</f>
        <v>0.1149</v>
      </c>
      <c r="J135" s="6">
        <f>INDEX(WT_Perf!$B$120:$X$134,$B135,$C135)</f>
        <v>0.12590000000000001</v>
      </c>
      <c r="K135" s="6">
        <f>INDEX(WT_Perf!$B$147:$O$161,$B135,$C135)</f>
        <v>0.1361</v>
      </c>
      <c r="L135" s="6">
        <f>INDEX(WT_Perf!$B$174:$X$188,$B135,$C135)</f>
        <v>0.1459</v>
      </c>
      <c r="M135" s="6">
        <f>INDEX(WT_Perf!$B$201:$X$215,$B135,$C135)</f>
        <v>0.1552</v>
      </c>
      <c r="N135" s="6">
        <f>INDEX(WT_Perf!$B$228:$X$242,$B135,$C135)</f>
        <v>0.1638</v>
      </c>
      <c r="O135" s="6">
        <f>INDEX(WT_Perf!$B$255:$O$269,$B135,$C135)</f>
        <v>0.17150000000000001</v>
      </c>
      <c r="P135" s="6">
        <f>INDEX(WT_Perf!$B$282:$X$296,$B135,$C135)</f>
        <v>0.17799999999999999</v>
      </c>
      <c r="Q135" s="6">
        <f>INDEX(WT_Perf!$B$309:$X$323,$B135,$C135)</f>
        <v>0.18240000000000001</v>
      </c>
      <c r="R135" s="6">
        <f>INDEX(WT_Perf!$B$336:$X$350,$B135,$C135)</f>
        <v>0.18429999999999999</v>
      </c>
      <c r="S135" s="6">
        <f>INDEX(WT_Perf!$B$363:$X$377,$B135,$C135)</f>
        <v>0.1842</v>
      </c>
      <c r="T135" s="6">
        <f>INDEX(WT_Perf!$B$390:$X$404,$B135,$C135)</f>
        <v>0.18329999999999999</v>
      </c>
    </row>
    <row r="136" spans="2:20">
      <c r="B136">
        <f t="shared" si="4"/>
        <v>7</v>
      </c>
      <c r="C136">
        <f t="shared" si="5"/>
        <v>10</v>
      </c>
      <c r="D136" s="21"/>
      <c r="E136" s="9">
        <f>INDEX(TSRs!$B$3:$O$16,$B136,$C136)</f>
        <v>3.8447881280418024</v>
      </c>
      <c r="F136" s="6">
        <f>INDEX(WT_Perf!$B$11:$X$25,$B136,$C136)</f>
        <v>0.12920000000000001</v>
      </c>
      <c r="G136" s="6">
        <f>INDEX(WT_Perf!$B$39:$X$53,$B136,$C136)</f>
        <v>0.1449</v>
      </c>
      <c r="H136" s="6">
        <f>INDEX(WT_Perf!$B$66:$X$80,$B136,$C136)</f>
        <v>0.15970000000000001</v>
      </c>
      <c r="I136" s="6">
        <f>INDEX(WT_Perf!$B$93:$X$107,$B136,$C136)</f>
        <v>0.1741</v>
      </c>
      <c r="J136" s="6">
        <f>INDEX(WT_Perf!$B$120:$X$134,$B136,$C136)</f>
        <v>0.18779999999999999</v>
      </c>
      <c r="K136" s="6">
        <f>INDEX(WT_Perf!$B$147:$O$161,$B136,$C136)</f>
        <v>0.2006</v>
      </c>
      <c r="L136" s="6">
        <f>INDEX(WT_Perf!$B$174:$X$188,$B136,$C136)</f>
        <v>-9.9999000000000002</v>
      </c>
      <c r="M136" s="6">
        <f>INDEX(WT_Perf!$B$201:$X$215,$B136,$C136)</f>
        <v>0.22339999999999999</v>
      </c>
      <c r="N136" s="6">
        <f>INDEX(WT_Perf!$B$228:$X$242,$B136,$C136)</f>
        <v>0.23169999999999999</v>
      </c>
      <c r="O136" s="6">
        <f>INDEX(WT_Perf!$B$255:$O$269,$B136,$C136)</f>
        <v>0.23580000000000001</v>
      </c>
      <c r="P136" s="6">
        <f>INDEX(WT_Perf!$B$282:$X$296,$B136,$C136)</f>
        <v>0.23719999999999999</v>
      </c>
      <c r="Q136" s="6">
        <f>INDEX(WT_Perf!$B$309:$X$323,$B136,$C136)</f>
        <v>0.2379</v>
      </c>
      <c r="R136" s="6">
        <f>INDEX(WT_Perf!$B$336:$X$350,$B136,$C136)</f>
        <v>0.2374</v>
      </c>
      <c r="S136" s="6">
        <f>INDEX(WT_Perf!$B$363:$X$377,$B136,$C136)</f>
        <v>0.23430000000000001</v>
      </c>
      <c r="T136" s="6">
        <f>INDEX(WT_Perf!$B$390:$X$404,$B136,$C136)</f>
        <v>0.22750000000000001</v>
      </c>
    </row>
    <row r="137" spans="2:20">
      <c r="B137">
        <f t="shared" si="4"/>
        <v>8</v>
      </c>
      <c r="C137">
        <f t="shared" si="5"/>
        <v>10</v>
      </c>
      <c r="D137" s="21"/>
      <c r="E137" s="9">
        <f>INDEX(TSRs!$B$3:$O$16,$B137,$C137)</f>
        <v>4.3940435749049174</v>
      </c>
      <c r="F137" s="6">
        <f>INDEX(WT_Perf!$B$11:$X$25,$B137,$C137)</f>
        <v>0.18459999999999999</v>
      </c>
      <c r="G137" s="6">
        <f>INDEX(WT_Perf!$B$39:$X$53,$B137,$C137)</f>
        <v>0.20430000000000001</v>
      </c>
      <c r="H137" s="6">
        <f>INDEX(WT_Perf!$B$66:$X$80,$B137,$C137)</f>
        <v>0.22320000000000001</v>
      </c>
      <c r="I137" s="6">
        <f>INDEX(WT_Perf!$B$93:$X$107,$B137,$C137)</f>
        <v>0.24149999999999999</v>
      </c>
      <c r="J137" s="6">
        <f>INDEX(WT_Perf!$B$120:$X$134,$B137,$C137)</f>
        <v>0.25879999999999997</v>
      </c>
      <c r="K137" s="6">
        <f>INDEX(WT_Perf!$B$147:$O$161,$B137,$C137)</f>
        <v>0.2747</v>
      </c>
      <c r="L137" s="6">
        <f>INDEX(WT_Perf!$B$174:$X$188,$B137,$C137)</f>
        <v>0.28670000000000001</v>
      </c>
      <c r="M137" s="6">
        <f>INDEX(WT_Perf!$B$201:$X$215,$B137,$C137)</f>
        <v>0.29310000000000003</v>
      </c>
      <c r="N137" s="6">
        <f>INDEX(WT_Perf!$B$228:$X$242,$B137,$C137)</f>
        <v>0.29720000000000002</v>
      </c>
      <c r="O137" s="6">
        <f>INDEX(WT_Perf!$B$255:$O$269,$B137,$C137)</f>
        <v>0.29899999999999999</v>
      </c>
      <c r="P137" s="6">
        <f>INDEX(WT_Perf!$B$282:$X$296,$B137,$C137)</f>
        <v>0.29580000000000001</v>
      </c>
      <c r="Q137" s="6">
        <f>INDEX(WT_Perf!$B$309:$X$323,$B137,$C137)</f>
        <v>0.28939999999999999</v>
      </c>
      <c r="R137" s="6">
        <f>INDEX(WT_Perf!$B$336:$X$350,$B137,$C137)</f>
        <v>-9.9999000000000002</v>
      </c>
      <c r="S137" s="6">
        <f>INDEX(WT_Perf!$B$363:$X$377,$B137,$C137)</f>
        <v>0.26440000000000002</v>
      </c>
      <c r="T137" s="6">
        <f>INDEX(WT_Perf!$B$390:$X$404,$B137,$C137)</f>
        <v>0.2477</v>
      </c>
    </row>
    <row r="138" spans="2:20">
      <c r="B138">
        <f t="shared" si="4"/>
        <v>9</v>
      </c>
      <c r="C138">
        <f t="shared" si="5"/>
        <v>10</v>
      </c>
      <c r="D138" s="21"/>
      <c r="E138" s="9">
        <f>INDEX(TSRs!$B$3:$O$16,$B138,$C138)</f>
        <v>4.9432990217680315</v>
      </c>
      <c r="F138" s="6">
        <f>INDEX(WT_Perf!$B$11:$X$25,$B138,$C138)</f>
        <v>0.24529999999999999</v>
      </c>
      <c r="G138" s="6">
        <f>INDEX(WT_Perf!$B$39:$X$53,$B138,$C138)</f>
        <v>0.27139999999999997</v>
      </c>
      <c r="H138" s="6">
        <f>INDEX(WT_Perf!$B$66:$X$80,$B138,$C138)</f>
        <v>0.29630000000000001</v>
      </c>
      <c r="I138" s="6">
        <f>INDEX(WT_Perf!$B$93:$X$107,$B138,$C138)</f>
        <v>0.32029999999999997</v>
      </c>
      <c r="J138" s="6">
        <f>INDEX(WT_Perf!$B$120:$X$134,$B138,$C138)</f>
        <v>0.34029999999999999</v>
      </c>
      <c r="K138" s="6">
        <f>INDEX(WT_Perf!$B$147:$O$161,$B138,$C138)</f>
        <v>0.35299999999999998</v>
      </c>
      <c r="L138" s="6">
        <f>INDEX(WT_Perf!$B$174:$X$188,$B138,$C138)</f>
        <v>0.36030000000000001</v>
      </c>
      <c r="M138" s="6">
        <f>INDEX(WT_Perf!$B$201:$X$215,$B138,$C138)</f>
        <v>0.36030000000000001</v>
      </c>
      <c r="N138" s="6">
        <f>INDEX(WT_Perf!$B$228:$X$242,$B138,$C138)</f>
        <v>0.3553</v>
      </c>
      <c r="O138" s="6">
        <f>INDEX(WT_Perf!$B$255:$O$269,$B138,$C138)</f>
        <v>0.3458</v>
      </c>
      <c r="P138" s="6">
        <f>INDEX(WT_Perf!$B$282:$X$296,$B138,$C138)</f>
        <v>0.33310000000000001</v>
      </c>
      <c r="Q138" s="6">
        <f>INDEX(WT_Perf!$B$309:$X$323,$B138,$C138)</f>
        <v>0.31640000000000001</v>
      </c>
      <c r="R138" s="6">
        <f>INDEX(WT_Perf!$B$336:$X$350,$B138,$C138)</f>
        <v>0.29709999999999998</v>
      </c>
      <c r="S138" s="6">
        <f>INDEX(WT_Perf!$B$363:$X$377,$B138,$C138)</f>
        <v>0.2757</v>
      </c>
      <c r="T138" s="6">
        <f>INDEX(WT_Perf!$B$390:$X$404,$B138,$C138)</f>
        <v>0.25219999999999998</v>
      </c>
    </row>
    <row r="139" spans="2:20">
      <c r="B139">
        <f t="shared" si="4"/>
        <v>10</v>
      </c>
      <c r="C139">
        <f t="shared" si="5"/>
        <v>10</v>
      </c>
      <c r="D139" s="21"/>
      <c r="E139" s="9">
        <f>INDEX(TSRs!$B$3:$O$16,$B139,$C139)</f>
        <v>5.4925544686311456</v>
      </c>
      <c r="F139" s="6">
        <f>INDEX(WT_Perf!$B$11:$X$25,$B139,$C139)</f>
        <v>0.31640000000000001</v>
      </c>
      <c r="G139" s="6">
        <f>INDEX(WT_Perf!$B$39:$X$53,$B139,$C139)</f>
        <v>0.35120000000000001</v>
      </c>
      <c r="H139" s="6">
        <f>INDEX(WT_Perf!$B$66:$X$80,$B139,$C139)</f>
        <v>0.3836</v>
      </c>
      <c r="I139" s="6">
        <f>INDEX(WT_Perf!$B$93:$X$107,$B139,$C139)</f>
        <v>0.40710000000000002</v>
      </c>
      <c r="J139" s="6">
        <f>INDEX(WT_Perf!$B$120:$X$134,$B139,$C139)</f>
        <v>0.4168</v>
      </c>
      <c r="K139" s="6">
        <f>INDEX(WT_Perf!$B$147:$O$161,$B139,$C139)</f>
        <v>0.4168</v>
      </c>
      <c r="L139" s="6">
        <f>INDEX(WT_Perf!$B$174:$X$188,$B139,$C139)</f>
        <v>0.41</v>
      </c>
      <c r="M139" s="6">
        <f>INDEX(WT_Perf!$B$201:$X$215,$B139,$C139)</f>
        <v>0.40089999999999998</v>
      </c>
      <c r="N139" s="6">
        <f>INDEX(WT_Perf!$B$228:$X$242,$B139,$C139)</f>
        <v>0.38950000000000001</v>
      </c>
      <c r="O139" s="6">
        <f>INDEX(WT_Perf!$B$255:$O$269,$B139,$C139)</f>
        <v>0.37380000000000002</v>
      </c>
      <c r="P139" s="6">
        <f>INDEX(WT_Perf!$B$282:$X$296,$B139,$C139)</f>
        <v>0.35360000000000003</v>
      </c>
      <c r="Q139" s="6">
        <f>INDEX(WT_Perf!$B$309:$X$323,$B139,$C139)</f>
        <v>0.33040000000000003</v>
      </c>
      <c r="R139" s="6">
        <f>INDEX(WT_Perf!$B$336:$X$350,$B139,$C139)</f>
        <v>0.30430000000000001</v>
      </c>
      <c r="S139" s="6">
        <f>INDEX(WT_Perf!$B$363:$X$377,$B139,$C139)</f>
        <v>0.27610000000000001</v>
      </c>
      <c r="T139" s="6">
        <f>INDEX(WT_Perf!$B$390:$X$404,$B139,$C139)</f>
        <v>0.246</v>
      </c>
    </row>
    <row r="140" spans="2:20">
      <c r="B140">
        <f t="shared" si="4"/>
        <v>11</v>
      </c>
      <c r="C140">
        <f t="shared" si="5"/>
        <v>10</v>
      </c>
      <c r="D140" s="21"/>
      <c r="E140" s="9">
        <f>INDEX(TSRs!$B$3:$O$16,$B140,$C140)</f>
        <v>6.0418099154942597</v>
      </c>
      <c r="F140" s="6">
        <f>INDEX(WT_Perf!$B$11:$X$25,$B140,$C140)</f>
        <v>0.4032</v>
      </c>
      <c r="G140" s="6">
        <f>INDEX(WT_Perf!$B$39:$X$53,$B140,$C140)</f>
        <v>0.4395</v>
      </c>
      <c r="H140" s="6">
        <f>INDEX(WT_Perf!$B$66:$X$80,$B140,$C140)</f>
        <v>0.45400000000000001</v>
      </c>
      <c r="I140" s="6">
        <f>INDEX(WT_Perf!$B$93:$X$107,$B140,$C140)</f>
        <v>0.45629999999999998</v>
      </c>
      <c r="J140" s="6">
        <f>INDEX(WT_Perf!$B$120:$X$134,$B140,$C140)</f>
        <v>0.45350000000000001</v>
      </c>
      <c r="K140" s="6">
        <f>INDEX(WT_Perf!$B$147:$O$161,$B140,$C140)</f>
        <v>0.44800000000000001</v>
      </c>
      <c r="L140" s="6">
        <f>INDEX(WT_Perf!$B$174:$X$188,$B140,$C140)</f>
        <v>0.4405</v>
      </c>
      <c r="M140" s="6">
        <f>INDEX(WT_Perf!$B$201:$X$215,$B140,$C140)</f>
        <v>0.4299</v>
      </c>
      <c r="N140" s="6">
        <f>INDEX(WT_Perf!$B$228:$X$242,$B140,$C140)</f>
        <v>0.41249999999999998</v>
      </c>
      <c r="O140" s="6">
        <f>INDEX(WT_Perf!$B$255:$O$269,$B140,$C140)</f>
        <v>0.39040000000000002</v>
      </c>
      <c r="P140" s="6">
        <f>INDEX(WT_Perf!$B$282:$X$296,$B140,$C140)</f>
        <v>0.36449999999999999</v>
      </c>
      <c r="Q140" s="6">
        <f>INDEX(WT_Perf!$B$309:$X$323,$B140,$C140)</f>
        <v>0.33539999999999998</v>
      </c>
      <c r="R140" s="6">
        <f>INDEX(WT_Perf!$B$336:$X$350,$B140,$C140)</f>
        <v>0.30370000000000003</v>
      </c>
      <c r="S140" s="6">
        <f>INDEX(WT_Perf!$B$363:$X$377,$B140,$C140)</f>
        <v>0.26950000000000002</v>
      </c>
      <c r="T140" s="6">
        <f>INDEX(WT_Perf!$B$390:$X$404,$B140,$C140)</f>
        <v>0.23280000000000001</v>
      </c>
    </row>
    <row r="141" spans="2:20">
      <c r="B141">
        <f t="shared" si="4"/>
        <v>12</v>
      </c>
      <c r="C141">
        <f t="shared" si="5"/>
        <v>10</v>
      </c>
      <c r="D141" s="21"/>
      <c r="E141" s="9">
        <f>INDEX(TSRs!$B$3:$O$16,$B141,$C141)</f>
        <v>6.5910653623573756</v>
      </c>
      <c r="F141" s="6">
        <f>INDEX(WT_Perf!$B$11:$X$25,$B141,$C141)</f>
        <v>0.4461</v>
      </c>
      <c r="G141" s="6">
        <f>INDEX(WT_Perf!$B$39:$X$53,$B141,$C141)</f>
        <v>0.45800000000000002</v>
      </c>
      <c r="H141" s="6">
        <f>INDEX(WT_Perf!$B$66:$X$80,$B141,$C141)</f>
        <v>0.4667</v>
      </c>
      <c r="I141" s="6">
        <f>INDEX(WT_Perf!$B$93:$X$107,$B141,$C141)</f>
        <v>0.47099999999999997</v>
      </c>
      <c r="J141" s="6">
        <f>INDEX(WT_Perf!$B$120:$X$134,$B141,$C141)</f>
        <v>0.47220000000000001</v>
      </c>
      <c r="K141" s="6">
        <f>INDEX(WT_Perf!$B$147:$O$161,$B141,$C141)</f>
        <v>0.47020000000000001</v>
      </c>
      <c r="L141" s="6">
        <f>INDEX(WT_Perf!$B$174:$X$188,$B141,$C141)</f>
        <v>0.46329999999999999</v>
      </c>
      <c r="M141" s="6">
        <f>INDEX(WT_Perf!$B$201:$X$215,$B141,$C141)</f>
        <v>0.4476</v>
      </c>
      <c r="N141" s="6">
        <f>INDEX(WT_Perf!$B$228:$X$242,$B141,$C141)</f>
        <v>0.42630000000000001</v>
      </c>
      <c r="O141" s="6">
        <f>INDEX(WT_Perf!$B$255:$O$269,$B141,$C141)</f>
        <v>0.39989999999999998</v>
      </c>
      <c r="P141" s="6">
        <f>INDEX(WT_Perf!$B$282:$X$296,$B141,$C141)</f>
        <v>0.3695</v>
      </c>
      <c r="Q141" s="6">
        <f>INDEX(WT_Perf!$B$309:$X$323,$B141,$C141)</f>
        <v>0.33550000000000002</v>
      </c>
      <c r="R141" s="6">
        <f>INDEX(WT_Perf!$B$336:$X$350,$B141,$C141)</f>
        <v>0.29799999999999999</v>
      </c>
      <c r="S141" s="6">
        <f>INDEX(WT_Perf!$B$363:$X$377,$B141,$C141)</f>
        <v>0.25700000000000001</v>
      </c>
      <c r="T141" s="6">
        <f>INDEX(WT_Perf!$B$390:$X$404,$B141,$C141)</f>
        <v>0.21290000000000001</v>
      </c>
    </row>
    <row r="142" spans="2:20">
      <c r="B142">
        <f t="shared" si="4"/>
        <v>13</v>
      </c>
      <c r="C142">
        <f t="shared" si="5"/>
        <v>10</v>
      </c>
      <c r="D142" s="21"/>
      <c r="E142" s="9">
        <f>INDEX(TSRs!$B$3:$O$16,$B142,$C142)</f>
        <v>7.1403208092204906</v>
      </c>
      <c r="F142" s="6">
        <f>INDEX(WT_Perf!$B$11:$X$25,$B142,$C142)</f>
        <v>0.42949999999999999</v>
      </c>
      <c r="G142" s="6">
        <f>INDEX(WT_Perf!$B$39:$X$53,$B142,$C142)</f>
        <v>0.4446</v>
      </c>
      <c r="H142" s="6">
        <f>INDEX(WT_Perf!$B$66:$X$80,$B142,$C142)</f>
        <v>0.4592</v>
      </c>
      <c r="I142" s="6">
        <f>INDEX(WT_Perf!$B$93:$X$107,$B142,$C142)</f>
        <v>0.47299999999999998</v>
      </c>
      <c r="J142" s="6">
        <f>INDEX(WT_Perf!$B$120:$X$134,$B142,$C142)</f>
        <v>0.48259999999999997</v>
      </c>
      <c r="K142" s="6">
        <f>INDEX(WT_Perf!$B$147:$O$161,$B142,$C142)</f>
        <v>0.48409999999999997</v>
      </c>
      <c r="L142" s="6">
        <f>INDEX(WT_Perf!$B$174:$X$188,$B142,$C142)</f>
        <v>0.47520000000000001</v>
      </c>
      <c r="M142" s="6">
        <f>INDEX(WT_Perf!$B$201:$X$215,$B142,$C142)</f>
        <v>0.45839999999999997</v>
      </c>
      <c r="N142" s="6">
        <f>INDEX(WT_Perf!$B$228:$X$242,$B142,$C142)</f>
        <v>0.43480000000000002</v>
      </c>
      <c r="O142" s="6">
        <f>INDEX(WT_Perf!$B$255:$O$269,$B142,$C142)</f>
        <v>0.40529999999999999</v>
      </c>
      <c r="P142" s="6">
        <f>INDEX(WT_Perf!$B$282:$X$296,$B142,$C142)</f>
        <v>0.37069999999999997</v>
      </c>
      <c r="Q142" s="6">
        <f>INDEX(WT_Perf!$B$309:$X$323,$B142,$C142)</f>
        <v>0.33129999999999998</v>
      </c>
      <c r="R142" s="6">
        <f>INDEX(WT_Perf!$B$336:$X$350,$B142,$C142)</f>
        <v>0.28720000000000001</v>
      </c>
      <c r="S142" s="6">
        <f>INDEX(WT_Perf!$B$363:$X$377,$B142,$C142)</f>
        <v>0.23880000000000001</v>
      </c>
      <c r="T142" s="6">
        <f>INDEX(WT_Perf!$B$390:$X$404,$B142,$C142)</f>
        <v>0.18590000000000001</v>
      </c>
    </row>
    <row r="143" spans="2:20">
      <c r="B143">
        <f t="shared" si="4"/>
        <v>14</v>
      </c>
      <c r="C143">
        <f t="shared" si="5"/>
        <v>10</v>
      </c>
      <c r="D143" s="21"/>
      <c r="E143" s="9">
        <f>INDEX(TSRs!$B$3:$O$16,$B143,$C143)</f>
        <v>7.6895762560836047</v>
      </c>
      <c r="F143" s="6">
        <f>INDEX(WT_Perf!$B$11:$X$25,$B143,$C143)</f>
        <v>0.40820000000000001</v>
      </c>
      <c r="G143" s="6">
        <f>INDEX(WT_Perf!$B$39:$X$53,$B143,$C143)</f>
        <v>0.42820000000000003</v>
      </c>
      <c r="H143" s="6">
        <f>INDEX(WT_Perf!$B$66:$X$80,$B143,$C143)</f>
        <v>0.44869999999999999</v>
      </c>
      <c r="I143" s="6">
        <f>INDEX(WT_Perf!$B$93:$X$107,$B143,$C143)</f>
        <v>0.46829999999999999</v>
      </c>
      <c r="J143" s="6">
        <f>INDEX(WT_Perf!$B$120:$X$134,$B143,$C143)</f>
        <v>0.48249999999999998</v>
      </c>
      <c r="K143" s="6">
        <f>INDEX(WT_Perf!$B$147:$O$161,$B143,$C143)</f>
        <v>0.48680000000000001</v>
      </c>
      <c r="L143" s="6">
        <f>INDEX(WT_Perf!$B$174:$X$188,$B143,$C143)</f>
        <v>0.48060000000000003</v>
      </c>
      <c r="M143" s="6">
        <f>INDEX(WT_Perf!$B$201:$X$215,$B143,$C143)</f>
        <v>0.46460000000000001</v>
      </c>
      <c r="N143" s="6">
        <f>INDEX(WT_Perf!$B$228:$X$242,$B143,$C143)</f>
        <v>0.43969999999999998</v>
      </c>
      <c r="O143" s="6">
        <f>INDEX(WT_Perf!$B$255:$O$269,$B143,$C143)</f>
        <v>0.4073</v>
      </c>
      <c r="P143" s="6">
        <f>INDEX(WT_Perf!$B$282:$X$296,$B143,$C143)</f>
        <v>0.36830000000000002</v>
      </c>
      <c r="Q143" s="6">
        <f>INDEX(WT_Perf!$B$309:$X$323,$B143,$C143)</f>
        <v>0.32269999999999999</v>
      </c>
      <c r="R143" s="6">
        <f>INDEX(WT_Perf!$B$336:$X$350,$B143,$C143)</f>
        <v>0.27139999999999997</v>
      </c>
      <c r="S143" s="6">
        <f>INDEX(WT_Perf!$B$363:$X$377,$B143,$C143)</f>
        <v>0.21440000000000001</v>
      </c>
      <c r="T143" s="6">
        <f>INDEX(WT_Perf!$B$390:$X$404,$B143,$C143)</f>
        <v>0.151</v>
      </c>
    </row>
    <row r="144" spans="2:20">
      <c r="B144">
        <f t="shared" si="4"/>
        <v>1</v>
      </c>
      <c r="C144">
        <f t="shared" si="5"/>
        <v>11</v>
      </c>
      <c r="D144" s="21"/>
      <c r="E144" s="9">
        <f>INDEX(TSRs!$B$3:$O$16,$B144,$C144)</f>
        <v>0.50700502787364432</v>
      </c>
      <c r="F144" s="6">
        <f>INDEX(WT_Perf!$B$11:$X$25,$B144,$C144)</f>
        <v>8.9999999999999998E-4</v>
      </c>
      <c r="G144" s="6">
        <f>INDEX(WT_Perf!$B$39:$X$53,$B144,$C144)</f>
        <v>1.2999999999999999E-3</v>
      </c>
      <c r="H144" s="6">
        <f>INDEX(WT_Perf!$B$66:$X$80,$B144,$C144)</f>
        <v>1.6000000000000001E-3</v>
      </c>
      <c r="I144" s="6">
        <f>INDEX(WT_Perf!$B$93:$X$107,$B144,$C144)</f>
        <v>1.9E-3</v>
      </c>
      <c r="J144" s="6">
        <f>INDEX(WT_Perf!$B$120:$X$134,$B144,$C144)</f>
        <v>2.2000000000000001E-3</v>
      </c>
      <c r="K144" s="6">
        <f>INDEX(WT_Perf!$B$147:$O$161,$B144,$C144)</f>
        <v>2.5999999999999999E-3</v>
      </c>
      <c r="L144" s="6">
        <f>INDEX(WT_Perf!$B$174:$X$188,$B144,$C144)</f>
        <v>2.8999999999999998E-3</v>
      </c>
      <c r="M144" s="6">
        <f>INDEX(WT_Perf!$B$201:$X$215,$B144,$C144)</f>
        <v>3.2000000000000002E-3</v>
      </c>
      <c r="N144" s="6">
        <f>INDEX(WT_Perf!$B$228:$X$242,$B144,$C144)</f>
        <v>3.5000000000000001E-3</v>
      </c>
      <c r="O144" s="6">
        <f>INDEX(WT_Perf!$B$255:$O$269,$B144,$C144)</f>
        <v>3.8E-3</v>
      </c>
      <c r="P144" s="6">
        <f>INDEX(WT_Perf!$B$282:$X$296,$B144,$C144)</f>
        <v>4.1000000000000003E-3</v>
      </c>
      <c r="Q144" s="6">
        <f>INDEX(WT_Perf!$B$309:$X$323,$B144,$C144)</f>
        <v>4.4000000000000003E-3</v>
      </c>
      <c r="R144" s="6">
        <f>INDEX(WT_Perf!$B$336:$X$350,$B144,$C144)</f>
        <v>4.7000000000000002E-3</v>
      </c>
      <c r="S144" s="6">
        <f>INDEX(WT_Perf!$B$363:$X$377,$B144,$C144)</f>
        <v>5.0000000000000001E-3</v>
      </c>
      <c r="T144" s="6">
        <f>INDEX(WT_Perf!$B$390:$X$404,$B144,$C144)</f>
        <v>5.3E-3</v>
      </c>
    </row>
    <row r="145" spans="2:20">
      <c r="B145">
        <f t="shared" si="4"/>
        <v>2</v>
      </c>
      <c r="C145">
        <f t="shared" si="5"/>
        <v>11</v>
      </c>
      <c r="D145" s="21"/>
      <c r="E145" s="9">
        <f>INDEX(TSRs!$B$3:$O$16,$B145,$C145)</f>
        <v>1.0140100557472886</v>
      </c>
      <c r="F145" s="6">
        <f>INDEX(WT_Perf!$B$11:$X$25,$B145,$C145)</f>
        <v>2E-3</v>
      </c>
      <c r="G145" s="6">
        <f>INDEX(WT_Perf!$B$39:$X$53,$B145,$C145)</f>
        <v>2.8E-3</v>
      </c>
      <c r="H145" s="6">
        <f>INDEX(WT_Perf!$B$66:$X$80,$B145,$C145)</f>
        <v>3.5000000000000001E-3</v>
      </c>
      <c r="I145" s="6">
        <f>INDEX(WT_Perf!$B$93:$X$107,$B145,$C145)</f>
        <v>4.3E-3</v>
      </c>
      <c r="J145" s="6">
        <f>INDEX(WT_Perf!$B$120:$X$134,$B145,$C145)</f>
        <v>5.1000000000000004E-3</v>
      </c>
      <c r="K145" s="6">
        <f>INDEX(WT_Perf!$B$147:$O$161,$B145,$C145)</f>
        <v>5.7999999999999996E-3</v>
      </c>
      <c r="L145" s="6">
        <f>INDEX(WT_Perf!$B$174:$X$188,$B145,$C145)</f>
        <v>6.6E-3</v>
      </c>
      <c r="M145" s="6">
        <f>INDEX(WT_Perf!$B$201:$X$215,$B145,$C145)</f>
        <v>7.3000000000000001E-3</v>
      </c>
      <c r="N145" s="6">
        <f>INDEX(WT_Perf!$B$228:$X$242,$B145,$C145)</f>
        <v>8.0000000000000002E-3</v>
      </c>
      <c r="O145" s="6">
        <f>INDEX(WT_Perf!$B$255:$O$269,$B145,$C145)</f>
        <v>8.6999999999999994E-3</v>
      </c>
      <c r="P145" s="6">
        <f>INDEX(WT_Perf!$B$282:$X$296,$B145,$C145)</f>
        <v>9.4000000000000004E-3</v>
      </c>
      <c r="Q145" s="6">
        <f>INDEX(WT_Perf!$B$309:$X$323,$B145,$C145)</f>
        <v>0.01</v>
      </c>
      <c r="R145" s="6">
        <f>INDEX(WT_Perf!$B$336:$X$350,$B145,$C145)</f>
        <v>1.0699999999999999E-2</v>
      </c>
      <c r="S145" s="6">
        <f>INDEX(WT_Perf!$B$363:$X$377,$B145,$C145)</f>
        <v>1.1299999999999999E-2</v>
      </c>
      <c r="T145" s="6">
        <f>INDEX(WT_Perf!$B$390:$X$404,$B145,$C145)</f>
        <v>1.2E-2</v>
      </c>
    </row>
    <row r="146" spans="2:20">
      <c r="B146">
        <f t="shared" si="4"/>
        <v>3</v>
      </c>
      <c r="C146">
        <f t="shared" si="5"/>
        <v>11</v>
      </c>
      <c r="D146" s="21"/>
      <c r="E146" s="9">
        <f>INDEX(TSRs!$B$3:$O$16,$B146,$C146)</f>
        <v>1.5210150836209329</v>
      </c>
      <c r="F146" s="6">
        <f>INDEX(WT_Perf!$B$11:$X$25,$B146,$C146)</f>
        <v>3.2000000000000002E-3</v>
      </c>
      <c r="G146" s="6">
        <f>INDEX(WT_Perf!$B$39:$X$53,$B146,$C146)</f>
        <v>4.5999999999999999E-3</v>
      </c>
      <c r="H146" s="6">
        <f>INDEX(WT_Perf!$B$66:$X$80,$B146,$C146)</f>
        <v>6.1000000000000004E-3</v>
      </c>
      <c r="I146" s="6">
        <f>INDEX(WT_Perf!$B$93:$X$107,$B146,$C146)</f>
        <v>7.6E-3</v>
      </c>
      <c r="J146" s="6">
        <f>INDEX(WT_Perf!$B$120:$X$134,$B146,$C146)</f>
        <v>8.9999999999999993E-3</v>
      </c>
      <c r="K146" s="6">
        <f>INDEX(WT_Perf!$B$147:$O$161,$B146,$C146)</f>
        <v>1.06E-2</v>
      </c>
      <c r="L146" s="6">
        <f>INDEX(WT_Perf!$B$174:$X$188,$B146,$C146)</f>
        <v>1.21E-2</v>
      </c>
      <c r="M146" s="6">
        <f>INDEX(WT_Perf!$B$201:$X$215,$B146,$C146)</f>
        <v>1.38E-2</v>
      </c>
      <c r="N146" s="6">
        <f>INDEX(WT_Perf!$B$228:$X$242,$B146,$C146)</f>
        <v>1.5599999999999999E-2</v>
      </c>
      <c r="O146" s="6">
        <f>INDEX(WT_Perf!$B$255:$O$269,$B146,$C146)</f>
        <v>1.7399999999999999E-2</v>
      </c>
      <c r="P146" s="6">
        <f>INDEX(WT_Perf!$B$282:$X$296,$B146,$C146)</f>
        <v>1.9400000000000001E-2</v>
      </c>
      <c r="Q146" s="6">
        <f>INDEX(WT_Perf!$B$309:$X$323,$B146,$C146)</f>
        <v>2.1399999999999999E-2</v>
      </c>
      <c r="R146" s="6">
        <f>INDEX(WT_Perf!$B$336:$X$350,$B146,$C146)</f>
        <v>2.3599999999999999E-2</v>
      </c>
      <c r="S146" s="6">
        <f>INDEX(WT_Perf!$B$363:$X$377,$B146,$C146)</f>
        <v>2.5899999999999999E-2</v>
      </c>
      <c r="T146" s="6">
        <f>INDEX(WT_Perf!$B$390:$X$404,$B146,$C146)</f>
        <v>2.8199999999999999E-2</v>
      </c>
    </row>
    <row r="147" spans="2:20">
      <c r="B147">
        <f t="shared" ref="B147:B199" si="6">B133</f>
        <v>4</v>
      </c>
      <c r="C147">
        <f t="shared" ref="C147:C199" si="7">C133+1</f>
        <v>11</v>
      </c>
      <c r="D147" s="21"/>
      <c r="E147" s="9">
        <f>INDEX(TSRs!$B$3:$O$16,$B147,$C147)</f>
        <v>2.0280201114945773</v>
      </c>
      <c r="F147" s="6">
        <f>INDEX(WT_Perf!$B$11:$X$25,$B147,$C147)</f>
        <v>6.4999999999999997E-3</v>
      </c>
      <c r="G147" s="6">
        <f>INDEX(WT_Perf!$B$39:$X$53,$B147,$C147)</f>
        <v>9.9000000000000008E-3</v>
      </c>
      <c r="H147" s="6">
        <f>INDEX(WT_Perf!$B$66:$X$80,$B147,$C147)</f>
        <v>1.35E-2</v>
      </c>
      <c r="I147" s="6">
        <f>INDEX(WT_Perf!$B$93:$X$107,$B147,$C147)</f>
        <v>1.7299999999999999E-2</v>
      </c>
      <c r="J147" s="6">
        <f>INDEX(WT_Perf!$B$120:$X$134,$B147,$C147)</f>
        <v>2.1299999999999999E-2</v>
      </c>
      <c r="K147" s="6">
        <f>INDEX(WT_Perf!$B$147:$O$161,$B147,$C147)</f>
        <v>2.5399999999999999E-2</v>
      </c>
      <c r="L147" s="6">
        <f>INDEX(WT_Perf!$B$174:$X$188,$B147,$C147)</f>
        <v>2.9700000000000001E-2</v>
      </c>
      <c r="M147" s="6">
        <f>INDEX(WT_Perf!$B$201:$X$215,$B147,$C147)</f>
        <v>3.4099999999999998E-2</v>
      </c>
      <c r="N147" s="6">
        <f>INDEX(WT_Perf!$B$228:$X$242,$B147,$C147)</f>
        <v>3.8899999999999997E-2</v>
      </c>
      <c r="O147" s="6">
        <f>INDEX(WT_Perf!$B$255:$O$269,$B147,$C147)</f>
        <v>4.3700000000000003E-2</v>
      </c>
      <c r="P147" s="6">
        <f>INDEX(WT_Perf!$B$282:$X$296,$B147,$C147)</f>
        <v>4.8500000000000001E-2</v>
      </c>
      <c r="Q147" s="6">
        <f>INDEX(WT_Perf!$B$309:$X$323,$B147,$C147)</f>
        <v>5.3199999999999997E-2</v>
      </c>
      <c r="R147" s="6">
        <f>INDEX(WT_Perf!$B$336:$X$350,$B147,$C147)</f>
        <v>5.7700000000000001E-2</v>
      </c>
      <c r="S147" s="6">
        <f>INDEX(WT_Perf!$B$363:$X$377,$B147,$C147)</f>
        <v>6.2E-2</v>
      </c>
      <c r="T147" s="6">
        <f>INDEX(WT_Perf!$B$390:$X$404,$B147,$C147)</f>
        <v>6.6000000000000003E-2</v>
      </c>
    </row>
    <row r="148" spans="2:20">
      <c r="B148">
        <f t="shared" si="6"/>
        <v>5</v>
      </c>
      <c r="C148">
        <f t="shared" si="7"/>
        <v>11</v>
      </c>
      <c r="D148" s="21"/>
      <c r="E148" s="9">
        <f>INDEX(TSRs!$B$3:$O$16,$B148,$C148)</f>
        <v>2.535025139368221</v>
      </c>
      <c r="F148" s="6">
        <f>INDEX(WT_Perf!$B$11:$X$25,$B148,$C148)</f>
        <v>2.0899999999999998E-2</v>
      </c>
      <c r="G148" s="6">
        <f>INDEX(WT_Perf!$B$39:$X$53,$B148,$C148)</f>
        <v>2.81E-2</v>
      </c>
      <c r="H148" s="6">
        <f>INDEX(WT_Perf!$B$66:$X$80,$B148,$C148)</f>
        <v>3.5700000000000003E-2</v>
      </c>
      <c r="I148" s="6">
        <f>INDEX(WT_Perf!$B$93:$X$107,$B148,$C148)</f>
        <v>4.3700000000000003E-2</v>
      </c>
      <c r="J148" s="6">
        <f>INDEX(WT_Perf!$B$120:$X$134,$B148,$C148)</f>
        <v>5.1900000000000002E-2</v>
      </c>
      <c r="K148" s="6">
        <f>INDEX(WT_Perf!$B$147:$O$161,$B148,$C148)</f>
        <v>6.0100000000000001E-2</v>
      </c>
      <c r="L148" s="6">
        <f>INDEX(WT_Perf!$B$174:$X$188,$B148,$C148)</f>
        <v>6.7900000000000002E-2</v>
      </c>
      <c r="M148" s="6">
        <f>INDEX(WT_Perf!$B$201:$X$215,$B148,$C148)</f>
        <v>7.5300000000000006E-2</v>
      </c>
      <c r="N148" s="6">
        <f>INDEX(WT_Perf!$B$228:$X$242,$B148,$C148)</f>
        <v>8.2199999999999995E-2</v>
      </c>
      <c r="O148" s="6">
        <f>INDEX(WT_Perf!$B$255:$O$269,$B148,$C148)</f>
        <v>8.8599999999999998E-2</v>
      </c>
      <c r="P148" s="6">
        <f>INDEX(WT_Perf!$B$282:$X$296,$B148,$C148)</f>
        <v>9.4500000000000001E-2</v>
      </c>
      <c r="Q148" s="6">
        <f>INDEX(WT_Perf!$B$309:$X$323,$B148,$C148)</f>
        <v>0.1</v>
      </c>
      <c r="R148" s="6">
        <f>INDEX(WT_Perf!$B$336:$X$350,$B148,$C148)</f>
        <v>0.1051</v>
      </c>
      <c r="S148" s="6">
        <f>INDEX(WT_Perf!$B$363:$X$377,$B148,$C148)</f>
        <v>0.1099</v>
      </c>
      <c r="T148" s="6">
        <f>INDEX(WT_Perf!$B$390:$X$404,$B148,$C148)</f>
        <v>0.11409999999999999</v>
      </c>
    </row>
    <row r="149" spans="2:20">
      <c r="B149">
        <f t="shared" si="6"/>
        <v>6</v>
      </c>
      <c r="C149">
        <f t="shared" si="7"/>
        <v>11</v>
      </c>
      <c r="D149" s="21"/>
      <c r="E149" s="9">
        <f>INDEX(TSRs!$B$3:$O$16,$B149,$C149)</f>
        <v>3.0420301672418657</v>
      </c>
      <c r="F149" s="6">
        <f>INDEX(WT_Perf!$B$11:$X$25,$B149,$C149)</f>
        <v>5.2200000000000003E-2</v>
      </c>
      <c r="G149" s="6">
        <f>INDEX(WT_Perf!$B$39:$X$53,$B149,$C149)</f>
        <v>6.5100000000000005E-2</v>
      </c>
      <c r="H149" s="6">
        <f>INDEX(WT_Perf!$B$66:$X$80,$B149,$C149)</f>
        <v>7.7399999999999997E-2</v>
      </c>
      <c r="I149" s="6">
        <f>INDEX(WT_Perf!$B$93:$X$107,$B149,$C149)</f>
        <v>8.8999999999999996E-2</v>
      </c>
      <c r="J149" s="6">
        <f>INDEX(WT_Perf!$B$120:$X$134,$B149,$C149)</f>
        <v>9.9699999999999997E-2</v>
      </c>
      <c r="K149" s="6">
        <f>INDEX(WT_Perf!$B$147:$O$161,$B149,$C149)</f>
        <v>0.1094</v>
      </c>
      <c r="L149" s="6">
        <f>INDEX(WT_Perf!$B$174:$X$188,$B149,$C149)</f>
        <v>0.1183</v>
      </c>
      <c r="M149" s="6">
        <f>INDEX(WT_Perf!$B$201:$X$215,$B149,$C149)</f>
        <v>0.12659999999999999</v>
      </c>
      <c r="N149" s="6">
        <f>INDEX(WT_Perf!$B$228:$X$242,$B149,$C149)</f>
        <v>0.13450000000000001</v>
      </c>
      <c r="O149" s="6">
        <f>INDEX(WT_Perf!$B$255:$O$269,$B149,$C149)</f>
        <v>0.14199999999999999</v>
      </c>
      <c r="P149" s="6">
        <f>INDEX(WT_Perf!$B$282:$X$296,$B149,$C149)</f>
        <v>0.1487</v>
      </c>
      <c r="Q149" s="6">
        <f>INDEX(WT_Perf!$B$309:$X$323,$B149,$C149)</f>
        <v>0.15459999999999999</v>
      </c>
      <c r="R149" s="6">
        <f>INDEX(WT_Perf!$B$336:$X$350,$B149,$C149)</f>
        <v>0.15909999999999999</v>
      </c>
      <c r="S149" s="6">
        <f>INDEX(WT_Perf!$B$363:$X$377,$B149,$C149)</f>
        <v>0.16159999999999999</v>
      </c>
      <c r="T149" s="6">
        <f>INDEX(WT_Perf!$B$390:$X$404,$B149,$C149)</f>
        <v>0.16209999999999999</v>
      </c>
    </row>
    <row r="150" spans="2:20">
      <c r="B150">
        <f t="shared" si="6"/>
        <v>7</v>
      </c>
      <c r="C150">
        <f t="shared" si="7"/>
        <v>11</v>
      </c>
      <c r="D150" s="21"/>
      <c r="E150" s="9">
        <f>INDEX(TSRs!$B$3:$O$16,$B150,$C150)</f>
        <v>3.5490351951155099</v>
      </c>
      <c r="F150" s="6">
        <f>INDEX(WT_Perf!$B$11:$X$25,$B150,$C150)</f>
        <v>9.9400000000000002E-2</v>
      </c>
      <c r="G150" s="6">
        <f>INDEX(WT_Perf!$B$39:$X$53,$B150,$C150)</f>
        <v>0.1149</v>
      </c>
      <c r="H150" s="6">
        <f>INDEX(WT_Perf!$B$66:$X$80,$B150,$C150)</f>
        <v>0.12870000000000001</v>
      </c>
      <c r="I150" s="6">
        <f>INDEX(WT_Perf!$B$93:$X$107,$B150,$C150)</f>
        <v>0.14130000000000001</v>
      </c>
      <c r="J150" s="6">
        <f>INDEX(WT_Perf!$B$120:$X$134,$B150,$C150)</f>
        <v>0.1532</v>
      </c>
      <c r="K150" s="6">
        <f>INDEX(WT_Perf!$B$147:$O$161,$B150,$C150)</f>
        <v>0.1648</v>
      </c>
      <c r="L150" s="6">
        <f>INDEX(WT_Perf!$B$174:$X$188,$B150,$C150)</f>
        <v>0.17560000000000001</v>
      </c>
      <c r="M150" s="6">
        <f>INDEX(WT_Perf!$B$201:$X$215,$B150,$C150)</f>
        <v>0.18559999999999999</v>
      </c>
      <c r="N150" s="6">
        <f>INDEX(WT_Perf!$B$228:$X$242,$B150,$C150)</f>
        <v>0.1946</v>
      </c>
      <c r="O150" s="6">
        <f>INDEX(WT_Perf!$B$255:$O$269,$B150,$C150)</f>
        <v>0.20200000000000001</v>
      </c>
      <c r="P150" s="6">
        <f>INDEX(WT_Perf!$B$282:$X$296,$B150,$C150)</f>
        <v>0.20649999999999999</v>
      </c>
      <c r="Q150" s="6">
        <f>INDEX(WT_Perf!$B$309:$X$323,$B150,$C150)</f>
        <v>0.2079</v>
      </c>
      <c r="R150" s="6">
        <f>INDEX(WT_Perf!$B$336:$X$350,$B150,$C150)</f>
        <v>0.20780000000000001</v>
      </c>
      <c r="S150" s="6">
        <f>INDEX(WT_Perf!$B$363:$X$377,$B150,$C150)</f>
        <v>0.2074</v>
      </c>
      <c r="T150" s="6">
        <f>INDEX(WT_Perf!$B$390:$X$404,$B150,$C150)</f>
        <v>0.20569999999999999</v>
      </c>
    </row>
    <row r="151" spans="2:20">
      <c r="B151">
        <f t="shared" si="6"/>
        <v>8</v>
      </c>
      <c r="C151">
        <f t="shared" si="7"/>
        <v>11</v>
      </c>
      <c r="D151" s="21"/>
      <c r="E151" s="9">
        <f>INDEX(TSRs!$B$3:$O$16,$B151,$C151)</f>
        <v>4.0560402229891546</v>
      </c>
      <c r="F151" s="6">
        <f>INDEX(WT_Perf!$B$11:$X$25,$B151,$C151)</f>
        <v>0.14990000000000001</v>
      </c>
      <c r="G151" s="6">
        <f>INDEX(WT_Perf!$B$39:$X$53,$B151,$C151)</f>
        <v>0.1668</v>
      </c>
      <c r="H151" s="6">
        <f>INDEX(WT_Perf!$B$66:$X$80,$B151,$C151)</f>
        <v>0.18329999999999999</v>
      </c>
      <c r="I151" s="6">
        <f>INDEX(WT_Perf!$B$93:$X$107,$B151,$C151)</f>
        <v>0.19900000000000001</v>
      </c>
      <c r="J151" s="6">
        <f>INDEX(WT_Perf!$B$120:$X$134,$B151,$C151)</f>
        <v>0.21390000000000001</v>
      </c>
      <c r="K151" s="6">
        <f>INDEX(WT_Perf!$B$147:$O$161,$B151,$C151)</f>
        <v>0.2278</v>
      </c>
      <c r="L151" s="6">
        <f>INDEX(WT_Perf!$B$174:$X$188,$B151,$C151)</f>
        <v>0.2407</v>
      </c>
      <c r="M151" s="6">
        <f>INDEX(WT_Perf!$B$201:$X$215,$B151,$C151)</f>
        <v>0.251</v>
      </c>
      <c r="N151" s="6">
        <f>INDEX(WT_Perf!$B$228:$X$242,$B151,$C151)</f>
        <v>0.25659999999999999</v>
      </c>
      <c r="O151" s="6">
        <f>INDEX(WT_Perf!$B$255:$O$269,$B151,$C151)</f>
        <v>0.2591</v>
      </c>
      <c r="P151" s="6">
        <f>INDEX(WT_Perf!$B$282:$X$296,$B151,$C151)</f>
        <v>0.2606</v>
      </c>
      <c r="Q151" s="6">
        <f>INDEX(WT_Perf!$B$309:$X$323,$B151,$C151)</f>
        <v>0.26040000000000002</v>
      </c>
      <c r="R151" s="6">
        <f>INDEX(WT_Perf!$B$336:$X$350,$B151,$C151)</f>
        <v>0.25640000000000002</v>
      </c>
      <c r="S151" s="6">
        <f>INDEX(WT_Perf!$B$363:$X$377,$B151,$C151)</f>
        <v>0.249</v>
      </c>
      <c r="T151" s="6">
        <f>INDEX(WT_Perf!$B$390:$X$404,$B151,$C151)</f>
        <v>0.23849999999999999</v>
      </c>
    </row>
    <row r="152" spans="2:20">
      <c r="B152">
        <f t="shared" si="6"/>
        <v>9</v>
      </c>
      <c r="C152">
        <f t="shared" si="7"/>
        <v>11</v>
      </c>
      <c r="D152" s="21"/>
      <c r="E152" s="9">
        <f>INDEX(TSRs!$B$3:$O$16,$B152,$C152)</f>
        <v>4.5630452508627988</v>
      </c>
      <c r="F152" s="6">
        <f>INDEX(WT_Perf!$B$11:$X$25,$B152,$C152)</f>
        <v>0.20269999999999999</v>
      </c>
      <c r="G152" s="6">
        <f>INDEX(WT_Perf!$B$39:$X$53,$B152,$C152)</f>
        <v>0.2238</v>
      </c>
      <c r="H152" s="6">
        <f>INDEX(WT_Perf!$B$66:$X$80,$B152,$C152)</f>
        <v>0.2445</v>
      </c>
      <c r="I152" s="6">
        <f>INDEX(WT_Perf!$B$93:$X$107,$B152,$C152)</f>
        <v>0.26429999999999998</v>
      </c>
      <c r="J152" s="6">
        <f>INDEX(WT_Perf!$B$120:$X$134,$B152,$C152)</f>
        <v>0.28299999999999997</v>
      </c>
      <c r="K152" s="6">
        <f>INDEX(WT_Perf!$B$147:$O$161,$B152,$C152)</f>
        <v>0.29899999999999999</v>
      </c>
      <c r="L152" s="6">
        <f>INDEX(WT_Perf!$B$174:$X$188,$B152,$C152)</f>
        <v>0.30890000000000001</v>
      </c>
      <c r="M152" s="6">
        <f>INDEX(WT_Perf!$B$201:$X$215,$B152,$C152)</f>
        <v>0.315</v>
      </c>
      <c r="N152" s="6">
        <f>INDEX(WT_Perf!$B$228:$X$242,$B152,$C152)</f>
        <v>0.31830000000000003</v>
      </c>
      <c r="O152" s="6">
        <f>INDEX(WT_Perf!$B$255:$O$269,$B152,$C152)</f>
        <v>0.316</v>
      </c>
      <c r="P152" s="6">
        <f>INDEX(WT_Perf!$B$282:$X$296,$B152,$C152)</f>
        <v>0.31009999999999999</v>
      </c>
      <c r="Q152" s="6">
        <f>INDEX(WT_Perf!$B$309:$X$323,$B152,$C152)</f>
        <v>0.30009999999999998</v>
      </c>
      <c r="R152" s="6">
        <f>INDEX(WT_Perf!$B$336:$X$350,$B152,$C152)</f>
        <v>0.28599999999999998</v>
      </c>
      <c r="S152" s="6">
        <f>INDEX(WT_Perf!$B$363:$X$377,$B152,$C152)</f>
        <v>0.26900000000000002</v>
      </c>
      <c r="T152" s="6">
        <f>INDEX(WT_Perf!$B$390:$X$404,$B152,$C152)</f>
        <v>0.25030000000000002</v>
      </c>
    </row>
    <row r="153" spans="2:20">
      <c r="B153">
        <f t="shared" si="6"/>
        <v>10</v>
      </c>
      <c r="C153">
        <f t="shared" si="7"/>
        <v>11</v>
      </c>
      <c r="D153" s="21"/>
      <c r="E153" s="9">
        <f>INDEX(TSRs!$B$3:$O$16,$B153,$C153)</f>
        <v>5.0700502787364421</v>
      </c>
      <c r="F153" s="6">
        <f>INDEX(WT_Perf!$B$11:$X$25,$B153,$C153)</f>
        <v>0.26069999999999999</v>
      </c>
      <c r="G153" s="6">
        <f>INDEX(WT_Perf!$B$39:$X$53,$B153,$C153)</f>
        <v>0.28839999999999999</v>
      </c>
      <c r="H153" s="6">
        <f>INDEX(WT_Perf!$B$66:$X$80,$B153,$C153)</f>
        <v>0.31519999999999998</v>
      </c>
      <c r="I153" s="6">
        <f>INDEX(WT_Perf!$B$93:$X$107,$B153,$C153)</f>
        <v>0.34029999999999999</v>
      </c>
      <c r="J153" s="6">
        <f>INDEX(WT_Perf!$B$120:$X$134,$B153,$C153)</f>
        <v>0.35930000000000001</v>
      </c>
      <c r="K153" s="6">
        <f>INDEX(WT_Perf!$B$147:$O$161,$B153,$C153)</f>
        <v>0.37090000000000001</v>
      </c>
      <c r="L153" s="6">
        <f>INDEX(WT_Perf!$B$174:$X$188,$B153,$C153)</f>
        <v>0.37509999999999999</v>
      </c>
      <c r="M153" s="6">
        <f>INDEX(WT_Perf!$B$201:$X$215,$B153,$C153)</f>
        <v>0.37219999999999998</v>
      </c>
      <c r="N153" s="6">
        <f>INDEX(WT_Perf!$B$228:$X$242,$B153,$C153)</f>
        <v>0.36430000000000001</v>
      </c>
      <c r="O153" s="6">
        <f>INDEX(WT_Perf!$B$255:$O$269,$B153,$C153)</f>
        <v>0.35339999999999999</v>
      </c>
      <c r="P153" s="6">
        <f>INDEX(WT_Perf!$B$282:$X$296,$B153,$C153)</f>
        <v>0.33889999999999998</v>
      </c>
      <c r="Q153" s="6">
        <f>INDEX(WT_Perf!$B$309:$X$323,$B153,$C153)</f>
        <v>0.32050000000000001</v>
      </c>
      <c r="R153" s="6">
        <f>INDEX(WT_Perf!$B$336:$X$350,$B153,$C153)</f>
        <v>0.29980000000000001</v>
      </c>
      <c r="S153" s="6">
        <f>INDEX(WT_Perf!$B$363:$X$377,$B153,$C153)</f>
        <v>0.2767</v>
      </c>
      <c r="T153" s="6">
        <f>INDEX(WT_Perf!$B$390:$X$404,$B153,$C153)</f>
        <v>0.25159999999999999</v>
      </c>
    </row>
    <row r="154" spans="2:20">
      <c r="B154">
        <f t="shared" si="6"/>
        <v>11</v>
      </c>
      <c r="C154">
        <f t="shared" si="7"/>
        <v>11</v>
      </c>
      <c r="D154" s="21"/>
      <c r="E154" s="9">
        <f>INDEX(TSRs!$B$3:$O$16,$B154,$C154)</f>
        <v>5.5770553066100863</v>
      </c>
      <c r="F154" s="6">
        <f>INDEX(WT_Perf!$B$11:$X$25,$B154,$C154)</f>
        <v>0.3286</v>
      </c>
      <c r="G154" s="6">
        <f>INDEX(WT_Perf!$B$39:$X$53,$B154,$C154)</f>
        <v>0.36480000000000001</v>
      </c>
      <c r="H154" s="6">
        <f>INDEX(WT_Perf!$B$66:$X$80,$B154,$C154)</f>
        <v>0.39839999999999998</v>
      </c>
      <c r="I154" s="6">
        <f>INDEX(WT_Perf!$B$93:$X$107,$B154,$C154)</f>
        <v>0.41839999999999999</v>
      </c>
      <c r="J154" s="6">
        <f>INDEX(WT_Perf!$B$120:$X$134,$B154,$C154)</f>
        <v>0.42530000000000001</v>
      </c>
      <c r="K154" s="6">
        <f>INDEX(WT_Perf!$B$147:$O$161,$B154,$C154)</f>
        <v>-9.9999000000000002</v>
      </c>
      <c r="L154" s="6">
        <f>INDEX(WT_Perf!$B$174:$X$188,$B154,$C154)</f>
        <v>0.41520000000000001</v>
      </c>
      <c r="M154" s="6">
        <f>INDEX(WT_Perf!$B$201:$X$215,$B154,$C154)</f>
        <v>0.40579999999999999</v>
      </c>
      <c r="N154" s="6">
        <f>INDEX(WT_Perf!$B$228:$X$242,$B154,$C154)</f>
        <v>0.39389999999999997</v>
      </c>
      <c r="O154" s="6">
        <f>INDEX(WT_Perf!$B$255:$O$269,$B154,$C154)</f>
        <v>0.377</v>
      </c>
      <c r="P154" s="6">
        <f>INDEX(WT_Perf!$B$282:$X$296,$B154,$C154)</f>
        <v>0.35580000000000001</v>
      </c>
      <c r="Q154" s="6">
        <f>INDEX(WT_Perf!$B$309:$X$323,$B154,$C154)</f>
        <v>0.33169999999999999</v>
      </c>
      <c r="R154" s="6">
        <f>INDEX(WT_Perf!$B$336:$X$350,$B154,$C154)</f>
        <v>0.30459999999999998</v>
      </c>
      <c r="S154" s="6">
        <f>INDEX(WT_Perf!$B$363:$X$377,$B154,$C154)</f>
        <v>0.27550000000000002</v>
      </c>
      <c r="T154" s="6">
        <f>INDEX(WT_Perf!$B$390:$X$404,$B154,$C154)</f>
        <v>0.24440000000000001</v>
      </c>
    </row>
    <row r="155" spans="2:20">
      <c r="B155">
        <f t="shared" si="6"/>
        <v>12</v>
      </c>
      <c r="C155">
        <f t="shared" si="7"/>
        <v>11</v>
      </c>
      <c r="D155" s="21"/>
      <c r="E155" s="9">
        <f>INDEX(TSRs!$B$3:$O$16,$B155,$C155)</f>
        <v>6.0840603344837314</v>
      </c>
      <c r="F155" s="6">
        <f>INDEX(WT_Perf!$B$11:$X$25,$B155,$C155)</f>
        <v>0.4103</v>
      </c>
      <c r="G155" s="6">
        <f>INDEX(WT_Perf!$B$39:$X$53,$B155,$C155)</f>
        <v>0.44419999999999998</v>
      </c>
      <c r="H155" s="6">
        <f>INDEX(WT_Perf!$B$66:$X$80,$B155,$C155)</f>
        <v>0.45629999999999998</v>
      </c>
      <c r="I155" s="6">
        <f>INDEX(WT_Perf!$B$93:$X$107,$B155,$C155)</f>
        <v>0.45810000000000001</v>
      </c>
      <c r="J155" s="6">
        <f>INDEX(WT_Perf!$B$120:$X$134,$B155,$C155)</f>
        <v>0.45529999999999998</v>
      </c>
      <c r="K155" s="6">
        <f>INDEX(WT_Perf!$B$147:$O$161,$B155,$C155)</f>
        <v>0.45</v>
      </c>
      <c r="L155" s="6">
        <f>INDEX(WT_Perf!$B$174:$X$188,$B155,$C155)</f>
        <v>0.44259999999999999</v>
      </c>
      <c r="M155" s="6">
        <f>INDEX(WT_Perf!$B$201:$X$215,$B155,$C155)</f>
        <v>0.43169999999999997</v>
      </c>
      <c r="N155" s="6">
        <f>INDEX(WT_Perf!$B$228:$X$242,$B155,$C155)</f>
        <v>0.4138</v>
      </c>
      <c r="O155" s="6">
        <f>INDEX(WT_Perf!$B$255:$O$269,$B155,$C155)</f>
        <v>0.39140000000000003</v>
      </c>
      <c r="P155" s="6">
        <f>INDEX(WT_Perf!$B$282:$X$296,$B155,$C155)</f>
        <v>0.36499999999999999</v>
      </c>
      <c r="Q155" s="6">
        <f>INDEX(WT_Perf!$B$309:$X$323,$B155,$C155)</f>
        <v>0.33560000000000001</v>
      </c>
      <c r="R155" s="6">
        <f>INDEX(WT_Perf!$B$336:$X$350,$B155,$C155)</f>
        <v>0.30349999999999999</v>
      </c>
      <c r="S155" s="6">
        <f>INDEX(WT_Perf!$B$363:$X$377,$B155,$C155)</f>
        <v>0.26869999999999999</v>
      </c>
      <c r="T155" s="6">
        <f>INDEX(WT_Perf!$B$390:$X$404,$B155,$C155)</f>
        <v>0.23150000000000001</v>
      </c>
    </row>
    <row r="156" spans="2:20">
      <c r="B156">
        <f t="shared" si="6"/>
        <v>13</v>
      </c>
      <c r="C156">
        <f t="shared" si="7"/>
        <v>11</v>
      </c>
      <c r="D156" s="21"/>
      <c r="E156" s="9">
        <f>INDEX(TSRs!$B$3:$O$16,$B156,$C156)</f>
        <v>6.5910653623573756</v>
      </c>
      <c r="F156" s="6">
        <f>INDEX(WT_Perf!$B$11:$X$25,$B156,$C156)</f>
        <v>0.4461</v>
      </c>
      <c r="G156" s="6">
        <f>INDEX(WT_Perf!$B$39:$X$53,$B156,$C156)</f>
        <v>0.45800000000000002</v>
      </c>
      <c r="H156" s="6">
        <f>INDEX(WT_Perf!$B$66:$X$80,$B156,$C156)</f>
        <v>0.4667</v>
      </c>
      <c r="I156" s="6">
        <f>INDEX(WT_Perf!$B$93:$X$107,$B156,$C156)</f>
        <v>0.47099999999999997</v>
      </c>
      <c r="J156" s="6">
        <f>INDEX(WT_Perf!$B$120:$X$134,$B156,$C156)</f>
        <v>0.47220000000000001</v>
      </c>
      <c r="K156" s="6">
        <f>INDEX(WT_Perf!$B$147:$O$161,$B156,$C156)</f>
        <v>0.47020000000000001</v>
      </c>
      <c r="L156" s="6">
        <f>INDEX(WT_Perf!$B$174:$X$188,$B156,$C156)</f>
        <v>0.46329999999999999</v>
      </c>
      <c r="M156" s="6">
        <f>INDEX(WT_Perf!$B$201:$X$215,$B156,$C156)</f>
        <v>0.4476</v>
      </c>
      <c r="N156" s="6">
        <f>INDEX(WT_Perf!$B$228:$X$242,$B156,$C156)</f>
        <v>0.42630000000000001</v>
      </c>
      <c r="O156" s="6">
        <f>INDEX(WT_Perf!$B$255:$O$269,$B156,$C156)</f>
        <v>0.39989999999999998</v>
      </c>
      <c r="P156" s="6">
        <f>INDEX(WT_Perf!$B$282:$X$296,$B156,$C156)</f>
        <v>0.3695</v>
      </c>
      <c r="Q156" s="6">
        <f>INDEX(WT_Perf!$B$309:$X$323,$B156,$C156)</f>
        <v>0.33550000000000002</v>
      </c>
      <c r="R156" s="6">
        <f>INDEX(WT_Perf!$B$336:$X$350,$B156,$C156)</f>
        <v>0.29799999999999999</v>
      </c>
      <c r="S156" s="6">
        <f>INDEX(WT_Perf!$B$363:$X$377,$B156,$C156)</f>
        <v>0.25700000000000001</v>
      </c>
      <c r="T156" s="6">
        <f>INDEX(WT_Perf!$B$390:$X$404,$B156,$C156)</f>
        <v>0.21290000000000001</v>
      </c>
    </row>
    <row r="157" spans="2:20">
      <c r="B157">
        <f t="shared" si="6"/>
        <v>14</v>
      </c>
      <c r="C157">
        <f t="shared" si="7"/>
        <v>11</v>
      </c>
      <c r="D157" s="21"/>
      <c r="E157" s="9">
        <f>INDEX(TSRs!$B$3:$O$16,$B157,$C157)</f>
        <v>7.0980703902310198</v>
      </c>
      <c r="F157" s="6">
        <f>INDEX(WT_Perf!$B$11:$X$25,$B157,$C157)</f>
        <v>0.43109999999999998</v>
      </c>
      <c r="G157" s="6">
        <f>INDEX(WT_Perf!$B$39:$X$53,$B157,$C157)</f>
        <v>0.44579999999999997</v>
      </c>
      <c r="H157" s="6">
        <f>INDEX(WT_Perf!$B$66:$X$80,$B157,$C157)</f>
        <v>0.46</v>
      </c>
      <c r="I157" s="6">
        <f>INDEX(WT_Perf!$B$93:$X$107,$B157,$C157)</f>
        <v>0.47310000000000002</v>
      </c>
      <c r="J157" s="6">
        <f>INDEX(WT_Perf!$B$120:$X$134,$B157,$C157)</f>
        <v>0.48209999999999997</v>
      </c>
      <c r="K157" s="6">
        <f>INDEX(WT_Perf!$B$147:$O$161,$B157,$C157)</f>
        <v>0.48349999999999999</v>
      </c>
      <c r="L157" s="6">
        <f>INDEX(WT_Perf!$B$174:$X$188,$B157,$C157)</f>
        <v>0.47449999999999998</v>
      </c>
      <c r="M157" s="6">
        <f>INDEX(WT_Perf!$B$201:$X$215,$B157,$C157)</f>
        <v>0.4577</v>
      </c>
      <c r="N157" s="6">
        <f>INDEX(WT_Perf!$B$228:$X$242,$B157,$C157)</f>
        <v>0.43419999999999997</v>
      </c>
      <c r="O157" s="6">
        <f>INDEX(WT_Perf!$B$255:$O$269,$B157,$C157)</f>
        <v>0.40500000000000003</v>
      </c>
      <c r="P157" s="6">
        <f>INDEX(WT_Perf!$B$282:$X$296,$B157,$C157)</f>
        <v>0.37080000000000002</v>
      </c>
      <c r="Q157" s="6">
        <f>INDEX(WT_Perf!$B$309:$X$323,$B157,$C157)</f>
        <v>0.33179999999999998</v>
      </c>
      <c r="R157" s="6">
        <f>INDEX(WT_Perf!$B$336:$X$350,$B157,$C157)</f>
        <v>0.28820000000000001</v>
      </c>
      <c r="S157" s="6">
        <f>INDEX(WT_Perf!$B$363:$X$377,$B157,$C157)</f>
        <v>0.2404</v>
      </c>
      <c r="T157" s="6">
        <f>INDEX(WT_Perf!$B$390:$X$404,$B157,$C157)</f>
        <v>0.18820000000000001</v>
      </c>
    </row>
    <row r="158" spans="2:20">
      <c r="B158">
        <f t="shared" si="6"/>
        <v>1</v>
      </c>
      <c r="C158">
        <f t="shared" si="7"/>
        <v>12</v>
      </c>
      <c r="D158" s="21"/>
      <c r="E158" s="9">
        <f>INDEX(TSRs!$B$3:$O$16,$B158,$C158)</f>
        <v>0.47079038302552684</v>
      </c>
      <c r="F158" s="6">
        <f>INDEX(WT_Perf!$B$11:$X$25,$B158,$C158)</f>
        <v>8.9999999999999998E-4</v>
      </c>
      <c r="G158" s="6">
        <f>INDEX(WT_Perf!$B$39:$X$53,$B158,$C158)</f>
        <v>1.1999999999999999E-3</v>
      </c>
      <c r="H158" s="6">
        <f>INDEX(WT_Perf!$B$66:$X$80,$B158,$C158)</f>
        <v>1.5E-3</v>
      </c>
      <c r="I158" s="6">
        <f>INDEX(WT_Perf!$B$93:$X$107,$B158,$C158)</f>
        <v>1.8E-3</v>
      </c>
      <c r="J158" s="6">
        <f>INDEX(WT_Perf!$B$120:$X$134,$B158,$C158)</f>
        <v>2.0999999999999999E-3</v>
      </c>
      <c r="K158" s="6">
        <f>INDEX(WT_Perf!$B$147:$O$161,$B158,$C158)</f>
        <v>2.3999999999999998E-3</v>
      </c>
      <c r="L158" s="6">
        <f>INDEX(WT_Perf!$B$174:$X$188,$B158,$C158)</f>
        <v>2.7000000000000001E-3</v>
      </c>
      <c r="M158" s="6">
        <f>INDEX(WT_Perf!$B$201:$X$215,$B158,$C158)</f>
        <v>3.0000000000000001E-3</v>
      </c>
      <c r="N158" s="6">
        <f>INDEX(WT_Perf!$B$228:$X$242,$B158,$C158)</f>
        <v>3.2000000000000002E-3</v>
      </c>
      <c r="O158" s="6">
        <f>INDEX(WT_Perf!$B$255:$O$269,$B158,$C158)</f>
        <v>3.5000000000000001E-3</v>
      </c>
      <c r="P158" s="6">
        <f>INDEX(WT_Perf!$B$282:$X$296,$B158,$C158)</f>
        <v>3.8E-3</v>
      </c>
      <c r="Q158" s="6">
        <f>INDEX(WT_Perf!$B$309:$X$323,$B158,$C158)</f>
        <v>4.1000000000000003E-3</v>
      </c>
      <c r="R158" s="6">
        <f>INDEX(WT_Perf!$B$336:$X$350,$B158,$C158)</f>
        <v>4.4000000000000003E-3</v>
      </c>
      <c r="S158" s="6">
        <f>INDEX(WT_Perf!$B$363:$X$377,$B158,$C158)</f>
        <v>4.5999999999999999E-3</v>
      </c>
      <c r="T158" s="6">
        <f>INDEX(WT_Perf!$B$390:$X$404,$B158,$C158)</f>
        <v>4.8999999999999998E-3</v>
      </c>
    </row>
    <row r="159" spans="2:20">
      <c r="B159">
        <f t="shared" si="6"/>
        <v>2</v>
      </c>
      <c r="C159">
        <f t="shared" si="7"/>
        <v>12</v>
      </c>
      <c r="D159" s="21"/>
      <c r="E159" s="9">
        <f>INDEX(TSRs!$B$3:$O$16,$B159,$C159)</f>
        <v>0.94158076605105367</v>
      </c>
      <c r="F159" s="6">
        <f>INDEX(WT_Perf!$B$11:$X$25,$B159,$C159)</f>
        <v>1.8E-3</v>
      </c>
      <c r="G159" s="6">
        <f>INDEX(WT_Perf!$B$39:$X$53,$B159,$C159)</f>
        <v>2.5000000000000001E-3</v>
      </c>
      <c r="H159" s="6">
        <f>INDEX(WT_Perf!$B$66:$X$80,$B159,$C159)</f>
        <v>3.2000000000000002E-3</v>
      </c>
      <c r="I159" s="6">
        <f>INDEX(WT_Perf!$B$93:$X$107,$B159,$C159)</f>
        <v>3.8999999999999998E-3</v>
      </c>
      <c r="J159" s="6">
        <f>INDEX(WT_Perf!$B$120:$X$134,$B159,$C159)</f>
        <v>4.5999999999999999E-3</v>
      </c>
      <c r="K159" s="6">
        <f>INDEX(WT_Perf!$B$147:$O$161,$B159,$C159)</f>
        <v>5.3E-3</v>
      </c>
      <c r="L159" s="6">
        <f>INDEX(WT_Perf!$B$174:$X$188,$B159,$C159)</f>
        <v>6.0000000000000001E-3</v>
      </c>
      <c r="M159" s="6">
        <f>INDEX(WT_Perf!$B$201:$X$215,$B159,$C159)</f>
        <v>6.6E-3</v>
      </c>
      <c r="N159" s="6">
        <f>INDEX(WT_Perf!$B$228:$X$242,$B159,$C159)</f>
        <v>7.3000000000000001E-3</v>
      </c>
      <c r="O159" s="6">
        <f>INDEX(WT_Perf!$B$255:$O$269,$B159,$C159)</f>
        <v>7.9000000000000008E-3</v>
      </c>
      <c r="P159" s="6">
        <f>INDEX(WT_Perf!$B$282:$X$296,$B159,$C159)</f>
        <v>8.5000000000000006E-3</v>
      </c>
      <c r="Q159" s="6">
        <f>INDEX(WT_Perf!$B$309:$X$323,$B159,$C159)</f>
        <v>9.1000000000000004E-3</v>
      </c>
      <c r="R159" s="6">
        <f>INDEX(WT_Perf!$B$336:$X$350,$B159,$C159)</f>
        <v>9.7000000000000003E-3</v>
      </c>
      <c r="S159" s="6">
        <f>INDEX(WT_Perf!$B$363:$X$377,$B159,$C159)</f>
        <v>1.03E-2</v>
      </c>
      <c r="T159" s="6">
        <f>INDEX(WT_Perf!$B$390:$X$404,$B159,$C159)</f>
        <v>1.09E-2</v>
      </c>
    </row>
    <row r="160" spans="2:20">
      <c r="B160">
        <f t="shared" si="6"/>
        <v>3</v>
      </c>
      <c r="C160">
        <f t="shared" si="7"/>
        <v>12</v>
      </c>
      <c r="D160" s="21"/>
      <c r="E160" s="9">
        <f>INDEX(TSRs!$B$3:$O$16,$B160,$C160)</f>
        <v>1.4123711490765805</v>
      </c>
      <c r="F160" s="6">
        <f>INDEX(WT_Perf!$B$11:$X$25,$B160,$C160)</f>
        <v>2.8999999999999998E-3</v>
      </c>
      <c r="G160" s="6">
        <f>INDEX(WT_Perf!$B$39:$X$53,$B160,$C160)</f>
        <v>4.1999999999999997E-3</v>
      </c>
      <c r="H160" s="6">
        <f>INDEX(WT_Perf!$B$66:$X$80,$B160,$C160)</f>
        <v>5.4999999999999997E-3</v>
      </c>
      <c r="I160" s="6">
        <f>INDEX(WT_Perf!$B$93:$X$107,$B160,$C160)</f>
        <v>6.7000000000000002E-3</v>
      </c>
      <c r="J160" s="6">
        <f>INDEX(WT_Perf!$B$120:$X$134,$B160,$C160)</f>
        <v>8.0000000000000002E-3</v>
      </c>
      <c r="K160" s="6">
        <f>INDEX(WT_Perf!$B$147:$O$161,$B160,$C160)</f>
        <v>9.1999999999999998E-3</v>
      </c>
      <c r="L160" s="6">
        <f>INDEX(WT_Perf!$B$174:$X$188,$B160,$C160)</f>
        <v>1.0500000000000001E-2</v>
      </c>
      <c r="M160" s="6">
        <f>INDEX(WT_Perf!$B$201:$X$215,$B160,$C160)</f>
        <v>1.18E-2</v>
      </c>
      <c r="N160" s="6">
        <f>INDEX(WT_Perf!$B$228:$X$242,$B160,$C160)</f>
        <v>1.3100000000000001E-2</v>
      </c>
      <c r="O160" s="6">
        <f>INDEX(WT_Perf!$B$255:$O$269,$B160,$C160)</f>
        <v>1.4500000000000001E-2</v>
      </c>
      <c r="P160" s="6">
        <f>INDEX(WT_Perf!$B$282:$X$296,$B160,$C160)</f>
        <v>1.6E-2</v>
      </c>
      <c r="Q160" s="6">
        <f>INDEX(WT_Perf!$B$309:$X$323,$B160,$C160)</f>
        <v>1.7600000000000001E-2</v>
      </c>
      <c r="R160" s="6">
        <f>INDEX(WT_Perf!$B$336:$X$350,$B160,$C160)</f>
        <v>1.9300000000000001E-2</v>
      </c>
      <c r="S160" s="6">
        <f>INDEX(WT_Perf!$B$363:$X$377,$B160,$C160)</f>
        <v>2.1100000000000001E-2</v>
      </c>
      <c r="T160" s="6">
        <f>INDEX(WT_Perf!$B$390:$X$404,$B160,$C160)</f>
        <v>2.29E-2</v>
      </c>
    </row>
    <row r="161" spans="2:20">
      <c r="B161">
        <f t="shared" si="6"/>
        <v>4</v>
      </c>
      <c r="C161">
        <f t="shared" si="7"/>
        <v>12</v>
      </c>
      <c r="D161" s="21"/>
      <c r="E161" s="9">
        <f>INDEX(TSRs!$B$3:$O$16,$B161,$C161)</f>
        <v>1.8831615321021073</v>
      </c>
      <c r="F161" s="6">
        <f>INDEX(WT_Perf!$B$11:$X$25,$B161,$C161)</f>
        <v>4.7999999999999996E-3</v>
      </c>
      <c r="G161" s="6">
        <f>INDEX(WT_Perf!$B$39:$X$53,$B161,$C161)</f>
        <v>7.4000000000000003E-3</v>
      </c>
      <c r="H161" s="6">
        <f>INDEX(WT_Perf!$B$66:$X$80,$B161,$C161)</f>
        <v>1.0200000000000001E-2</v>
      </c>
      <c r="I161" s="6">
        <f>INDEX(WT_Perf!$B$93:$X$107,$B161,$C161)</f>
        <v>1.3100000000000001E-2</v>
      </c>
      <c r="J161" s="6">
        <f>INDEX(WT_Perf!$B$120:$X$134,$B161,$C161)</f>
        <v>1.6199999999999999E-2</v>
      </c>
      <c r="K161" s="6">
        <f>INDEX(WT_Perf!$B$147:$O$161,$B161,$C161)</f>
        <v>1.9400000000000001E-2</v>
      </c>
      <c r="L161" s="6">
        <f>INDEX(WT_Perf!$B$174:$X$188,$B161,$C161)</f>
        <v>2.2800000000000001E-2</v>
      </c>
      <c r="M161" s="6">
        <f>INDEX(WT_Perf!$B$201:$X$215,$B161,$C161)</f>
        <v>2.63E-2</v>
      </c>
      <c r="N161" s="6">
        <f>INDEX(WT_Perf!$B$228:$X$242,$B161,$C161)</f>
        <v>2.9899999999999999E-2</v>
      </c>
      <c r="O161" s="6">
        <f>INDEX(WT_Perf!$B$255:$O$269,$B161,$C161)</f>
        <v>3.3799999999999997E-2</v>
      </c>
      <c r="P161" s="6">
        <f>INDEX(WT_Perf!$B$282:$X$296,$B161,$C161)</f>
        <v>3.78E-2</v>
      </c>
      <c r="Q161" s="6">
        <f>INDEX(WT_Perf!$B$309:$X$323,$B161,$C161)</f>
        <v>4.19E-2</v>
      </c>
      <c r="R161" s="6">
        <f>INDEX(WT_Perf!$B$336:$X$350,$B161,$C161)</f>
        <v>4.5900000000000003E-2</v>
      </c>
      <c r="S161" s="6">
        <f>INDEX(WT_Perf!$B$363:$X$377,$B161,$C161)</f>
        <v>4.99E-2</v>
      </c>
      <c r="T161" s="6">
        <f>INDEX(WT_Perf!$B$390:$X$404,$B161,$C161)</f>
        <v>5.3699999999999998E-2</v>
      </c>
    </row>
    <row r="162" spans="2:20">
      <c r="B162">
        <f t="shared" si="6"/>
        <v>5</v>
      </c>
      <c r="C162">
        <f t="shared" si="7"/>
        <v>12</v>
      </c>
      <c r="D162" s="21"/>
      <c r="E162" s="9">
        <f>INDEX(TSRs!$B$3:$O$16,$B162,$C162)</f>
        <v>2.353951915127634</v>
      </c>
      <c r="F162" s="6">
        <f>INDEX(WT_Perf!$B$11:$X$25,$B162,$C162)</f>
        <v>1.4200000000000001E-2</v>
      </c>
      <c r="G162" s="6">
        <f>INDEX(WT_Perf!$B$39:$X$53,$B162,$C162)</f>
        <v>1.9900000000000001E-2</v>
      </c>
      <c r="H162" s="6">
        <f>INDEX(WT_Perf!$B$66:$X$80,$B162,$C162)</f>
        <v>2.5700000000000001E-2</v>
      </c>
      <c r="I162" s="6">
        <f>INDEX(WT_Perf!$B$93:$X$107,$B162,$C162)</f>
        <v>3.1899999999999998E-2</v>
      </c>
      <c r="J162" s="6">
        <f>INDEX(WT_Perf!$B$120:$X$134,$B162,$C162)</f>
        <v>3.8399999999999997E-2</v>
      </c>
      <c r="K162" s="6">
        <f>INDEX(WT_Perf!$B$147:$O$161,$B162,$C162)</f>
        <v>4.5199999999999997E-2</v>
      </c>
      <c r="L162" s="6">
        <f>INDEX(WT_Perf!$B$174:$X$188,$B162,$C162)</f>
        <v>5.1999999999999998E-2</v>
      </c>
      <c r="M162" s="6">
        <f>INDEX(WT_Perf!$B$201:$X$215,$B162,$C162)</f>
        <v>5.8799999999999998E-2</v>
      </c>
      <c r="N162" s="6">
        <f>INDEX(WT_Perf!$B$228:$X$242,$B162,$C162)</f>
        <v>6.5299999999999997E-2</v>
      </c>
      <c r="O162" s="6">
        <f>INDEX(WT_Perf!$B$255:$O$269,$B162,$C162)</f>
        <v>7.1400000000000005E-2</v>
      </c>
      <c r="P162" s="6">
        <f>INDEX(WT_Perf!$B$282:$X$296,$B162,$C162)</f>
        <v>7.7100000000000002E-2</v>
      </c>
      <c r="Q162" s="6">
        <f>INDEX(WT_Perf!$B$309:$X$323,$B162,$C162)</f>
        <v>8.2299999999999998E-2</v>
      </c>
      <c r="R162" s="6">
        <f>INDEX(WT_Perf!$B$336:$X$350,$B162,$C162)</f>
        <v>8.72E-2</v>
      </c>
      <c r="S162" s="6">
        <f>INDEX(WT_Perf!$B$363:$X$377,$B162,$C162)</f>
        <v>9.1800000000000007E-2</v>
      </c>
      <c r="T162" s="6">
        <f>INDEX(WT_Perf!$B$390:$X$404,$B162,$C162)</f>
        <v>9.6100000000000005E-2</v>
      </c>
    </row>
    <row r="163" spans="2:20">
      <c r="B163">
        <f t="shared" si="6"/>
        <v>6</v>
      </c>
      <c r="C163">
        <f t="shared" si="7"/>
        <v>12</v>
      </c>
      <c r="D163" s="21"/>
      <c r="E163" s="9">
        <f>INDEX(TSRs!$B$3:$O$16,$B163,$C163)</f>
        <v>2.8247422981531609</v>
      </c>
      <c r="F163" s="6">
        <f>INDEX(WT_Perf!$B$11:$X$25,$B163,$C163)</f>
        <v>3.6299999999999999E-2</v>
      </c>
      <c r="G163" s="6">
        <f>INDEX(WT_Perf!$B$39:$X$53,$B163,$C163)</f>
        <v>4.6800000000000001E-2</v>
      </c>
      <c r="H163" s="6">
        <f>INDEX(WT_Perf!$B$66:$X$80,$B163,$C163)</f>
        <v>5.7500000000000002E-2</v>
      </c>
      <c r="I163" s="6">
        <f>INDEX(WT_Perf!$B$93:$X$107,$B163,$C163)</f>
        <v>6.8000000000000005E-2</v>
      </c>
      <c r="J163" s="6">
        <f>INDEX(WT_Perf!$B$120:$X$134,$B163,$C163)</f>
        <v>7.8E-2</v>
      </c>
      <c r="K163" s="6">
        <f>INDEX(WT_Perf!$B$147:$O$161,$B163,$C163)</f>
        <v>8.7400000000000005E-2</v>
      </c>
      <c r="L163" s="6">
        <f>INDEX(WT_Perf!$B$174:$X$188,$B163,$C163)</f>
        <v>9.6000000000000002E-2</v>
      </c>
      <c r="M163" s="6">
        <f>INDEX(WT_Perf!$B$201:$X$215,$B163,$C163)</f>
        <v>0.10390000000000001</v>
      </c>
      <c r="N163" s="6">
        <f>INDEX(WT_Perf!$B$228:$X$242,$B163,$C163)</f>
        <v>0.11119999999999999</v>
      </c>
      <c r="O163" s="6">
        <f>INDEX(WT_Perf!$B$255:$O$269,$B163,$C163)</f>
        <v>0.11799999999999999</v>
      </c>
      <c r="P163" s="6">
        <f>INDEX(WT_Perf!$B$282:$X$296,$B163,$C163)</f>
        <v>0.1245</v>
      </c>
      <c r="Q163" s="6">
        <f>INDEX(WT_Perf!$B$309:$X$323,$B163,$C163)</f>
        <v>0.13039999999999999</v>
      </c>
      <c r="R163" s="6">
        <f>INDEX(WT_Perf!$B$336:$X$350,$B163,$C163)</f>
        <v>0.13569999999999999</v>
      </c>
      <c r="S163" s="6">
        <f>INDEX(WT_Perf!$B$363:$X$377,$B163,$C163)</f>
        <v>0.14000000000000001</v>
      </c>
      <c r="T163" s="6">
        <f>INDEX(WT_Perf!$B$390:$X$404,$B163,$C163)</f>
        <v>0.1429</v>
      </c>
    </row>
    <row r="164" spans="2:20">
      <c r="B164">
        <f t="shared" si="6"/>
        <v>7</v>
      </c>
      <c r="C164">
        <f t="shared" si="7"/>
        <v>12</v>
      </c>
      <c r="D164" s="21"/>
      <c r="E164" s="9">
        <f>INDEX(TSRs!$B$3:$O$16,$B164,$C164)</f>
        <v>3.2955326811786878</v>
      </c>
      <c r="F164" s="6">
        <f>INDEX(WT_Perf!$B$11:$X$25,$B164,$C164)</f>
        <v>7.4700000000000003E-2</v>
      </c>
      <c r="G164" s="6">
        <f>INDEX(WT_Perf!$B$39:$X$53,$B164,$C164)</f>
        <v>8.9300000000000004E-2</v>
      </c>
      <c r="H164" s="6">
        <f>INDEX(WT_Perf!$B$66:$X$80,$B164,$C164)</f>
        <v>0.1027</v>
      </c>
      <c r="I164" s="6">
        <f>INDEX(WT_Perf!$B$93:$X$107,$B164,$C164)</f>
        <v>0.1149</v>
      </c>
      <c r="J164" s="6">
        <f>INDEX(WT_Perf!$B$120:$X$134,$B164,$C164)</f>
        <v>0.12590000000000001</v>
      </c>
      <c r="K164" s="6">
        <f>INDEX(WT_Perf!$B$147:$O$161,$B164,$C164)</f>
        <v>0.1361</v>
      </c>
      <c r="L164" s="6">
        <f>INDEX(WT_Perf!$B$174:$X$188,$B164,$C164)</f>
        <v>0.1459</v>
      </c>
      <c r="M164" s="6">
        <f>INDEX(WT_Perf!$B$201:$X$215,$B164,$C164)</f>
        <v>0.1552</v>
      </c>
      <c r="N164" s="6">
        <f>INDEX(WT_Perf!$B$228:$X$242,$B164,$C164)</f>
        <v>0.1638</v>
      </c>
      <c r="O164" s="6">
        <f>INDEX(WT_Perf!$B$255:$O$269,$B164,$C164)</f>
        <v>0.17150000000000001</v>
      </c>
      <c r="P164" s="6">
        <f>INDEX(WT_Perf!$B$282:$X$296,$B164,$C164)</f>
        <v>0.17799999999999999</v>
      </c>
      <c r="Q164" s="6">
        <f>INDEX(WT_Perf!$B$309:$X$323,$B164,$C164)</f>
        <v>0.18240000000000001</v>
      </c>
      <c r="R164" s="6">
        <f>INDEX(WT_Perf!$B$336:$X$350,$B164,$C164)</f>
        <v>0.18429999999999999</v>
      </c>
      <c r="S164" s="6">
        <f>INDEX(WT_Perf!$B$363:$X$377,$B164,$C164)</f>
        <v>0.1842</v>
      </c>
      <c r="T164" s="6">
        <f>INDEX(WT_Perf!$B$390:$X$404,$B164,$C164)</f>
        <v>0.18329999999999999</v>
      </c>
    </row>
    <row r="165" spans="2:20">
      <c r="B165">
        <f t="shared" si="6"/>
        <v>8</v>
      </c>
      <c r="C165">
        <f t="shared" si="7"/>
        <v>12</v>
      </c>
      <c r="D165" s="21"/>
      <c r="E165" s="9">
        <f>INDEX(TSRs!$B$3:$O$16,$B165,$C165)</f>
        <v>3.7663230642042147</v>
      </c>
      <c r="F165" s="6">
        <f>INDEX(WT_Perf!$B$11:$X$25,$B165,$C165)</f>
        <v>0.12139999999999999</v>
      </c>
      <c r="G165" s="6">
        <f>INDEX(WT_Perf!$B$39:$X$53,$B165,$C165)</f>
        <v>0.13700000000000001</v>
      </c>
      <c r="H165" s="6">
        <f>INDEX(WT_Perf!$B$66:$X$80,$B165,$C165)</f>
        <v>0.15129999999999999</v>
      </c>
      <c r="I165" s="6">
        <f>INDEX(WT_Perf!$B$93:$X$107,$B165,$C165)</f>
        <v>0.1651</v>
      </c>
      <c r="J165" s="6">
        <f>INDEX(WT_Perf!$B$120:$X$134,$B165,$C165)</f>
        <v>0.1784</v>
      </c>
      <c r="K165" s="6">
        <f>INDEX(WT_Perf!$B$147:$O$161,$B165,$C165)</f>
        <v>0.19089999999999999</v>
      </c>
      <c r="L165" s="6">
        <f>INDEX(WT_Perf!$B$174:$X$188,$B165,$C165)</f>
        <v>0.20250000000000001</v>
      </c>
      <c r="M165" s="6">
        <f>INDEX(WT_Perf!$B$201:$X$215,$B165,$C165)</f>
        <v>0.21310000000000001</v>
      </c>
      <c r="N165" s="6">
        <f>INDEX(WT_Perf!$B$228:$X$242,$B165,$C165)</f>
        <v>0.22189999999999999</v>
      </c>
      <c r="O165" s="6">
        <f>INDEX(WT_Perf!$B$255:$O$269,$B165,$C165)</f>
        <v>0.22720000000000001</v>
      </c>
      <c r="P165" s="6">
        <f>INDEX(WT_Perf!$B$282:$X$296,$B165,$C165)</f>
        <v>0.22900000000000001</v>
      </c>
      <c r="Q165" s="6">
        <f>INDEX(WT_Perf!$B$309:$X$323,$B165,$C165)</f>
        <v>0.2296</v>
      </c>
      <c r="R165" s="6">
        <f>INDEX(WT_Perf!$B$336:$X$350,$B165,$C165)</f>
        <v>0.22950000000000001</v>
      </c>
      <c r="S165" s="6">
        <f>INDEX(WT_Perf!$B$363:$X$377,$B165,$C165)</f>
        <v>0.2278</v>
      </c>
      <c r="T165" s="6">
        <f>INDEX(WT_Perf!$B$390:$X$404,$B165,$C165)</f>
        <v>0.22270000000000001</v>
      </c>
    </row>
    <row r="166" spans="2:20">
      <c r="B166">
        <f t="shared" si="6"/>
        <v>9</v>
      </c>
      <c r="C166">
        <f t="shared" si="7"/>
        <v>12</v>
      </c>
      <c r="D166" s="21"/>
      <c r="E166" s="9">
        <f>INDEX(TSRs!$B$3:$O$16,$B166,$C166)</f>
        <v>4.2371134472297411</v>
      </c>
      <c r="F166" s="6">
        <f>INDEX(WT_Perf!$B$11:$X$25,$B166,$C166)</f>
        <v>0.1681</v>
      </c>
      <c r="G166" s="6">
        <f>INDEX(WT_Perf!$B$39:$X$53,$B166,$C166)</f>
        <v>0.1867</v>
      </c>
      <c r="H166" s="6">
        <f>INDEX(WT_Perf!$B$66:$X$80,$B166,$C166)</f>
        <v>0.2044</v>
      </c>
      <c r="I166" s="6">
        <f>INDEX(WT_Perf!$B$93:$X$107,$B166,$C166)</f>
        <v>0.2213</v>
      </c>
      <c r="J166" s="6">
        <f>INDEX(WT_Perf!$B$120:$X$134,$B166,$C166)</f>
        <v>0.2374</v>
      </c>
      <c r="K166" s="6">
        <f>INDEX(WT_Perf!$B$147:$O$161,$B166,$C166)</f>
        <v>0.2525</v>
      </c>
      <c r="L166" s="6">
        <f>INDEX(WT_Perf!$B$174:$X$188,$B166,$C166)</f>
        <v>0.26540000000000002</v>
      </c>
      <c r="M166" s="6">
        <f>INDEX(WT_Perf!$B$201:$X$215,$B166,$C166)</f>
        <v>0.2737</v>
      </c>
      <c r="N166" s="6">
        <f>INDEX(WT_Perf!$B$228:$X$242,$B166,$C166)</f>
        <v>0.27779999999999999</v>
      </c>
      <c r="O166" s="6">
        <f>INDEX(WT_Perf!$B$255:$O$269,$B166,$C166)</f>
        <v>0.28039999999999998</v>
      </c>
      <c r="P166" s="6">
        <f>INDEX(WT_Perf!$B$282:$X$296,$B166,$C166)</f>
        <v>0.28089999999999998</v>
      </c>
      <c r="Q166" s="6">
        <f>INDEX(WT_Perf!$B$309:$X$323,$B166,$C166)</f>
        <v>0.27689999999999998</v>
      </c>
      <c r="R166" s="6">
        <f>INDEX(WT_Perf!$B$336:$X$350,$B166,$C166)</f>
        <v>0.26979999999999998</v>
      </c>
      <c r="S166" s="6">
        <f>INDEX(WT_Perf!$B$363:$X$377,$B166,$C166)</f>
        <v>0.25869999999999999</v>
      </c>
      <c r="T166" s="6">
        <f>INDEX(WT_Perf!$B$390:$X$404,$B166,$C166)</f>
        <v>0.2442</v>
      </c>
    </row>
    <row r="167" spans="2:20">
      <c r="B167">
        <f t="shared" si="6"/>
        <v>10</v>
      </c>
      <c r="C167">
        <f t="shared" si="7"/>
        <v>12</v>
      </c>
      <c r="D167" s="21"/>
      <c r="E167" s="9">
        <f>INDEX(TSRs!$B$3:$O$16,$B167,$C167)</f>
        <v>4.707903830255268</v>
      </c>
      <c r="F167" s="6">
        <f>INDEX(WT_Perf!$B$11:$X$25,$B167,$C167)</f>
        <v>0.21840000000000001</v>
      </c>
      <c r="G167" s="6">
        <f>INDEX(WT_Perf!$B$39:$X$53,$B167,$C167)</f>
        <v>0.24129999999999999</v>
      </c>
      <c r="H167" s="6">
        <f>INDEX(WT_Perf!$B$66:$X$80,$B167,$C167)</f>
        <v>0.2636</v>
      </c>
      <c r="I167" s="6">
        <f>INDEX(WT_Perf!$B$93:$X$107,$B167,$C167)</f>
        <v>0.2848</v>
      </c>
      <c r="J167" s="6">
        <f>INDEX(WT_Perf!$B$120:$X$134,$B167,$C167)</f>
        <v>0.30459999999999998</v>
      </c>
      <c r="K167" s="6">
        <f>INDEX(WT_Perf!$B$147:$O$161,$B167,$C167)</f>
        <v>0.3196</v>
      </c>
      <c r="L167" s="6">
        <f>INDEX(WT_Perf!$B$174:$X$188,$B167,$C167)</f>
        <v>0.32840000000000003</v>
      </c>
      <c r="M167" s="6">
        <f>INDEX(WT_Perf!$B$201:$X$215,$B167,$C167)</f>
        <v>0.33400000000000002</v>
      </c>
      <c r="N167" s="6">
        <f>INDEX(WT_Perf!$B$228:$X$242,$B167,$C167)</f>
        <v>0.33379999999999999</v>
      </c>
      <c r="O167" s="6">
        <f>INDEX(WT_Perf!$B$255:$O$269,$B167,$C167)</f>
        <v>0.32900000000000001</v>
      </c>
      <c r="P167" s="6">
        <f>INDEX(WT_Perf!$B$282:$X$296,$B167,$C167)</f>
        <v>0.32019999999999998</v>
      </c>
      <c r="Q167" s="6">
        <f>INDEX(WT_Perf!$B$309:$X$323,$B167,$C167)</f>
        <v>0.30730000000000002</v>
      </c>
      <c r="R167" s="6">
        <f>INDEX(WT_Perf!$B$336:$X$350,$B167,$C167)</f>
        <v>0.2908</v>
      </c>
      <c r="S167" s="6">
        <f>INDEX(WT_Perf!$B$363:$X$377,$B167,$C167)</f>
        <v>0.27210000000000001</v>
      </c>
      <c r="T167" s="6">
        <f>INDEX(WT_Perf!$B$390:$X$404,$B167,$C167)</f>
        <v>0.25180000000000002</v>
      </c>
    </row>
    <row r="168" spans="2:20">
      <c r="B168">
        <f t="shared" si="6"/>
        <v>11</v>
      </c>
      <c r="C168">
        <f t="shared" si="7"/>
        <v>12</v>
      </c>
      <c r="D168" s="21"/>
      <c r="E168" s="9">
        <f>INDEX(TSRs!$B$3:$O$16,$B168,$C168)</f>
        <v>5.178694213280794</v>
      </c>
      <c r="F168" s="6">
        <f>INDEX(WT_Perf!$B$11:$X$25,$B168,$C168)</f>
        <v>0.27439999999999998</v>
      </c>
      <c r="G168" s="6">
        <f>INDEX(WT_Perf!$B$39:$X$53,$B168,$C168)</f>
        <v>-9.9999000000000002</v>
      </c>
      <c r="H168" s="6">
        <f>INDEX(WT_Perf!$B$66:$X$80,$B168,$C168)</f>
        <v>0.3322</v>
      </c>
      <c r="I168" s="6">
        <f>INDEX(WT_Perf!$B$93:$X$107,$B168,$C168)</f>
        <v>0.35759999999999997</v>
      </c>
      <c r="J168" s="6">
        <f>INDEX(WT_Perf!$B$120:$X$134,$B168,$C168)</f>
        <v>-9.9999000000000002</v>
      </c>
      <c r="K168" s="6">
        <f>INDEX(WT_Perf!$B$147:$O$161,$B168,$C168)</f>
        <v>0.38519999999999999</v>
      </c>
      <c r="L168" s="6">
        <f>INDEX(WT_Perf!$B$174:$X$188,$B168,$C168)</f>
        <v>0.3861</v>
      </c>
      <c r="M168" s="6">
        <f>INDEX(WT_Perf!$B$201:$X$215,$B168,$C168)</f>
        <v>0.38059999999999999</v>
      </c>
      <c r="N168" s="6">
        <f>INDEX(WT_Perf!$B$228:$X$242,$B168,$C168)</f>
        <v>0.37130000000000002</v>
      </c>
      <c r="O168" s="6">
        <f>INDEX(WT_Perf!$B$255:$O$269,$B168,$C168)</f>
        <v>0.35930000000000001</v>
      </c>
      <c r="P168" s="6">
        <f>INDEX(WT_Perf!$B$282:$X$296,$B168,$C168)</f>
        <v>0.34329999999999999</v>
      </c>
      <c r="Q168" s="6">
        <f>INDEX(WT_Perf!$B$309:$X$323,$B168,$C168)</f>
        <v>0.3236</v>
      </c>
      <c r="R168" s="6">
        <f>INDEX(WT_Perf!$B$336:$X$350,$B168,$C168)</f>
        <v>0.30159999999999998</v>
      </c>
      <c r="S168" s="6">
        <f>INDEX(WT_Perf!$B$363:$X$377,$B168,$C168)</f>
        <v>0.27710000000000001</v>
      </c>
      <c r="T168" s="6">
        <f>INDEX(WT_Perf!$B$390:$X$404,$B168,$C168)</f>
        <v>0.25059999999999999</v>
      </c>
    </row>
    <row r="169" spans="2:20">
      <c r="B169">
        <f t="shared" si="6"/>
        <v>12</v>
      </c>
      <c r="C169">
        <f t="shared" si="7"/>
        <v>12</v>
      </c>
      <c r="D169" s="21"/>
      <c r="E169" s="9">
        <f>INDEX(TSRs!$B$3:$O$16,$B169,$C169)</f>
        <v>5.6494845963063218</v>
      </c>
      <c r="F169" s="6">
        <f>INDEX(WT_Perf!$B$11:$X$25,$B169,$C169)</f>
        <v>0.33929999999999999</v>
      </c>
      <c r="G169" s="6">
        <f>INDEX(WT_Perf!$B$39:$X$53,$B169,$C169)</f>
        <v>0.37680000000000002</v>
      </c>
      <c r="H169" s="6">
        <f>INDEX(WT_Perf!$B$66:$X$80,$B169,$C169)</f>
        <v>0.41010000000000002</v>
      </c>
      <c r="I169" s="6">
        <f>INDEX(WT_Perf!$B$93:$X$107,$B169,$C169)</f>
        <v>0.42709999999999998</v>
      </c>
      <c r="J169" s="6">
        <f>INDEX(WT_Perf!$B$120:$X$134,$B169,$C169)</f>
        <v>0.43149999999999999</v>
      </c>
      <c r="K169" s="6">
        <f>INDEX(WT_Perf!$B$147:$O$161,$B169,$C169)</f>
        <v>0.42720000000000002</v>
      </c>
      <c r="L169" s="6">
        <f>INDEX(WT_Perf!$B$174:$X$188,$B169,$C169)</f>
        <v>0.41949999999999998</v>
      </c>
      <c r="M169" s="6">
        <f>INDEX(WT_Perf!$B$201:$X$215,$B169,$C169)</f>
        <v>0.40989999999999999</v>
      </c>
      <c r="N169" s="6">
        <f>INDEX(WT_Perf!$B$228:$X$242,$B169,$C169)</f>
        <v>0.39750000000000002</v>
      </c>
      <c r="O169" s="6">
        <f>INDEX(WT_Perf!$B$255:$O$269,$B169,$C169)</f>
        <v>0.3795</v>
      </c>
      <c r="P169" s="6">
        <f>INDEX(WT_Perf!$B$282:$X$296,$B169,$C169)</f>
        <v>0.35759999999999997</v>
      </c>
      <c r="Q169" s="6">
        <f>INDEX(WT_Perf!$B$309:$X$323,$B169,$C169)</f>
        <v>0.33250000000000002</v>
      </c>
      <c r="R169" s="6">
        <f>INDEX(WT_Perf!$B$336:$X$350,$B169,$C169)</f>
        <v>0.30470000000000003</v>
      </c>
      <c r="S169" s="6">
        <f>INDEX(WT_Perf!$B$363:$X$377,$B169,$C169)</f>
        <v>0.27479999999999999</v>
      </c>
      <c r="T169" s="6">
        <f>INDEX(WT_Perf!$B$390:$X$404,$B169,$C169)</f>
        <v>0.2429</v>
      </c>
    </row>
    <row r="170" spans="2:20">
      <c r="B170">
        <f t="shared" si="6"/>
        <v>13</v>
      </c>
      <c r="C170">
        <f t="shared" si="7"/>
        <v>12</v>
      </c>
      <c r="D170" s="21"/>
      <c r="E170" s="9">
        <f>INDEX(TSRs!$B$3:$O$16,$B170,$C170)</f>
        <v>6.1202749793318487</v>
      </c>
      <c r="F170" s="6">
        <f>INDEX(WT_Perf!$B$11:$X$25,$B170,$C170)</f>
        <v>0.41639999999999999</v>
      </c>
      <c r="G170" s="6">
        <f>INDEX(WT_Perf!$B$39:$X$53,$B170,$C170)</f>
        <v>0.44769999999999999</v>
      </c>
      <c r="H170" s="6">
        <f>INDEX(WT_Perf!$B$66:$X$80,$B170,$C170)</f>
        <v>0.45810000000000001</v>
      </c>
      <c r="I170" s="6">
        <f>INDEX(WT_Perf!$B$93:$X$107,$B170,$C170)</f>
        <v>0.45950000000000002</v>
      </c>
      <c r="J170" s="6">
        <f>INDEX(WT_Perf!$B$120:$X$134,$B170,$C170)</f>
        <v>0.45679999999999998</v>
      </c>
      <c r="K170" s="6">
        <f>INDEX(WT_Perf!$B$147:$O$161,$B170,$C170)</f>
        <v>0.45169999999999999</v>
      </c>
      <c r="L170" s="6">
        <f>INDEX(WT_Perf!$B$174:$X$188,$B170,$C170)</f>
        <v>0.44429999999999997</v>
      </c>
      <c r="M170" s="6">
        <f>INDEX(WT_Perf!$B$201:$X$215,$B170,$C170)</f>
        <v>0.43309999999999998</v>
      </c>
      <c r="N170" s="6">
        <f>INDEX(WT_Perf!$B$228:$X$242,$B170,$C170)</f>
        <v>0.4148</v>
      </c>
      <c r="O170" s="6">
        <f>INDEX(WT_Perf!$B$255:$O$269,$B170,$C170)</f>
        <v>0.3921</v>
      </c>
      <c r="P170" s="6">
        <f>INDEX(WT_Perf!$B$282:$X$296,$B170,$C170)</f>
        <v>0.36549999999999999</v>
      </c>
      <c r="Q170" s="6">
        <f>INDEX(WT_Perf!$B$309:$X$323,$B170,$C170)</f>
        <v>0.3357</v>
      </c>
      <c r="R170" s="6">
        <f>INDEX(WT_Perf!$B$336:$X$350,$B170,$C170)</f>
        <v>0.30320000000000003</v>
      </c>
      <c r="S170" s="6">
        <f>INDEX(WT_Perf!$B$363:$X$377,$B170,$C170)</f>
        <v>0.26800000000000002</v>
      </c>
      <c r="T170" s="6">
        <f>INDEX(WT_Perf!$B$390:$X$404,$B170,$C170)</f>
        <v>0.23039999999999999</v>
      </c>
    </row>
    <row r="171" spans="2:20">
      <c r="B171">
        <f t="shared" si="6"/>
        <v>14</v>
      </c>
      <c r="C171">
        <f t="shared" si="7"/>
        <v>12</v>
      </c>
      <c r="D171" s="21"/>
      <c r="E171" s="9">
        <f>INDEX(TSRs!$B$3:$O$16,$B171,$C171)</f>
        <v>6.5910653623573756</v>
      </c>
      <c r="F171" s="6">
        <f>INDEX(WT_Perf!$B$11:$X$25,$B171,$C171)</f>
        <v>0.4461</v>
      </c>
      <c r="G171" s="6">
        <f>INDEX(WT_Perf!$B$39:$X$53,$B171,$C171)</f>
        <v>0.45800000000000002</v>
      </c>
      <c r="H171" s="6">
        <f>INDEX(WT_Perf!$B$66:$X$80,$B171,$C171)</f>
        <v>0.4667</v>
      </c>
      <c r="I171" s="6">
        <f>INDEX(WT_Perf!$B$93:$X$107,$B171,$C171)</f>
        <v>0.47099999999999997</v>
      </c>
      <c r="J171" s="6">
        <f>INDEX(WT_Perf!$B$120:$X$134,$B171,$C171)</f>
        <v>0.47220000000000001</v>
      </c>
      <c r="K171" s="6">
        <f>INDEX(WT_Perf!$B$147:$O$161,$B171,$C171)</f>
        <v>0.47020000000000001</v>
      </c>
      <c r="L171" s="6">
        <f>INDEX(WT_Perf!$B$174:$X$188,$B171,$C171)</f>
        <v>0.46329999999999999</v>
      </c>
      <c r="M171" s="6">
        <f>INDEX(WT_Perf!$B$201:$X$215,$B171,$C171)</f>
        <v>0.4476</v>
      </c>
      <c r="N171" s="6">
        <f>INDEX(WT_Perf!$B$228:$X$242,$B171,$C171)</f>
        <v>0.42630000000000001</v>
      </c>
      <c r="O171" s="6">
        <f>INDEX(WT_Perf!$B$255:$O$269,$B171,$C171)</f>
        <v>0.39989999999999998</v>
      </c>
      <c r="P171" s="6">
        <f>INDEX(WT_Perf!$B$282:$X$296,$B171,$C171)</f>
        <v>0.3695</v>
      </c>
      <c r="Q171" s="6">
        <f>INDEX(WT_Perf!$B$309:$X$323,$B171,$C171)</f>
        <v>0.33550000000000002</v>
      </c>
      <c r="R171" s="6">
        <f>INDEX(WT_Perf!$B$336:$X$350,$B171,$C171)</f>
        <v>0.29799999999999999</v>
      </c>
      <c r="S171" s="6">
        <f>INDEX(WT_Perf!$B$363:$X$377,$B171,$C171)</f>
        <v>0.25700000000000001</v>
      </c>
      <c r="T171" s="6">
        <f>INDEX(WT_Perf!$B$390:$X$404,$B171,$C171)</f>
        <v>0.21290000000000001</v>
      </c>
    </row>
    <row r="172" spans="2:20">
      <c r="B172">
        <f t="shared" si="6"/>
        <v>1</v>
      </c>
      <c r="C172">
        <f t="shared" si="7"/>
        <v>13</v>
      </c>
      <c r="D172" s="21"/>
      <c r="E172" s="9">
        <f>INDEX(TSRs!$B$3:$O$16,$B172,$C172)</f>
        <v>0.43940435749049173</v>
      </c>
      <c r="F172" s="6">
        <f>INDEX(WT_Perf!$B$11:$X$25,$B172,$C172)</f>
        <v>8.0000000000000004E-4</v>
      </c>
      <c r="G172" s="6">
        <f>INDEX(WT_Perf!$B$39:$X$53,$B172,$C172)</f>
        <v>1.1000000000000001E-3</v>
      </c>
      <c r="H172" s="6">
        <f>INDEX(WT_Perf!$B$66:$X$80,$B172,$C172)</f>
        <v>1.4E-3</v>
      </c>
      <c r="I172" s="6">
        <f>INDEX(WT_Perf!$B$93:$X$107,$B172,$C172)</f>
        <v>1.6000000000000001E-3</v>
      </c>
      <c r="J172" s="6">
        <f>INDEX(WT_Perf!$B$120:$X$134,$B172,$C172)</f>
        <v>1.9E-3</v>
      </c>
      <c r="K172" s="6">
        <f>INDEX(WT_Perf!$B$147:$O$161,$B172,$C172)</f>
        <v>2.2000000000000001E-3</v>
      </c>
      <c r="L172" s="6">
        <f>INDEX(WT_Perf!$B$174:$X$188,$B172,$C172)</f>
        <v>2.5000000000000001E-3</v>
      </c>
      <c r="M172" s="6">
        <f>INDEX(WT_Perf!$B$201:$X$215,$B172,$C172)</f>
        <v>2.7000000000000001E-3</v>
      </c>
      <c r="N172" s="6">
        <f>INDEX(WT_Perf!$B$228:$X$242,$B172,$C172)</f>
        <v>3.0000000000000001E-3</v>
      </c>
      <c r="O172" s="6">
        <f>INDEX(WT_Perf!$B$255:$O$269,$B172,$C172)</f>
        <v>3.3E-3</v>
      </c>
      <c r="P172" s="6">
        <f>INDEX(WT_Perf!$B$282:$X$296,$B172,$C172)</f>
        <v>3.5000000000000001E-3</v>
      </c>
      <c r="Q172" s="6">
        <f>INDEX(WT_Perf!$B$309:$X$323,$B172,$C172)</f>
        <v>3.8E-3</v>
      </c>
      <c r="R172" s="6">
        <f>INDEX(WT_Perf!$B$336:$X$350,$B172,$C172)</f>
        <v>4.1000000000000003E-3</v>
      </c>
      <c r="S172" s="6">
        <f>INDEX(WT_Perf!$B$363:$X$377,$B172,$C172)</f>
        <v>4.3E-3</v>
      </c>
      <c r="T172" s="6">
        <f>INDEX(WT_Perf!$B$390:$X$404,$B172,$C172)</f>
        <v>4.5999999999999999E-3</v>
      </c>
    </row>
    <row r="173" spans="2:20">
      <c r="B173">
        <f t="shared" si="6"/>
        <v>2</v>
      </c>
      <c r="C173">
        <f t="shared" si="7"/>
        <v>13</v>
      </c>
      <c r="D173" s="21"/>
      <c r="E173" s="9">
        <f>INDEX(TSRs!$B$3:$O$16,$B173,$C173)</f>
        <v>0.87880871498098345</v>
      </c>
      <c r="F173" s="6">
        <f>INDEX(WT_Perf!$B$11:$X$25,$B173,$C173)</f>
        <v>1.6999999999999999E-3</v>
      </c>
      <c r="G173" s="6">
        <f>INDEX(WT_Perf!$B$39:$X$53,$B173,$C173)</f>
        <v>2.3E-3</v>
      </c>
      <c r="H173" s="6">
        <f>INDEX(WT_Perf!$B$66:$X$80,$B173,$C173)</f>
        <v>3.0000000000000001E-3</v>
      </c>
      <c r="I173" s="6">
        <f>INDEX(WT_Perf!$B$93:$X$107,$B173,$C173)</f>
        <v>3.5999999999999999E-3</v>
      </c>
      <c r="J173" s="6">
        <f>INDEX(WT_Perf!$B$120:$X$134,$B173,$C173)</f>
        <v>4.1999999999999997E-3</v>
      </c>
      <c r="K173" s="6">
        <f>INDEX(WT_Perf!$B$147:$O$161,$B173,$C173)</f>
        <v>4.8999999999999998E-3</v>
      </c>
      <c r="L173" s="6">
        <f>INDEX(WT_Perf!$B$174:$X$188,$B173,$C173)</f>
        <v>5.4999999999999997E-3</v>
      </c>
      <c r="M173" s="6">
        <f>INDEX(WT_Perf!$B$201:$X$215,$B173,$C173)</f>
        <v>6.1000000000000004E-3</v>
      </c>
      <c r="N173" s="6">
        <f>INDEX(WT_Perf!$B$228:$X$242,$B173,$C173)</f>
        <v>6.7000000000000002E-3</v>
      </c>
      <c r="O173" s="6">
        <f>INDEX(WT_Perf!$B$255:$O$269,$B173,$C173)</f>
        <v>7.3000000000000001E-3</v>
      </c>
      <c r="P173" s="6">
        <f>INDEX(WT_Perf!$B$282:$X$296,$B173,$C173)</f>
        <v>7.7999999999999996E-3</v>
      </c>
      <c r="Q173" s="6">
        <f>INDEX(WT_Perf!$B$309:$X$323,$B173,$C173)</f>
        <v>8.3999999999999995E-3</v>
      </c>
      <c r="R173" s="6">
        <f>INDEX(WT_Perf!$B$336:$X$350,$B173,$C173)</f>
        <v>8.8999999999999999E-3</v>
      </c>
      <c r="S173" s="6">
        <f>INDEX(WT_Perf!$B$363:$X$377,$B173,$C173)</f>
        <v>9.4999999999999998E-3</v>
      </c>
      <c r="T173" s="6">
        <f>INDEX(WT_Perf!$B$390:$X$404,$B173,$C173)</f>
        <v>0.01</v>
      </c>
    </row>
    <row r="174" spans="2:20">
      <c r="B174">
        <f t="shared" si="6"/>
        <v>3</v>
      </c>
      <c r="C174">
        <f t="shared" si="7"/>
        <v>13</v>
      </c>
      <c r="D174" s="21"/>
      <c r="E174" s="9">
        <f>INDEX(TSRs!$B$3:$O$16,$B174,$C174)</f>
        <v>1.3182130724714751</v>
      </c>
      <c r="F174" s="6">
        <f>INDEX(WT_Perf!$B$11:$X$25,$B174,$C174)</f>
        <v>2.7000000000000001E-3</v>
      </c>
      <c r="G174" s="6">
        <f>INDEX(WT_Perf!$B$39:$X$53,$B174,$C174)</f>
        <v>3.8E-3</v>
      </c>
      <c r="H174" s="6">
        <f>INDEX(WT_Perf!$B$66:$X$80,$B174,$C174)</f>
        <v>5.0000000000000001E-3</v>
      </c>
      <c r="I174" s="6">
        <f>INDEX(WT_Perf!$B$93:$X$107,$B174,$C174)</f>
        <v>6.1000000000000004E-3</v>
      </c>
      <c r="J174" s="6">
        <f>INDEX(WT_Perf!$B$120:$X$134,$B174,$C174)</f>
        <v>7.1999999999999998E-3</v>
      </c>
      <c r="K174" s="6">
        <f>INDEX(WT_Perf!$B$147:$O$161,$B174,$C174)</f>
        <v>8.3000000000000001E-3</v>
      </c>
      <c r="L174" s="6">
        <f>INDEX(WT_Perf!$B$174:$X$188,$B174,$C174)</f>
        <v>9.4000000000000004E-3</v>
      </c>
      <c r="M174" s="6">
        <f>INDEX(WT_Perf!$B$201:$X$215,$B174,$C174)</f>
        <v>1.0500000000000001E-2</v>
      </c>
      <c r="N174" s="6">
        <f>INDEX(WT_Perf!$B$228:$X$242,$B174,$C174)</f>
        <v>1.1599999999999999E-2</v>
      </c>
      <c r="O174" s="6">
        <f>INDEX(WT_Perf!$B$255:$O$269,$B174,$C174)</f>
        <v>1.2699999999999999E-2</v>
      </c>
      <c r="P174" s="6">
        <f>INDEX(WT_Perf!$B$282:$X$296,$B174,$C174)</f>
        <v>1.38E-2</v>
      </c>
      <c r="Q174" s="6">
        <f>INDEX(WT_Perf!$B$309:$X$323,$B174,$C174)</f>
        <v>1.5100000000000001E-2</v>
      </c>
      <c r="R174" s="6">
        <f>INDEX(WT_Perf!$B$336:$X$350,$B174,$C174)</f>
        <v>1.6400000000000001E-2</v>
      </c>
      <c r="S174" s="6">
        <f>INDEX(WT_Perf!$B$363:$X$377,$B174,$C174)</f>
        <v>1.78E-2</v>
      </c>
      <c r="T174" s="6">
        <f>INDEX(WT_Perf!$B$390:$X$404,$B174,$C174)</f>
        <v>1.9199999999999998E-2</v>
      </c>
    </row>
    <row r="175" spans="2:20">
      <c r="B175">
        <f t="shared" si="6"/>
        <v>4</v>
      </c>
      <c r="C175">
        <f t="shared" si="7"/>
        <v>13</v>
      </c>
      <c r="D175" s="21"/>
      <c r="E175" s="9">
        <f>INDEX(TSRs!$B$3:$O$16,$B175,$C175)</f>
        <v>1.7576174299619669</v>
      </c>
      <c r="F175" s="6">
        <f>INDEX(WT_Perf!$B$11:$X$25,$B175,$C175)</f>
        <v>3.8999999999999998E-3</v>
      </c>
      <c r="G175" s="6">
        <f>INDEX(WT_Perf!$B$39:$X$53,$B175,$C175)</f>
        <v>6.0000000000000001E-3</v>
      </c>
      <c r="H175" s="6">
        <f>INDEX(WT_Perf!$B$66:$X$80,$B175,$C175)</f>
        <v>8.2000000000000007E-3</v>
      </c>
      <c r="I175" s="6">
        <f>INDEX(WT_Perf!$B$93:$X$107,$B175,$C175)</f>
        <v>1.04E-2</v>
      </c>
      <c r="J175" s="6">
        <f>INDEX(WT_Perf!$B$120:$X$134,$B175,$C175)</f>
        <v>1.29E-2</v>
      </c>
      <c r="K175" s="6">
        <f>INDEX(WT_Perf!$B$147:$O$161,$B175,$C175)</f>
        <v>1.54E-2</v>
      </c>
      <c r="L175" s="6">
        <f>INDEX(WT_Perf!$B$174:$X$188,$B175,$C175)</f>
        <v>1.8100000000000002E-2</v>
      </c>
      <c r="M175" s="6">
        <f>INDEX(WT_Perf!$B$201:$X$215,$B175,$C175)</f>
        <v>2.0899999999999998E-2</v>
      </c>
      <c r="N175" s="6">
        <f>INDEX(WT_Perf!$B$228:$X$242,$B175,$C175)</f>
        <v>2.3800000000000002E-2</v>
      </c>
      <c r="O175" s="6">
        <f>INDEX(WT_Perf!$B$255:$O$269,$B175,$C175)</f>
        <v>2.6800000000000001E-2</v>
      </c>
      <c r="P175" s="6">
        <f>INDEX(WT_Perf!$B$282:$X$296,$B175,$C175)</f>
        <v>0.03</v>
      </c>
      <c r="Q175" s="6">
        <f>INDEX(WT_Perf!$B$309:$X$323,$B175,$C175)</f>
        <v>3.3300000000000003E-2</v>
      </c>
      <c r="R175" s="6">
        <f>INDEX(WT_Perf!$B$336:$X$350,$B175,$C175)</f>
        <v>3.6799999999999999E-2</v>
      </c>
      <c r="S175" s="6">
        <f>INDEX(WT_Perf!$B$363:$X$377,$B175,$C175)</f>
        <v>4.0300000000000002E-2</v>
      </c>
      <c r="T175" s="6">
        <f>INDEX(WT_Perf!$B$390:$X$404,$B175,$C175)</f>
        <v>4.3799999999999999E-2</v>
      </c>
    </row>
    <row r="176" spans="2:20">
      <c r="B176">
        <f t="shared" si="6"/>
        <v>5</v>
      </c>
      <c r="C176">
        <f t="shared" si="7"/>
        <v>13</v>
      </c>
      <c r="D176" s="21"/>
      <c r="E176" s="9">
        <f>INDEX(TSRs!$B$3:$O$16,$B176,$C176)</f>
        <v>2.1970217874524582</v>
      </c>
      <c r="F176" s="6">
        <f>INDEX(WT_Perf!$B$11:$X$25,$B176,$C176)</f>
        <v>9.7999999999999997E-3</v>
      </c>
      <c r="G176" s="6">
        <f>INDEX(WT_Perf!$B$39:$X$53,$B176,$C176)</f>
        <v>1.43E-2</v>
      </c>
      <c r="H176" s="6">
        <f>INDEX(WT_Perf!$B$66:$X$80,$B176,$C176)</f>
        <v>1.9099999999999999E-2</v>
      </c>
      <c r="I176" s="6">
        <f>INDEX(WT_Perf!$B$93:$X$107,$B176,$C176)</f>
        <v>2.4E-2</v>
      </c>
      <c r="J176" s="6">
        <f>INDEX(WT_Perf!$B$120:$X$134,$B176,$C176)</f>
        <v>2.9100000000000001E-2</v>
      </c>
      <c r="K176" s="6">
        <f>INDEX(WT_Perf!$B$147:$O$161,$B176,$C176)</f>
        <v>3.44E-2</v>
      </c>
      <c r="L176" s="6">
        <f>INDEX(WT_Perf!$B$174:$X$188,$B176,$C176)</f>
        <v>4.0099999999999997E-2</v>
      </c>
      <c r="M176" s="6">
        <f>INDEX(WT_Perf!$B$201:$X$215,$B176,$C176)</f>
        <v>4.5900000000000003E-2</v>
      </c>
      <c r="N176" s="6">
        <f>INDEX(WT_Perf!$B$228:$X$242,$B176,$C176)</f>
        <v>5.1700000000000003E-2</v>
      </c>
      <c r="O176" s="6">
        <f>INDEX(WT_Perf!$B$255:$O$269,$B176,$C176)</f>
        <v>5.74E-2</v>
      </c>
      <c r="P176" s="6">
        <f>INDEX(WT_Perf!$B$282:$X$296,$B176,$C176)</f>
        <v>6.2799999999999995E-2</v>
      </c>
      <c r="Q176" s="6">
        <f>INDEX(WT_Perf!$B$309:$X$323,$B176,$C176)</f>
        <v>6.7799999999999999E-2</v>
      </c>
      <c r="R176" s="6">
        <f>INDEX(WT_Perf!$B$336:$X$350,$B176,$C176)</f>
        <v>7.2599999999999998E-2</v>
      </c>
      <c r="S176" s="6">
        <f>INDEX(WT_Perf!$B$363:$X$377,$B176,$C176)</f>
        <v>7.6999999999999999E-2</v>
      </c>
      <c r="T176" s="6">
        <f>INDEX(WT_Perf!$B$390:$X$404,$B176,$C176)</f>
        <v>8.1100000000000005E-2</v>
      </c>
    </row>
    <row r="177" spans="2:20">
      <c r="B177">
        <f t="shared" si="6"/>
        <v>6</v>
      </c>
      <c r="C177">
        <f t="shared" si="7"/>
        <v>13</v>
      </c>
      <c r="D177" s="21"/>
      <c r="E177" s="9">
        <f>INDEX(TSRs!$B$3:$O$16,$B177,$C177)</f>
        <v>2.6364261449429502</v>
      </c>
      <c r="F177" s="6">
        <f>INDEX(WT_Perf!$B$11:$X$25,$B177,$C177)</f>
        <v>2.5600000000000001E-2</v>
      </c>
      <c r="G177" s="6">
        <f>INDEX(WT_Perf!$B$39:$X$53,$B177,$C177)</f>
        <v>3.3799999999999997E-2</v>
      </c>
      <c r="H177" s="6">
        <f>INDEX(WT_Perf!$B$66:$X$80,$B177,$C177)</f>
        <v>4.2599999999999999E-2</v>
      </c>
      <c r="I177" s="6">
        <f>INDEX(WT_Perf!$B$93:$X$107,$B177,$C177)</f>
        <v>5.16E-2</v>
      </c>
      <c r="J177" s="6">
        <f>INDEX(WT_Perf!$B$120:$X$134,$B177,$C177)</f>
        <v>6.0600000000000001E-2</v>
      </c>
      <c r="K177" s="6">
        <f>INDEX(WT_Perf!$B$147:$O$161,$B177,$C177)</f>
        <v>6.93E-2</v>
      </c>
      <c r="L177" s="6">
        <f>INDEX(WT_Perf!$B$174:$X$188,$B177,$C177)</f>
        <v>7.7399999999999997E-2</v>
      </c>
      <c r="M177" s="6">
        <f>INDEX(WT_Perf!$B$201:$X$215,$B177,$C177)</f>
        <v>8.5099999999999995E-2</v>
      </c>
      <c r="N177" s="6">
        <f>INDEX(WT_Perf!$B$228:$X$242,$B177,$C177)</f>
        <v>9.2100000000000001E-2</v>
      </c>
      <c r="O177" s="6">
        <f>INDEX(WT_Perf!$B$255:$O$269,$B177,$C177)</f>
        <v>9.8599999999999993E-2</v>
      </c>
      <c r="P177" s="6">
        <f>INDEX(WT_Perf!$B$282:$X$296,$B177,$C177)</f>
        <v>0.1047</v>
      </c>
      <c r="Q177" s="6">
        <f>INDEX(WT_Perf!$B$309:$X$323,$B177,$C177)</f>
        <v>0.1103</v>
      </c>
      <c r="R177" s="6">
        <f>INDEX(WT_Perf!$B$336:$X$350,$B177,$C177)</f>
        <v>0.11559999999999999</v>
      </c>
      <c r="S177" s="6">
        <f>INDEX(WT_Perf!$B$363:$X$377,$B177,$C177)</f>
        <v>0.12039999999999999</v>
      </c>
      <c r="T177" s="6">
        <f>INDEX(WT_Perf!$B$390:$X$404,$B177,$C177)</f>
        <v>0.1244</v>
      </c>
    </row>
    <row r="178" spans="2:20">
      <c r="B178">
        <f t="shared" si="6"/>
        <v>7</v>
      </c>
      <c r="C178">
        <f t="shared" si="7"/>
        <v>13</v>
      </c>
      <c r="D178" s="21"/>
      <c r="E178" s="9">
        <f>INDEX(TSRs!$B$3:$O$16,$B178,$C178)</f>
        <v>3.0758305024334418</v>
      </c>
      <c r="F178" s="6">
        <f>INDEX(WT_Perf!$B$11:$X$25,$B178,$C178)</f>
        <v>5.5100000000000003E-2</v>
      </c>
      <c r="G178" s="6">
        <f>INDEX(WT_Perf!$B$39:$X$53,$B178,$C178)</f>
        <v>6.8199999999999997E-2</v>
      </c>
      <c r="H178" s="6">
        <f>INDEX(WT_Perf!$B$66:$X$80,$B178,$C178)</f>
        <v>8.0699999999999994E-2</v>
      </c>
      <c r="I178" s="6">
        <f>INDEX(WT_Perf!$B$93:$X$107,$B178,$C178)</f>
        <v>9.2399999999999996E-2</v>
      </c>
      <c r="J178" s="6">
        <f>INDEX(WT_Perf!$B$120:$X$134,$B178,$C178)</f>
        <v>0.1031</v>
      </c>
      <c r="K178" s="6">
        <f>INDEX(WT_Perf!$B$147:$O$161,$B178,$C178)</f>
        <v>0.1129</v>
      </c>
      <c r="L178" s="6">
        <f>INDEX(WT_Perf!$B$174:$X$188,$B178,$C178)</f>
        <v>0.12189999999999999</v>
      </c>
      <c r="M178" s="6">
        <f>INDEX(WT_Perf!$B$201:$X$215,$B178,$C178)</f>
        <v>0.1303</v>
      </c>
      <c r="N178" s="6">
        <f>INDEX(WT_Perf!$B$228:$X$242,$B178,$C178)</f>
        <v>0.13830000000000001</v>
      </c>
      <c r="O178" s="6">
        <f>INDEX(WT_Perf!$B$255:$O$269,$B178,$C178)</f>
        <v>0.14580000000000001</v>
      </c>
      <c r="P178" s="6">
        <f>INDEX(WT_Perf!$B$282:$X$296,$B178,$C178)</f>
        <v>0.15260000000000001</v>
      </c>
      <c r="Q178" s="6">
        <f>INDEX(WT_Perf!$B$309:$X$323,$B178,$C178)</f>
        <v>0.15840000000000001</v>
      </c>
      <c r="R178" s="6">
        <f>INDEX(WT_Perf!$B$336:$X$350,$B178,$C178)</f>
        <v>0.16259999999999999</v>
      </c>
      <c r="S178" s="6">
        <f>INDEX(WT_Perf!$B$363:$X$377,$B178,$C178)</f>
        <v>0.16470000000000001</v>
      </c>
      <c r="T178" s="6">
        <f>INDEX(WT_Perf!$B$390:$X$404,$B178,$C178)</f>
        <v>0.16489999999999999</v>
      </c>
    </row>
    <row r="179" spans="2:20">
      <c r="B179">
        <f t="shared" si="6"/>
        <v>8</v>
      </c>
      <c r="C179">
        <f t="shared" si="7"/>
        <v>13</v>
      </c>
      <c r="D179" s="21"/>
      <c r="E179" s="9">
        <f>INDEX(TSRs!$B$3:$O$16,$B179,$C179)</f>
        <v>3.5152348599239338</v>
      </c>
      <c r="F179" s="6">
        <f>INDEX(WT_Perf!$B$11:$X$25,$B179,$C179)</f>
        <v>9.6100000000000005E-2</v>
      </c>
      <c r="G179" s="6">
        <f>INDEX(WT_Perf!$B$39:$X$53,$B179,$C179)</f>
        <v>0.1115</v>
      </c>
      <c r="H179" s="6">
        <f>INDEX(WT_Perf!$B$66:$X$80,$B179,$C179)</f>
        <v>0.12529999999999999</v>
      </c>
      <c r="I179" s="6">
        <f>INDEX(WT_Perf!$B$93:$X$107,$B179,$C179)</f>
        <v>0.13769999999999999</v>
      </c>
      <c r="J179" s="6">
        <f>INDEX(WT_Perf!$B$120:$X$134,$B179,$C179)</f>
        <v>0.14949999999999999</v>
      </c>
      <c r="K179" s="6">
        <f>INDEX(WT_Perf!$B$147:$O$161,$B179,$C179)</f>
        <v>0.1608</v>
      </c>
      <c r="L179" s="6">
        <f>INDEX(WT_Perf!$B$174:$X$188,$B179,$C179)</f>
        <v>0.1716</v>
      </c>
      <c r="M179" s="6">
        <f>INDEX(WT_Perf!$B$201:$X$215,$B179,$C179)</f>
        <v>0.18149999999999999</v>
      </c>
      <c r="N179" s="6">
        <f>INDEX(WT_Perf!$B$228:$X$242,$B179,$C179)</f>
        <v>0.19040000000000001</v>
      </c>
      <c r="O179" s="6">
        <f>INDEX(WT_Perf!$B$255:$O$269,$B179,$C179)</f>
        <v>0.19789999999999999</v>
      </c>
      <c r="P179" s="6">
        <f>INDEX(WT_Perf!$B$282:$X$296,$B179,$C179)</f>
        <v>0.2029</v>
      </c>
      <c r="Q179" s="6">
        <f>INDEX(WT_Perf!$B$309:$X$323,$B179,$C179)</f>
        <v>0.2046</v>
      </c>
      <c r="R179" s="6">
        <f>INDEX(WT_Perf!$B$336:$X$350,$B179,$C179)</f>
        <v>0.2046</v>
      </c>
      <c r="S179" s="6">
        <f>INDEX(WT_Perf!$B$363:$X$377,$B179,$C179)</f>
        <v>0.20419999999999999</v>
      </c>
      <c r="T179" s="6">
        <f>INDEX(WT_Perf!$B$390:$X$404,$B179,$C179)</f>
        <v>0.20280000000000001</v>
      </c>
    </row>
    <row r="180" spans="2:20">
      <c r="B180">
        <f t="shared" si="6"/>
        <v>9</v>
      </c>
      <c r="C180">
        <f t="shared" si="7"/>
        <v>13</v>
      </c>
      <c r="D180" s="21"/>
      <c r="E180" s="9">
        <f>INDEX(TSRs!$B$3:$O$16,$B180,$C180)</f>
        <v>3.9546392174144254</v>
      </c>
      <c r="F180" s="6">
        <f>INDEX(WT_Perf!$B$11:$X$25,$B180,$C180)</f>
        <v>0.14000000000000001</v>
      </c>
      <c r="G180" s="6">
        <f>INDEX(WT_Perf!$B$39:$X$53,$B180,$C180)</f>
        <v>0.15609999999999999</v>
      </c>
      <c r="H180" s="6">
        <f>INDEX(WT_Perf!$B$66:$X$80,$B180,$C180)</f>
        <v>0.17180000000000001</v>
      </c>
      <c r="I180" s="6">
        <f>INDEX(WT_Perf!$B$93:$X$107,$B180,$C180)</f>
        <v>0.18690000000000001</v>
      </c>
      <c r="J180" s="6">
        <f>INDEX(WT_Perf!$B$120:$X$134,$B180,$C180)</f>
        <v>0.20119999999999999</v>
      </c>
      <c r="K180" s="6">
        <f>INDEX(WT_Perf!$B$147:$O$161,$B180,$C180)</f>
        <v>0.21460000000000001</v>
      </c>
      <c r="L180" s="6">
        <f>INDEX(WT_Perf!$B$174:$X$188,$B180,$C180)</f>
        <v>0.22700000000000001</v>
      </c>
      <c r="M180" s="6">
        <f>INDEX(WT_Perf!$B$201:$X$215,$B180,$C180)</f>
        <v>0.23780000000000001</v>
      </c>
      <c r="N180" s="6">
        <f>INDEX(WT_Perf!$B$228:$X$242,$B180,$C180)</f>
        <v>0.24479999999999999</v>
      </c>
      <c r="O180" s="6">
        <f>INDEX(WT_Perf!$B$255:$O$269,$B180,$C180)</f>
        <v>0.2477</v>
      </c>
      <c r="P180" s="6">
        <f>INDEX(WT_Perf!$B$282:$X$296,$B180,$C180)</f>
        <v>0.2492</v>
      </c>
      <c r="Q180" s="6">
        <f>INDEX(WT_Perf!$B$309:$X$323,$B180,$C180)</f>
        <v>0.24970000000000001</v>
      </c>
      <c r="R180" s="6">
        <f>INDEX(WT_Perf!$B$336:$X$350,$B180,$C180)</f>
        <v>0.248</v>
      </c>
      <c r="S180" s="6">
        <f>INDEX(WT_Perf!$B$363:$X$377,$B180,$C180)</f>
        <v>0.2424</v>
      </c>
      <c r="T180" s="6">
        <f>INDEX(WT_Perf!$B$390:$X$404,$B180,$C180)</f>
        <v>0.23369999999999999</v>
      </c>
    </row>
    <row r="181" spans="2:20">
      <c r="B181">
        <f t="shared" si="6"/>
        <v>10</v>
      </c>
      <c r="C181">
        <f t="shared" si="7"/>
        <v>13</v>
      </c>
      <c r="D181" s="21"/>
      <c r="E181" s="9">
        <f>INDEX(TSRs!$B$3:$O$16,$B181,$C181)</f>
        <v>4.3940435749049165</v>
      </c>
      <c r="F181" s="6">
        <f>INDEX(WT_Perf!$B$11:$X$25,$B181,$C181)</f>
        <v>0.18459999999999999</v>
      </c>
      <c r="G181" s="6">
        <f>INDEX(WT_Perf!$B$39:$X$53,$B181,$C181)</f>
        <v>0.20430000000000001</v>
      </c>
      <c r="H181" s="6">
        <f>INDEX(WT_Perf!$B$66:$X$80,$B181,$C181)</f>
        <v>0.22320000000000001</v>
      </c>
      <c r="I181" s="6">
        <f>INDEX(WT_Perf!$B$93:$X$107,$B181,$C181)</f>
        <v>0.24149999999999999</v>
      </c>
      <c r="J181" s="6">
        <f>INDEX(WT_Perf!$B$120:$X$134,$B181,$C181)</f>
        <v>0.25879999999999997</v>
      </c>
      <c r="K181" s="6">
        <f>INDEX(WT_Perf!$B$147:$O$161,$B181,$C181)</f>
        <v>0.2747</v>
      </c>
      <c r="L181" s="6">
        <f>INDEX(WT_Perf!$B$174:$X$188,$B181,$C181)</f>
        <v>0.28670000000000001</v>
      </c>
      <c r="M181" s="6">
        <f>INDEX(WT_Perf!$B$201:$X$215,$B181,$C181)</f>
        <v>0.29310000000000003</v>
      </c>
      <c r="N181" s="6">
        <f>INDEX(WT_Perf!$B$228:$X$242,$B181,$C181)</f>
        <v>0.29720000000000002</v>
      </c>
      <c r="O181" s="6">
        <f>INDEX(WT_Perf!$B$255:$O$269,$B181,$C181)</f>
        <v>0.29899999999999999</v>
      </c>
      <c r="P181" s="6">
        <f>INDEX(WT_Perf!$B$282:$X$296,$B181,$C181)</f>
        <v>0.29580000000000001</v>
      </c>
      <c r="Q181" s="6">
        <f>INDEX(WT_Perf!$B$309:$X$323,$B181,$C181)</f>
        <v>0.28939999999999999</v>
      </c>
      <c r="R181" s="6">
        <f>INDEX(WT_Perf!$B$336:$X$350,$B181,$C181)</f>
        <v>-9.9999000000000002</v>
      </c>
      <c r="S181" s="6">
        <f>INDEX(WT_Perf!$B$363:$X$377,$B181,$C181)</f>
        <v>0.26440000000000002</v>
      </c>
      <c r="T181" s="6">
        <f>INDEX(WT_Perf!$B$390:$X$404,$B181,$C181)</f>
        <v>0.2477</v>
      </c>
    </row>
    <row r="182" spans="2:20">
      <c r="B182">
        <f t="shared" si="6"/>
        <v>11</v>
      </c>
      <c r="C182">
        <f t="shared" si="7"/>
        <v>13</v>
      </c>
      <c r="D182" s="21"/>
      <c r="E182" s="9">
        <f>INDEX(TSRs!$B$3:$O$16,$B182,$C182)</f>
        <v>4.8334479323954076</v>
      </c>
      <c r="F182" s="6">
        <f>INDEX(WT_Perf!$B$11:$X$25,$B182,$C182)</f>
        <v>0.23250000000000001</v>
      </c>
      <c r="G182" s="6">
        <f>INDEX(WT_Perf!$B$39:$X$53,$B182,$C182)</f>
        <v>0.2571</v>
      </c>
      <c r="H182" s="6">
        <f>INDEX(WT_Perf!$B$66:$X$80,$B182,$C182)</f>
        <v>0.28070000000000001</v>
      </c>
      <c r="I182" s="6">
        <f>INDEX(WT_Perf!$B$93:$X$107,$B182,$C182)</f>
        <v>0.3034</v>
      </c>
      <c r="J182" s="6">
        <f>INDEX(WT_Perf!$B$120:$X$134,$B182,$C182)</f>
        <v>0.3236</v>
      </c>
      <c r="K182" s="6">
        <f>INDEX(WT_Perf!$B$147:$O$161,$B182,$C182)</f>
        <v>0.3372</v>
      </c>
      <c r="L182" s="6">
        <f>INDEX(WT_Perf!$B$174:$X$188,$B182,$C182)</f>
        <v>0.3458</v>
      </c>
      <c r="M182" s="6">
        <f>INDEX(WT_Perf!$B$201:$X$215,$B182,$C182)</f>
        <v>0.34899999999999998</v>
      </c>
      <c r="N182" s="6">
        <f>INDEX(WT_Perf!$B$228:$X$242,$B182,$C182)</f>
        <v>0.34570000000000001</v>
      </c>
      <c r="O182" s="6">
        <f>INDEX(WT_Perf!$B$255:$O$269,$B182,$C182)</f>
        <v>0.33860000000000001</v>
      </c>
      <c r="P182" s="6">
        <f>INDEX(WT_Perf!$B$282:$X$296,$B182,$C182)</f>
        <v>0.32750000000000001</v>
      </c>
      <c r="Q182" s="6">
        <f>INDEX(WT_Perf!$B$309:$X$323,$B182,$C182)</f>
        <v>0.3125</v>
      </c>
      <c r="R182" s="6">
        <f>INDEX(WT_Perf!$B$336:$X$350,$B182,$C182)</f>
        <v>0.29430000000000001</v>
      </c>
      <c r="S182" s="6">
        <f>INDEX(WT_Perf!$B$363:$X$377,$B182,$C182)</f>
        <v>0.27429999999999999</v>
      </c>
      <c r="T182" s="6">
        <f>INDEX(WT_Perf!$B$390:$X$404,$B182,$C182)</f>
        <v>0.25230000000000002</v>
      </c>
    </row>
    <row r="183" spans="2:20">
      <c r="B183">
        <f t="shared" si="6"/>
        <v>12</v>
      </c>
      <c r="C183">
        <f t="shared" si="7"/>
        <v>13</v>
      </c>
      <c r="D183" s="21"/>
      <c r="E183" s="9">
        <f>INDEX(TSRs!$B$3:$O$16,$B183,$C183)</f>
        <v>5.2728522898859005</v>
      </c>
      <c r="F183" s="6">
        <f>INDEX(WT_Perf!$B$11:$X$25,$B183,$C183)</f>
        <v>0.28660000000000002</v>
      </c>
      <c r="G183" s="6">
        <f>INDEX(WT_Perf!$B$39:$X$53,$B183,$C183)</f>
        <v>0.31730000000000003</v>
      </c>
      <c r="H183" s="6">
        <f>INDEX(WT_Perf!$B$66:$X$80,$B183,$C183)</f>
        <v>0.34710000000000002</v>
      </c>
      <c r="I183" s="6">
        <f>INDEX(WT_Perf!$B$93:$X$107,$B183,$C183)</f>
        <v>0.37280000000000002</v>
      </c>
      <c r="J183" s="6">
        <f>INDEX(WT_Perf!$B$120:$X$134,$B183,$C183)</f>
        <v>0.38940000000000002</v>
      </c>
      <c r="K183" s="6">
        <f>INDEX(WT_Perf!$B$147:$O$161,$B183,$C183)</f>
        <v>0.3962</v>
      </c>
      <c r="L183" s="6">
        <f>INDEX(WT_Perf!$B$174:$X$188,$B183,$C183)</f>
        <v>0.3947</v>
      </c>
      <c r="M183" s="6">
        <f>INDEX(WT_Perf!$B$201:$X$215,$B183,$C183)</f>
        <v>0.3871</v>
      </c>
      <c r="N183" s="6">
        <f>INDEX(WT_Perf!$B$228:$X$242,$B183,$C183)</f>
        <v>0.37709999999999999</v>
      </c>
      <c r="O183" s="6">
        <f>INDEX(WT_Perf!$B$255:$O$269,$B183,$C183)</f>
        <v>0.36420000000000002</v>
      </c>
      <c r="P183" s="6">
        <f>INDEX(WT_Perf!$B$282:$X$296,$B183,$C183)</f>
        <v>0.34670000000000001</v>
      </c>
      <c r="Q183" s="6">
        <f>INDEX(WT_Perf!$B$309:$X$323,$B183,$C183)</f>
        <v>0.32600000000000001</v>
      </c>
      <c r="R183" s="6">
        <f>INDEX(WT_Perf!$B$336:$X$350,$B183,$C183)</f>
        <v>0.30280000000000001</v>
      </c>
      <c r="S183" s="6">
        <f>INDEX(WT_Perf!$B$363:$X$377,$B183,$C183)</f>
        <v>0.27700000000000002</v>
      </c>
      <c r="T183" s="6">
        <f>INDEX(WT_Perf!$B$390:$X$404,$B183,$C183)</f>
        <v>0.2495</v>
      </c>
    </row>
    <row r="184" spans="2:20">
      <c r="B184">
        <f t="shared" si="6"/>
        <v>13</v>
      </c>
      <c r="C184">
        <f t="shared" si="7"/>
        <v>13</v>
      </c>
      <c r="D184" s="21"/>
      <c r="E184" s="9">
        <f>INDEX(TSRs!$B$3:$O$16,$B184,$C184)</f>
        <v>5.7122566473763925</v>
      </c>
      <c r="F184" s="6">
        <f>INDEX(WT_Perf!$B$11:$X$25,$B184,$C184)</f>
        <v>0.3488</v>
      </c>
      <c r="G184" s="6">
        <f>INDEX(WT_Perf!$B$39:$X$53,$B184,$C184)</f>
        <v>0.38779999999999998</v>
      </c>
      <c r="H184" s="6">
        <f>INDEX(WT_Perf!$B$66:$X$80,$B184,$C184)</f>
        <v>0.41970000000000002</v>
      </c>
      <c r="I184" s="6">
        <f>INDEX(WT_Perf!$B$93:$X$107,$B184,$C184)</f>
        <v>0.43390000000000001</v>
      </c>
      <c r="J184" s="6">
        <f>INDEX(WT_Perf!$B$120:$X$134,$B184,$C184)</f>
        <v>0.43609999999999999</v>
      </c>
      <c r="K184" s="6">
        <f>INDEX(WT_Perf!$B$147:$O$161,$B184,$C184)</f>
        <v>0.43090000000000001</v>
      </c>
      <c r="L184" s="6">
        <f>INDEX(WT_Perf!$B$174:$X$188,$B184,$C184)</f>
        <v>0.42309999999999998</v>
      </c>
      <c r="M184" s="6">
        <f>INDEX(WT_Perf!$B$201:$X$215,$B184,$C184)</f>
        <v>0.41339999999999999</v>
      </c>
      <c r="N184" s="6">
        <f>INDEX(WT_Perf!$B$228:$X$242,$B184,$C184)</f>
        <v>0.40039999999999998</v>
      </c>
      <c r="O184" s="6">
        <f>INDEX(WT_Perf!$B$255:$O$269,$B184,$C184)</f>
        <v>0.38150000000000001</v>
      </c>
      <c r="P184" s="6">
        <f>INDEX(WT_Perf!$B$282:$X$296,$B184,$C184)</f>
        <v>0.35899999999999999</v>
      </c>
      <c r="Q184" s="6">
        <f>INDEX(WT_Perf!$B$309:$X$323,$B184,$C184)</f>
        <v>0.3332</v>
      </c>
      <c r="R184" s="6">
        <f>INDEX(WT_Perf!$B$336:$X$350,$B184,$C184)</f>
        <v>0.30480000000000002</v>
      </c>
      <c r="S184" s="6">
        <f>INDEX(WT_Perf!$B$363:$X$377,$B184,$C184)</f>
        <v>0.2742</v>
      </c>
      <c r="T184" s="6">
        <f>INDEX(WT_Perf!$B$390:$X$404,$B184,$C184)</f>
        <v>0.24149999999999999</v>
      </c>
    </row>
    <row r="185" spans="2:20">
      <c r="B185">
        <f t="shared" si="6"/>
        <v>14</v>
      </c>
      <c r="C185">
        <f t="shared" si="7"/>
        <v>13</v>
      </c>
      <c r="D185" s="21"/>
      <c r="E185" s="9">
        <f>INDEX(TSRs!$B$3:$O$16,$B185,$C185)</f>
        <v>6.1516610048668836</v>
      </c>
      <c r="F185" s="6">
        <f>INDEX(WT_Perf!$B$11:$X$25,$B185,$C185)</f>
        <v>0.42149999999999999</v>
      </c>
      <c r="G185" s="6">
        <f>INDEX(WT_Perf!$B$39:$X$53,$B185,$C185)</f>
        <v>0.45040000000000002</v>
      </c>
      <c r="H185" s="6">
        <f>INDEX(WT_Perf!$B$66:$X$80,$B185,$C185)</f>
        <v>0.45939999999999998</v>
      </c>
      <c r="I185" s="6">
        <f>INDEX(WT_Perf!$B$93:$X$107,$B185,$C185)</f>
        <v>0.46060000000000001</v>
      </c>
      <c r="J185" s="6">
        <f>INDEX(WT_Perf!$B$120:$X$134,$B185,$C185)</f>
        <v>0.45810000000000001</v>
      </c>
      <c r="K185" s="6">
        <f>INDEX(WT_Perf!$B$147:$O$161,$B185,$C185)</f>
        <v>0.4531</v>
      </c>
      <c r="L185" s="6">
        <f>INDEX(WT_Perf!$B$174:$X$188,$B185,$C185)</f>
        <v>0.44579999999999997</v>
      </c>
      <c r="M185" s="6">
        <f>INDEX(WT_Perf!$B$201:$X$215,$B185,$C185)</f>
        <v>0.43440000000000001</v>
      </c>
      <c r="N185" s="6">
        <f>INDEX(WT_Perf!$B$228:$X$242,$B185,$C185)</f>
        <v>0.41570000000000001</v>
      </c>
      <c r="O185" s="6">
        <f>INDEX(WT_Perf!$B$255:$O$269,$B185,$C185)</f>
        <v>0.39279999999999998</v>
      </c>
      <c r="P185" s="6">
        <f>INDEX(WT_Perf!$B$282:$X$296,$B185,$C185)</f>
        <v>0.36580000000000001</v>
      </c>
      <c r="Q185" s="6">
        <f>INDEX(WT_Perf!$B$309:$X$323,$B185,$C185)</f>
        <v>0.33579999999999999</v>
      </c>
      <c r="R185" s="6">
        <f>INDEX(WT_Perf!$B$336:$X$350,$B185,$C185)</f>
        <v>0.30299999999999999</v>
      </c>
      <c r="S185" s="6">
        <f>INDEX(WT_Perf!$B$363:$X$377,$B185,$C185)</f>
        <v>0.26740000000000003</v>
      </c>
      <c r="T185" s="6">
        <f>INDEX(WT_Perf!$B$390:$X$404,$B185,$C185)</f>
        <v>0.22939999999999999</v>
      </c>
    </row>
    <row r="186" spans="2:20">
      <c r="B186">
        <f t="shared" si="6"/>
        <v>1</v>
      </c>
      <c r="C186">
        <f t="shared" si="7"/>
        <v>14</v>
      </c>
      <c r="D186" s="21"/>
      <c r="E186" s="9">
        <f>INDEX(TSRs!$B$3:$O$16,$B186,$C186)</f>
        <v>0.41194158514733598</v>
      </c>
      <c r="F186" s="6">
        <f>INDEX(WT_Perf!$B$11:$X$25,$B186,$C186)</f>
        <v>6.9999999999999999E-4</v>
      </c>
      <c r="G186" s="6">
        <f>INDEX(WT_Perf!$B$39:$X$53,$B186,$C186)</f>
        <v>1E-3</v>
      </c>
      <c r="H186" s="6">
        <f>INDEX(WT_Perf!$B$66:$X$80,$B186,$C186)</f>
        <v>1.2999999999999999E-3</v>
      </c>
      <c r="I186" s="6">
        <f>INDEX(WT_Perf!$B$93:$X$107,$B186,$C186)</f>
        <v>1.5E-3</v>
      </c>
      <c r="J186" s="6">
        <f>INDEX(WT_Perf!$B$120:$X$134,$B186,$C186)</f>
        <v>1.8E-3</v>
      </c>
      <c r="K186" s="6">
        <f>INDEX(WT_Perf!$B$147:$O$161,$B186,$C186)</f>
        <v>2.0999999999999999E-3</v>
      </c>
      <c r="L186" s="6">
        <f>INDEX(WT_Perf!$B$174:$X$188,$B186,$C186)</f>
        <v>2.3E-3</v>
      </c>
      <c r="M186" s="6">
        <f>INDEX(WT_Perf!$B$201:$X$215,$B186,$C186)</f>
        <v>2.5999999999999999E-3</v>
      </c>
      <c r="N186" s="6">
        <f>INDEX(WT_Perf!$B$228:$X$242,$B186,$C186)</f>
        <v>2.8E-3</v>
      </c>
      <c r="O186" s="6">
        <f>INDEX(WT_Perf!$B$255:$O$269,$B186,$C186)</f>
        <v>3.0999999999999999E-3</v>
      </c>
      <c r="P186" s="6">
        <f>INDEX(WT_Perf!$B$282:$X$296,$B186,$C186)</f>
        <v>3.3E-3</v>
      </c>
      <c r="Q186" s="6">
        <f>INDEX(WT_Perf!$B$309:$X$323,$B186,$C186)</f>
        <v>3.5999999999999999E-3</v>
      </c>
      <c r="R186" s="6">
        <f>INDEX(WT_Perf!$B$336:$X$350,$B186,$C186)</f>
        <v>3.8E-3</v>
      </c>
      <c r="S186" s="6">
        <f>INDEX(WT_Perf!$B$363:$X$377,$B186,$C186)</f>
        <v>4.0000000000000001E-3</v>
      </c>
      <c r="T186" s="6">
        <f>INDEX(WT_Perf!$B$390:$X$404,$B186,$C186)</f>
        <v>4.3E-3</v>
      </c>
    </row>
    <row r="187" spans="2:20">
      <c r="B187">
        <f t="shared" si="6"/>
        <v>2</v>
      </c>
      <c r="C187">
        <f t="shared" si="7"/>
        <v>14</v>
      </c>
      <c r="D187" s="21"/>
      <c r="E187" s="9">
        <f>INDEX(TSRs!$B$3:$O$16,$B187,$C187)</f>
        <v>0.82388317029467195</v>
      </c>
      <c r="F187" s="6">
        <f>INDEX(WT_Perf!$B$11:$X$25,$B187,$C187)</f>
        <v>1.6000000000000001E-3</v>
      </c>
      <c r="G187" s="6">
        <f>INDEX(WT_Perf!$B$39:$X$53,$B187,$C187)</f>
        <v>2.2000000000000001E-3</v>
      </c>
      <c r="H187" s="6">
        <f>INDEX(WT_Perf!$B$66:$X$80,$B187,$C187)</f>
        <v>2.8E-3</v>
      </c>
      <c r="I187" s="6">
        <f>INDEX(WT_Perf!$B$93:$X$107,$B187,$C187)</f>
        <v>3.3E-3</v>
      </c>
      <c r="J187" s="6">
        <f>INDEX(WT_Perf!$B$120:$X$134,$B187,$C187)</f>
        <v>3.8999999999999998E-3</v>
      </c>
      <c r="K187" s="6">
        <f>INDEX(WT_Perf!$B$147:$O$161,$B187,$C187)</f>
        <v>4.4999999999999997E-3</v>
      </c>
      <c r="L187" s="6">
        <f>INDEX(WT_Perf!$B$174:$X$188,$B187,$C187)</f>
        <v>5.1000000000000004E-3</v>
      </c>
      <c r="M187" s="6">
        <f>INDEX(WT_Perf!$B$201:$X$215,$B187,$C187)</f>
        <v>5.5999999999999999E-3</v>
      </c>
      <c r="N187" s="6">
        <f>INDEX(WT_Perf!$B$228:$X$242,$B187,$C187)</f>
        <v>6.1999999999999998E-3</v>
      </c>
      <c r="O187" s="6">
        <f>INDEX(WT_Perf!$B$255:$O$269,$B187,$C187)</f>
        <v>6.7000000000000002E-3</v>
      </c>
      <c r="P187" s="6">
        <f>INDEX(WT_Perf!$B$282:$X$296,$B187,$C187)</f>
        <v>7.1999999999999998E-3</v>
      </c>
      <c r="Q187" s="6">
        <f>INDEX(WT_Perf!$B$309:$X$323,$B187,$C187)</f>
        <v>7.7000000000000002E-3</v>
      </c>
      <c r="R187" s="6">
        <f>INDEX(WT_Perf!$B$336:$X$350,$B187,$C187)</f>
        <v>8.3000000000000001E-3</v>
      </c>
      <c r="S187" s="6">
        <f>INDEX(WT_Perf!$B$363:$X$377,$B187,$C187)</f>
        <v>8.6999999999999994E-3</v>
      </c>
      <c r="T187" s="6">
        <f>INDEX(WT_Perf!$B$390:$X$404,$B187,$C187)</f>
        <v>9.1999999999999998E-3</v>
      </c>
    </row>
    <row r="188" spans="2:20">
      <c r="B188">
        <f t="shared" si="6"/>
        <v>3</v>
      </c>
      <c r="C188">
        <f t="shared" si="7"/>
        <v>14</v>
      </c>
      <c r="D188" s="21"/>
      <c r="E188" s="9">
        <f>INDEX(TSRs!$B$3:$O$16,$B188,$C188)</f>
        <v>1.2358247554420079</v>
      </c>
      <c r="F188" s="6">
        <f>INDEX(WT_Perf!$B$11:$X$25,$B188,$C188)</f>
        <v>2.5000000000000001E-3</v>
      </c>
      <c r="G188" s="6">
        <f>INDEX(WT_Perf!$B$39:$X$53,$B188,$C188)</f>
        <v>3.5000000000000001E-3</v>
      </c>
      <c r="H188" s="6">
        <f>INDEX(WT_Perf!$B$66:$X$80,$B188,$C188)</f>
        <v>4.5999999999999999E-3</v>
      </c>
      <c r="I188" s="6">
        <f>INDEX(WT_Perf!$B$93:$X$107,$B188,$C188)</f>
        <v>5.5999999999999999E-3</v>
      </c>
      <c r="J188" s="6">
        <f>INDEX(WT_Perf!$B$120:$X$134,$B188,$C188)</f>
        <v>6.6E-3</v>
      </c>
      <c r="K188" s="6">
        <f>INDEX(WT_Perf!$B$147:$O$161,$B188,$C188)</f>
        <v>7.6E-3</v>
      </c>
      <c r="L188" s="6">
        <f>INDEX(WT_Perf!$B$174:$X$188,$B188,$C188)</f>
        <v>8.6E-3</v>
      </c>
      <c r="M188" s="6">
        <f>INDEX(WT_Perf!$B$201:$X$215,$B188,$C188)</f>
        <v>9.4999999999999998E-3</v>
      </c>
      <c r="N188" s="6">
        <f>INDEX(WT_Perf!$B$228:$X$242,$B188,$C188)</f>
        <v>1.0500000000000001E-2</v>
      </c>
      <c r="O188" s="6">
        <f>INDEX(WT_Perf!$B$255:$O$269,$B188,$C188)</f>
        <v>1.14E-2</v>
      </c>
      <c r="P188" s="6">
        <f>INDEX(WT_Perf!$B$282:$X$296,$B188,$C188)</f>
        <v>1.24E-2</v>
      </c>
      <c r="Q188" s="6">
        <f>INDEX(WT_Perf!$B$309:$X$323,$B188,$C188)</f>
        <v>1.3299999999999999E-2</v>
      </c>
      <c r="R188" s="6">
        <f>INDEX(WT_Perf!$B$336:$X$350,$B188,$C188)</f>
        <v>1.44E-2</v>
      </c>
      <c r="S188" s="6">
        <f>INDEX(WT_Perf!$B$363:$X$377,$B188,$C188)</f>
        <v>1.55E-2</v>
      </c>
      <c r="T188" s="6">
        <f>INDEX(WT_Perf!$B$390:$X$404,$B188,$C188)</f>
        <v>1.66E-2</v>
      </c>
    </row>
    <row r="189" spans="2:20">
      <c r="B189">
        <f t="shared" si="6"/>
        <v>4</v>
      </c>
      <c r="C189">
        <f t="shared" si="7"/>
        <v>14</v>
      </c>
      <c r="D189" s="21"/>
      <c r="E189" s="9">
        <f>INDEX(TSRs!$B$3:$O$16,$B189,$C189)</f>
        <v>1.6477663405893439</v>
      </c>
      <c r="F189" s="6">
        <f>INDEX(WT_Perf!$B$11:$X$25,$B189,$C189)</f>
        <v>3.5000000000000001E-3</v>
      </c>
      <c r="G189" s="6">
        <f>INDEX(WT_Perf!$B$39:$X$53,$B189,$C189)</f>
        <v>5.1999999999999998E-3</v>
      </c>
      <c r="H189" s="6">
        <f>INDEX(WT_Perf!$B$66:$X$80,$B189,$C189)</f>
        <v>7.0000000000000001E-3</v>
      </c>
      <c r="I189" s="6">
        <f>INDEX(WT_Perf!$B$93:$X$107,$B189,$C189)</f>
        <v>8.8000000000000005E-3</v>
      </c>
      <c r="J189" s="6">
        <f>INDEX(WT_Perf!$B$120:$X$134,$B189,$C189)</f>
        <v>1.0699999999999999E-2</v>
      </c>
      <c r="K189" s="6">
        <f>INDEX(WT_Perf!$B$147:$O$161,$B189,$C189)</f>
        <v>1.2699999999999999E-2</v>
      </c>
      <c r="L189" s="6">
        <f>INDEX(WT_Perf!$B$174:$X$188,$B189,$C189)</f>
        <v>1.49E-2</v>
      </c>
      <c r="M189" s="6">
        <f>INDEX(WT_Perf!$B$201:$X$215,$B189,$C189)</f>
        <v>1.7100000000000001E-2</v>
      </c>
      <c r="N189" s="6">
        <f>INDEX(WT_Perf!$B$228:$X$242,$B189,$C189)</f>
        <v>1.9400000000000001E-2</v>
      </c>
      <c r="O189" s="6">
        <f>INDEX(WT_Perf!$B$255:$O$269,$B189,$C189)</f>
        <v>2.1899999999999999E-2</v>
      </c>
      <c r="P189" s="6">
        <f>INDEX(WT_Perf!$B$282:$X$296,$B189,$C189)</f>
        <v>2.4500000000000001E-2</v>
      </c>
      <c r="Q189" s="6">
        <f>INDEX(WT_Perf!$B$309:$X$323,$B189,$C189)</f>
        <v>2.7099999999999999E-2</v>
      </c>
      <c r="R189" s="6">
        <f>INDEX(WT_Perf!$B$336:$X$350,$B189,$C189)</f>
        <v>0.03</v>
      </c>
      <c r="S189" s="6">
        <f>INDEX(WT_Perf!$B$363:$X$377,$B189,$C189)</f>
        <v>3.2899999999999999E-2</v>
      </c>
      <c r="T189" s="6">
        <f>INDEX(WT_Perf!$B$390:$X$404,$B189,$C189)</f>
        <v>3.5900000000000001E-2</v>
      </c>
    </row>
    <row r="190" spans="2:20">
      <c r="B190">
        <f t="shared" si="6"/>
        <v>5</v>
      </c>
      <c r="C190">
        <f t="shared" si="7"/>
        <v>14</v>
      </c>
      <c r="D190" s="21"/>
      <c r="E190" s="9">
        <f>INDEX(TSRs!$B$3:$O$16,$B190,$C190)</f>
        <v>2.0597079257366797</v>
      </c>
      <c r="F190" s="6">
        <f>INDEX(WT_Perf!$B$11:$X$25,$B190,$C190)</f>
        <v>7.0000000000000001E-3</v>
      </c>
      <c r="G190" s="6">
        <f>INDEX(WT_Perf!$B$39:$X$53,$B190,$C190)</f>
        <v>1.06E-2</v>
      </c>
      <c r="H190" s="6">
        <f>INDEX(WT_Perf!$B$66:$X$80,$B190,$C190)</f>
        <v>1.44E-2</v>
      </c>
      <c r="I190" s="6">
        <f>INDEX(WT_Perf!$B$93:$X$107,$B190,$C190)</f>
        <v>1.8499999999999999E-2</v>
      </c>
      <c r="J190" s="6">
        <f>INDEX(WT_Perf!$B$120:$X$134,$B190,$C190)</f>
        <v>2.2599999999999999E-2</v>
      </c>
      <c r="K190" s="6">
        <f>INDEX(WT_Perf!$B$147:$O$161,$B190,$C190)</f>
        <v>2.69E-2</v>
      </c>
      <c r="L190" s="6">
        <f>INDEX(WT_Perf!$B$174:$X$188,$B190,$C190)</f>
        <v>3.1399999999999997E-2</v>
      </c>
      <c r="M190" s="6">
        <f>INDEX(WT_Perf!$B$201:$X$215,$B190,$C190)</f>
        <v>3.61E-2</v>
      </c>
      <c r="N190" s="6">
        <f>INDEX(WT_Perf!$B$228:$X$242,$B190,$C190)</f>
        <v>4.1099999999999998E-2</v>
      </c>
      <c r="O190" s="6">
        <f>INDEX(WT_Perf!$B$255:$O$269,$B190,$C190)</f>
        <v>4.6100000000000002E-2</v>
      </c>
      <c r="P190" s="6">
        <f>INDEX(WT_Perf!$B$282:$X$296,$B190,$C190)</f>
        <v>5.11E-2</v>
      </c>
      <c r="Q190" s="6">
        <f>INDEX(WT_Perf!$B$309:$X$323,$B190,$C190)</f>
        <v>5.5899999999999998E-2</v>
      </c>
      <c r="R190" s="6">
        <f>INDEX(WT_Perf!$B$336:$X$350,$B190,$C190)</f>
        <v>6.0400000000000002E-2</v>
      </c>
      <c r="S190" s="6">
        <f>INDEX(WT_Perf!$B$363:$X$377,$B190,$C190)</f>
        <v>6.4699999999999994E-2</v>
      </c>
      <c r="T190" s="6">
        <f>INDEX(WT_Perf!$B$390:$X$404,$B190,$C190)</f>
        <v>6.8699999999999997E-2</v>
      </c>
    </row>
    <row r="191" spans="2:20">
      <c r="B191">
        <f t="shared" si="6"/>
        <v>6</v>
      </c>
      <c r="C191">
        <f t="shared" si="7"/>
        <v>14</v>
      </c>
      <c r="D191" s="21"/>
      <c r="E191" s="9">
        <f>INDEX(TSRs!$B$3:$O$16,$B191,$C191)</f>
        <v>2.4716495108840157</v>
      </c>
      <c r="F191" s="6">
        <f>INDEX(WT_Perf!$B$11:$X$25,$B191,$C191)</f>
        <v>1.83E-2</v>
      </c>
      <c r="G191" s="6">
        <f>INDEX(WT_Perf!$B$39:$X$53,$B191,$C191)</f>
        <v>2.5000000000000001E-2</v>
      </c>
      <c r="H191" s="6">
        <f>INDEX(WT_Perf!$B$66:$X$80,$B191,$C191)</f>
        <v>3.1899999999999998E-2</v>
      </c>
      <c r="I191" s="6">
        <f>INDEX(WT_Perf!$B$93:$X$107,$B191,$C191)</f>
        <v>3.9199999999999999E-2</v>
      </c>
      <c r="J191" s="6">
        <f>INDEX(WT_Perf!$B$120:$X$134,$B191,$C191)</f>
        <v>4.6899999999999997E-2</v>
      </c>
      <c r="K191" s="6">
        <f>INDEX(WT_Perf!$B$147:$O$161,$B191,$C191)</f>
        <v>5.4600000000000003E-2</v>
      </c>
      <c r="L191" s="6">
        <f>INDEX(WT_Perf!$B$174:$X$188,$B191,$C191)</f>
        <v>6.2199999999999998E-2</v>
      </c>
      <c r="M191" s="6">
        <f>INDEX(WT_Perf!$B$201:$X$215,$B191,$C191)</f>
        <v>6.9400000000000003E-2</v>
      </c>
      <c r="N191" s="6">
        <f>INDEX(WT_Perf!$B$228:$X$242,$B191,$C191)</f>
        <v>7.6100000000000001E-2</v>
      </c>
      <c r="O191" s="6">
        <f>INDEX(WT_Perf!$B$255:$O$269,$B191,$C191)</f>
        <v>8.2500000000000004E-2</v>
      </c>
      <c r="P191" s="6">
        <f>INDEX(WT_Perf!$B$282:$X$296,$B191,$C191)</f>
        <v>8.8300000000000003E-2</v>
      </c>
      <c r="Q191" s="6">
        <f>INDEX(WT_Perf!$B$309:$X$323,$B191,$C191)</f>
        <v>9.3700000000000006E-2</v>
      </c>
      <c r="R191" s="6">
        <f>INDEX(WT_Perf!$B$336:$X$350,$B191,$C191)</f>
        <v>9.8699999999999996E-2</v>
      </c>
      <c r="S191" s="6">
        <f>INDEX(WT_Perf!$B$363:$X$377,$B191,$C191)</f>
        <v>0.10340000000000001</v>
      </c>
      <c r="T191" s="6">
        <f>INDEX(WT_Perf!$B$390:$X$404,$B191,$C191)</f>
        <v>0.1077</v>
      </c>
    </row>
    <row r="192" spans="2:20">
      <c r="B192">
        <f t="shared" si="6"/>
        <v>7</v>
      </c>
      <c r="C192">
        <f t="shared" si="7"/>
        <v>14</v>
      </c>
      <c r="D192" s="21"/>
      <c r="E192" s="9">
        <f>INDEX(TSRs!$B$3:$O$16,$B192,$C192)</f>
        <v>2.8835910960313518</v>
      </c>
      <c r="F192" s="6">
        <f>INDEX(WT_Perf!$B$11:$X$25,$B192,$C192)</f>
        <v>4.02E-2</v>
      </c>
      <c r="G192" s="6">
        <f>INDEX(WT_Perf!$B$39:$X$53,$B192,$C192)</f>
        <v>5.1400000000000001E-2</v>
      </c>
      <c r="H192" s="6">
        <f>INDEX(WT_Perf!$B$66:$X$80,$B192,$C192)</f>
        <v>6.2700000000000006E-2</v>
      </c>
      <c r="I192" s="6">
        <f>INDEX(WT_Perf!$B$93:$X$107,$B192,$C192)</f>
        <v>7.3599999999999999E-2</v>
      </c>
      <c r="J192" s="6">
        <f>INDEX(WT_Perf!$B$120:$X$134,$B192,$C192)</f>
        <v>8.3799999999999999E-2</v>
      </c>
      <c r="K192" s="6">
        <f>INDEX(WT_Perf!$B$147:$O$161,$B192,$C192)</f>
        <v>9.3200000000000005E-2</v>
      </c>
      <c r="L192" s="6">
        <f>INDEX(WT_Perf!$B$174:$X$188,$B192,$C192)</f>
        <v>0.10199999999999999</v>
      </c>
      <c r="M192" s="6">
        <f>INDEX(WT_Perf!$B$201:$X$215,$B192,$C192)</f>
        <v>0.1099</v>
      </c>
      <c r="N192" s="6">
        <f>INDEX(WT_Perf!$B$228:$X$242,$B192,$C192)</f>
        <v>0.1173</v>
      </c>
      <c r="O192" s="6">
        <f>INDEX(WT_Perf!$B$255:$O$269,$B192,$C192)</f>
        <v>0.1244</v>
      </c>
      <c r="P192" s="6">
        <f>INDEX(WT_Perf!$B$282:$X$296,$B192,$C192)</f>
        <v>0.13089999999999999</v>
      </c>
      <c r="Q192" s="6">
        <f>INDEX(WT_Perf!$B$309:$X$323,$B192,$C192)</f>
        <v>0.13689999999999999</v>
      </c>
      <c r="R192" s="6">
        <f>INDEX(WT_Perf!$B$336:$X$350,$B192,$C192)</f>
        <v>0.1421</v>
      </c>
      <c r="S192" s="6">
        <f>INDEX(WT_Perf!$B$363:$X$377,$B192,$C192)</f>
        <v>0.14610000000000001</v>
      </c>
      <c r="T192" s="6">
        <f>INDEX(WT_Perf!$B$390:$X$404,$B192,$C192)</f>
        <v>0.14829999999999999</v>
      </c>
    </row>
    <row r="193" spans="2:20">
      <c r="B193">
        <f t="shared" si="6"/>
        <v>8</v>
      </c>
      <c r="C193">
        <f t="shared" si="7"/>
        <v>14</v>
      </c>
      <c r="D193" s="21"/>
      <c r="E193" s="9">
        <f>INDEX(TSRs!$B$3:$O$16,$B193,$C193)</f>
        <v>3.2955326811786878</v>
      </c>
      <c r="F193" s="6">
        <f>INDEX(WT_Perf!$B$11:$X$25,$B193,$C193)</f>
        <v>7.4700000000000003E-2</v>
      </c>
      <c r="G193" s="6">
        <f>INDEX(WT_Perf!$B$39:$X$53,$B193,$C193)</f>
        <v>8.9300000000000004E-2</v>
      </c>
      <c r="H193" s="6">
        <f>INDEX(WT_Perf!$B$66:$X$80,$B193,$C193)</f>
        <v>0.1027</v>
      </c>
      <c r="I193" s="6">
        <f>INDEX(WT_Perf!$B$93:$X$107,$B193,$C193)</f>
        <v>0.1149</v>
      </c>
      <c r="J193" s="6">
        <f>INDEX(WT_Perf!$B$120:$X$134,$B193,$C193)</f>
        <v>0.12590000000000001</v>
      </c>
      <c r="K193" s="6">
        <f>INDEX(WT_Perf!$B$147:$O$161,$B193,$C193)</f>
        <v>0.1361</v>
      </c>
      <c r="L193" s="6">
        <f>INDEX(WT_Perf!$B$174:$X$188,$B193,$C193)</f>
        <v>0.1459</v>
      </c>
      <c r="M193" s="6">
        <f>INDEX(WT_Perf!$B$201:$X$215,$B193,$C193)</f>
        <v>0.1552</v>
      </c>
      <c r="N193" s="6">
        <f>INDEX(WT_Perf!$B$228:$X$242,$B193,$C193)</f>
        <v>0.1638</v>
      </c>
      <c r="O193" s="6">
        <f>INDEX(WT_Perf!$B$255:$O$269,$B193,$C193)</f>
        <v>0.17150000000000001</v>
      </c>
      <c r="P193" s="6">
        <f>INDEX(WT_Perf!$B$282:$X$296,$B193,$C193)</f>
        <v>0.17799999999999999</v>
      </c>
      <c r="Q193" s="6">
        <f>INDEX(WT_Perf!$B$309:$X$323,$B193,$C193)</f>
        <v>0.18240000000000001</v>
      </c>
      <c r="R193" s="6">
        <f>INDEX(WT_Perf!$B$336:$X$350,$B193,$C193)</f>
        <v>0.18429999999999999</v>
      </c>
      <c r="S193" s="6">
        <f>INDEX(WT_Perf!$B$363:$X$377,$B193,$C193)</f>
        <v>0.1842</v>
      </c>
      <c r="T193" s="6">
        <f>INDEX(WT_Perf!$B$390:$X$404,$B193,$C193)</f>
        <v>0.18329999999999999</v>
      </c>
    </row>
    <row r="194" spans="2:20">
      <c r="B194">
        <f t="shared" si="6"/>
        <v>9</v>
      </c>
      <c r="C194">
        <f t="shared" si="7"/>
        <v>14</v>
      </c>
      <c r="D194" s="21"/>
      <c r="E194" s="9">
        <f>INDEX(TSRs!$B$3:$O$16,$B194,$C194)</f>
        <v>3.7074742663260238</v>
      </c>
      <c r="F194" s="6">
        <f>INDEX(WT_Perf!$B$11:$X$25,$B194,$C194)</f>
        <v>0.11550000000000001</v>
      </c>
      <c r="G194" s="6">
        <f>INDEX(WT_Perf!$B$39:$X$53,$B194,$C194)</f>
        <v>0.13109999999999999</v>
      </c>
      <c r="H194" s="6">
        <f>INDEX(WT_Perf!$B$66:$X$80,$B194,$C194)</f>
        <v>0.14510000000000001</v>
      </c>
      <c r="I194" s="6">
        <f>INDEX(WT_Perf!$B$93:$X$107,$B194,$C194)</f>
        <v>0.1585</v>
      </c>
      <c r="J194" s="6">
        <f>INDEX(WT_Perf!$B$120:$X$134,$B194,$C194)</f>
        <v>0.1714</v>
      </c>
      <c r="K194" s="6">
        <f>INDEX(WT_Perf!$B$147:$O$161,$B194,$C194)</f>
        <v>0.1837</v>
      </c>
      <c r="L194" s="6">
        <f>INDEX(WT_Perf!$B$174:$X$188,$B194,$C194)</f>
        <v>0.1951</v>
      </c>
      <c r="M194" s="6">
        <f>INDEX(WT_Perf!$B$201:$X$215,$B194,$C194)</f>
        <v>0.20549999999999999</v>
      </c>
      <c r="N194" s="6">
        <f>INDEX(WT_Perf!$B$228:$X$242,$B194,$C194)</f>
        <v>0.2145</v>
      </c>
      <c r="O194" s="6">
        <f>INDEX(WT_Perf!$B$255:$O$269,$B194,$C194)</f>
        <v>0.22059999999999999</v>
      </c>
      <c r="P194" s="6">
        <f>INDEX(WT_Perf!$B$282:$X$296,$B194,$C194)</f>
        <v>0.22289999999999999</v>
      </c>
      <c r="Q194" s="6">
        <f>INDEX(WT_Perf!$B$309:$X$323,$B194,$C194)</f>
        <v>0.2235</v>
      </c>
      <c r="R194" s="6">
        <f>INDEX(WT_Perf!$B$336:$X$350,$B194,$C194)</f>
        <v>0.22359999999999999</v>
      </c>
      <c r="S194" s="6">
        <f>INDEX(WT_Perf!$B$363:$X$377,$B194,$C194)</f>
        <v>0.22239999999999999</v>
      </c>
      <c r="T194" s="6">
        <f>INDEX(WT_Perf!$B$390:$X$404,$B194,$C194)</f>
        <v>0.21870000000000001</v>
      </c>
    </row>
    <row r="195" spans="2:20">
      <c r="B195">
        <f t="shared" si="6"/>
        <v>10</v>
      </c>
      <c r="C195">
        <f t="shared" si="7"/>
        <v>14</v>
      </c>
      <c r="D195" s="21"/>
      <c r="E195" s="9">
        <f>INDEX(TSRs!$B$3:$O$16,$B195,$C195)</f>
        <v>4.1194158514733594</v>
      </c>
      <c r="F195" s="6">
        <f>INDEX(WT_Perf!$B$11:$X$25,$B195,$C195)</f>
        <v>0.15620000000000001</v>
      </c>
      <c r="G195" s="6">
        <f>INDEX(WT_Perf!$B$39:$X$53,$B195,$C195)</f>
        <v>0.17369999999999999</v>
      </c>
      <c r="H195" s="6">
        <f>INDEX(WT_Perf!$B$66:$X$80,$B195,$C195)</f>
        <v>0.19070000000000001</v>
      </c>
      <c r="I195" s="6">
        <f>INDEX(WT_Perf!$B$93:$X$107,$B195,$C195)</f>
        <v>0.20669999999999999</v>
      </c>
      <c r="J195" s="6">
        <f>INDEX(WT_Perf!$B$120:$X$134,$B195,$C195)</f>
        <v>0.222</v>
      </c>
      <c r="K195" s="6">
        <f>INDEX(WT_Perf!$B$147:$O$161,$B195,$C195)</f>
        <v>0.23630000000000001</v>
      </c>
      <c r="L195" s="6">
        <f>INDEX(WT_Perf!$B$174:$X$188,$B195,$C195)</f>
        <v>0.24940000000000001</v>
      </c>
      <c r="M195" s="6">
        <f>INDEX(WT_Perf!$B$201:$X$215,$B195,$C195)</f>
        <v>0.25900000000000001</v>
      </c>
      <c r="N195" s="6">
        <f>INDEX(WT_Perf!$B$228:$X$242,$B195,$C195)</f>
        <v>0.26379999999999998</v>
      </c>
      <c r="O195" s="6">
        <f>INDEX(WT_Perf!$B$255:$O$269,$B195,$C195)</f>
        <v>0.26650000000000001</v>
      </c>
      <c r="P195" s="6">
        <f>INDEX(WT_Perf!$B$282:$X$296,$B195,$C195)</f>
        <v>0.26790000000000003</v>
      </c>
      <c r="Q195" s="6">
        <f>INDEX(WT_Perf!$B$309:$X$323,$B195,$C195)</f>
        <v>0.2666</v>
      </c>
      <c r="R195" s="6">
        <f>INDEX(WT_Perf!$B$336:$X$350,$B195,$C195)</f>
        <v>0.26129999999999998</v>
      </c>
      <c r="S195" s="6">
        <f>INDEX(WT_Perf!$B$363:$X$377,$B195,$C195)</f>
        <v>0.25290000000000001</v>
      </c>
      <c r="T195" s="6">
        <f>INDEX(WT_Perf!$B$390:$X$404,$B195,$C195)</f>
        <v>0.24079999999999999</v>
      </c>
    </row>
    <row r="196" spans="2:20">
      <c r="B196">
        <f t="shared" si="6"/>
        <v>11</v>
      </c>
      <c r="C196">
        <f t="shared" si="7"/>
        <v>14</v>
      </c>
      <c r="D196" s="21"/>
      <c r="E196" s="9">
        <f>INDEX(TSRs!$B$3:$O$16,$B196,$C196)</f>
        <v>4.531357436620695</v>
      </c>
      <c r="F196" s="6">
        <f>INDEX(WT_Perf!$B$11:$X$25,$B196,$C196)</f>
        <v>0.1993</v>
      </c>
      <c r="G196" s="6">
        <f>INDEX(WT_Perf!$B$39:$X$53,$B196,$C196)</f>
        <v>0.22</v>
      </c>
      <c r="H196" s="6">
        <f>INDEX(WT_Perf!$B$66:$X$80,$B196,$C196)</f>
        <v>0.2404</v>
      </c>
      <c r="I196" s="6">
        <f>INDEX(WT_Perf!$B$93:$X$107,$B196,$C196)</f>
        <v>0.26</v>
      </c>
      <c r="J196" s="6">
        <f>INDEX(WT_Perf!$B$120:$X$134,$B196,$C196)</f>
        <v>0.27839999999999998</v>
      </c>
      <c r="K196" s="6">
        <f>INDEX(WT_Perf!$B$147:$O$161,$B196,$C196)</f>
        <v>0.2944</v>
      </c>
      <c r="L196" s="6">
        <f>INDEX(WT_Perf!$B$174:$X$188,$B196,$C196)</f>
        <v>0.30480000000000002</v>
      </c>
      <c r="M196" s="6">
        <f>INDEX(WT_Perf!$B$201:$X$215,$B196,$C196)</f>
        <v>0.31080000000000002</v>
      </c>
      <c r="N196" s="6">
        <f>INDEX(WT_Perf!$B$228:$X$242,$B196,$C196)</f>
        <v>0.3145</v>
      </c>
      <c r="O196" s="6">
        <f>INDEX(WT_Perf!$B$255:$O$269,$B196,$C196)</f>
        <v>0.313</v>
      </c>
      <c r="P196" s="6">
        <f>INDEX(WT_Perf!$B$282:$X$296,$B196,$C196)</f>
        <v>-9.9999000000000002</v>
      </c>
      <c r="Q196" s="6">
        <f>INDEX(WT_Perf!$B$309:$X$323,$B196,$C196)</f>
        <v>0.2984</v>
      </c>
      <c r="R196" s="6">
        <f>INDEX(WT_Perf!$B$336:$X$350,$B196,$C196)</f>
        <v>0.2848</v>
      </c>
      <c r="S196" s="6">
        <f>INDEX(WT_Perf!$B$363:$X$377,$B196,$C196)</f>
        <v>0.26819999999999999</v>
      </c>
      <c r="T196" s="6">
        <f>INDEX(WT_Perf!$B$390:$X$404,$B196,$C196)</f>
        <v>0.24990000000000001</v>
      </c>
    </row>
    <row r="197" spans="2:20">
      <c r="B197">
        <f t="shared" si="6"/>
        <v>12</v>
      </c>
      <c r="C197">
        <f t="shared" si="7"/>
        <v>14</v>
      </c>
      <c r="D197" s="21"/>
      <c r="E197" s="9">
        <f>INDEX(TSRs!$B$3:$O$16,$B197,$C197)</f>
        <v>4.9432990217680315</v>
      </c>
      <c r="F197" s="6">
        <f>INDEX(WT_Perf!$B$11:$X$25,$B197,$C197)</f>
        <v>0.24529999999999999</v>
      </c>
      <c r="G197" s="6">
        <f>INDEX(WT_Perf!$B$39:$X$53,$B197,$C197)</f>
        <v>0.27139999999999997</v>
      </c>
      <c r="H197" s="6">
        <f>INDEX(WT_Perf!$B$66:$X$80,$B197,$C197)</f>
        <v>0.29630000000000001</v>
      </c>
      <c r="I197" s="6">
        <f>INDEX(WT_Perf!$B$93:$X$107,$B197,$C197)</f>
        <v>0.32029999999999997</v>
      </c>
      <c r="J197" s="6">
        <f>INDEX(WT_Perf!$B$120:$X$134,$B197,$C197)</f>
        <v>0.34029999999999999</v>
      </c>
      <c r="K197" s="6">
        <f>INDEX(WT_Perf!$B$147:$O$161,$B197,$C197)</f>
        <v>0.35299999999999998</v>
      </c>
      <c r="L197" s="6">
        <f>INDEX(WT_Perf!$B$174:$X$188,$B197,$C197)</f>
        <v>0.36030000000000001</v>
      </c>
      <c r="M197" s="6">
        <f>INDEX(WT_Perf!$B$201:$X$215,$B197,$C197)</f>
        <v>0.36030000000000001</v>
      </c>
      <c r="N197" s="6">
        <f>INDEX(WT_Perf!$B$228:$X$242,$B197,$C197)</f>
        <v>0.3553</v>
      </c>
      <c r="O197" s="6">
        <f>INDEX(WT_Perf!$B$255:$O$269,$B197,$C197)</f>
        <v>0.3458</v>
      </c>
      <c r="P197" s="6">
        <f>INDEX(WT_Perf!$B$282:$X$296,$B197,$C197)</f>
        <v>0.33310000000000001</v>
      </c>
      <c r="Q197" s="6">
        <f>INDEX(WT_Perf!$B$309:$X$323,$B197,$C197)</f>
        <v>0.31640000000000001</v>
      </c>
      <c r="R197" s="6">
        <f>INDEX(WT_Perf!$B$336:$X$350,$B197,$C197)</f>
        <v>0.29709999999999998</v>
      </c>
      <c r="S197" s="6">
        <f>INDEX(WT_Perf!$B$363:$X$377,$B197,$C197)</f>
        <v>0.2757</v>
      </c>
      <c r="T197" s="6">
        <f>INDEX(WT_Perf!$B$390:$X$404,$B197,$C197)</f>
        <v>0.25219999999999998</v>
      </c>
    </row>
    <row r="198" spans="2:20">
      <c r="B198">
        <f t="shared" si="6"/>
        <v>13</v>
      </c>
      <c r="C198">
        <f t="shared" si="7"/>
        <v>14</v>
      </c>
      <c r="D198" s="21"/>
      <c r="E198" s="9">
        <f>INDEX(TSRs!$B$3:$O$16,$B198,$C198)</f>
        <v>5.355240606915368</v>
      </c>
      <c r="F198" s="6">
        <f>INDEX(WT_Perf!$B$11:$X$25,$B198,$C198)</f>
        <v>0.29749999999999999</v>
      </c>
      <c r="G198" s="6">
        <f>INDEX(WT_Perf!$B$39:$X$53,$B198,$C198)</f>
        <v>0.32969999999999999</v>
      </c>
      <c r="H198" s="6">
        <f>INDEX(WT_Perf!$B$66:$X$80,$B198,$C198)</f>
        <v>0.36049999999999999</v>
      </c>
      <c r="I198" s="6">
        <f>INDEX(WT_Perf!$B$93:$X$107,$B198,$C198)</f>
        <v>0.38640000000000002</v>
      </c>
      <c r="J198" s="6">
        <f>INDEX(WT_Perf!$B$120:$X$134,$B198,$C198)</f>
        <v>0.40050000000000002</v>
      </c>
      <c r="K198" s="6">
        <f>INDEX(WT_Perf!$B$147:$O$161,$B198,$C198)</f>
        <v>0.4047</v>
      </c>
      <c r="L198" s="6">
        <f>INDEX(WT_Perf!$B$174:$X$188,$B198,$C198)</f>
        <v>0.40089999999999998</v>
      </c>
      <c r="M198" s="6">
        <f>INDEX(WT_Perf!$B$201:$X$215,$B198,$C198)</f>
        <v>0.39250000000000002</v>
      </c>
      <c r="N198" s="6">
        <f>INDEX(WT_Perf!$B$228:$X$242,$B198,$C198)</f>
        <v>0.38179999999999997</v>
      </c>
      <c r="O198" s="6">
        <f>INDEX(WT_Perf!$B$255:$O$269,$B198,$C198)</f>
        <v>0.36809999999999998</v>
      </c>
      <c r="P198" s="6">
        <f>INDEX(WT_Perf!$B$282:$X$296,$B198,$C198)</f>
        <v>0.34939999999999999</v>
      </c>
      <c r="Q198" s="6">
        <f>INDEX(WT_Perf!$B$309:$X$323,$B198,$C198)</f>
        <v>0.32790000000000002</v>
      </c>
      <c r="R198" s="6">
        <f>INDEX(WT_Perf!$B$336:$X$350,$B198,$C198)</f>
        <v>0.30359999999999998</v>
      </c>
      <c r="S198" s="6">
        <f>INDEX(WT_Perf!$B$363:$X$377,$B198,$C198)</f>
        <v>0.27679999999999999</v>
      </c>
      <c r="T198" s="6">
        <f>INDEX(WT_Perf!$B$390:$X$404,$B198,$C198)</f>
        <v>0.24829999999999999</v>
      </c>
    </row>
    <row r="199" spans="2:20">
      <c r="B199">
        <f t="shared" si="6"/>
        <v>14</v>
      </c>
      <c r="C199">
        <f t="shared" si="7"/>
        <v>14</v>
      </c>
      <c r="D199" s="22"/>
      <c r="E199" s="9">
        <f>INDEX(TSRs!$B$3:$O$16,$B199,$C199)</f>
        <v>5.7671821920627035</v>
      </c>
      <c r="F199" s="6">
        <f>INDEX(WT_Perf!$B$11:$X$25,$B199,$C199)</f>
        <v>0.35730000000000001</v>
      </c>
      <c r="G199" s="6">
        <f>INDEX(WT_Perf!$B$39:$X$53,$B199,$C199)</f>
        <v>0.39739999999999998</v>
      </c>
      <c r="H199" s="6">
        <f>INDEX(WT_Perf!$B$66:$X$80,$B199,$C199)</f>
        <v>0.4274</v>
      </c>
      <c r="I199" s="6">
        <f>INDEX(WT_Perf!$B$93:$X$107,$B199,$C199)</f>
        <v>0.43919999999999998</v>
      </c>
      <c r="J199" s="6">
        <f>INDEX(WT_Perf!$B$120:$X$134,$B199,$C199)</f>
        <v>0.43959999999999999</v>
      </c>
      <c r="K199" s="6">
        <f>INDEX(WT_Perf!$B$147:$O$161,$B199,$C199)</f>
        <v>0.434</v>
      </c>
      <c r="L199" s="6">
        <f>INDEX(WT_Perf!$B$174:$X$188,$B199,$C199)</f>
        <v>0.42620000000000002</v>
      </c>
      <c r="M199" s="6">
        <f>INDEX(WT_Perf!$B$201:$X$215,$B199,$C199)</f>
        <v>0.4163</v>
      </c>
      <c r="N199" s="6">
        <f>INDEX(WT_Perf!$B$228:$X$242,$B199,$C199)</f>
        <v>0.4027</v>
      </c>
      <c r="O199" s="6">
        <f>INDEX(WT_Perf!$B$255:$O$269,$B199,$C199)</f>
        <v>0.38319999999999999</v>
      </c>
      <c r="P199" s="6">
        <f>INDEX(WT_Perf!$B$282:$X$296,$B199,$C199)</f>
        <v>0.36009999999999998</v>
      </c>
      <c r="Q199" s="6">
        <f>INDEX(WT_Perf!$B$309:$X$323,$B199,$C199)</f>
        <v>0.3337</v>
      </c>
      <c r="R199" s="6">
        <f>INDEX(WT_Perf!$B$336:$X$350,$B199,$C199)</f>
        <v>0.30470000000000003</v>
      </c>
      <c r="S199" s="6">
        <f>INDEX(WT_Perf!$B$363:$X$377,$B199,$C199)</f>
        <v>0.27350000000000002</v>
      </c>
      <c r="T199" s="6">
        <f>INDEX(WT_Perf!$B$390:$X$404,$B199,$C199)</f>
        <v>0.2402</v>
      </c>
    </row>
  </sheetData>
  <mergeCells count="4">
    <mergeCell ref="D4:D199"/>
    <mergeCell ref="F2:T2"/>
    <mergeCell ref="B2:B3"/>
    <mergeCell ref="C2:C3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T187"/>
  <sheetViews>
    <sheetView topLeftCell="A3" workbookViewId="0">
      <selection activeCell="W5" sqref="W5"/>
    </sheetView>
  </sheetViews>
  <sheetFormatPr baseColWidth="10" defaultColWidth="9.140625" defaultRowHeight="15"/>
  <cols>
    <col min="1" max="2" width="3" customWidth="1"/>
    <col min="3" max="3" width="3" bestFit="1" customWidth="1"/>
    <col min="4" max="4" width="3" customWidth="1"/>
    <col min="5" max="5" width="9.140625" style="10"/>
    <col min="257" max="258" width="3" customWidth="1"/>
    <col min="259" max="259" width="3" bestFit="1" customWidth="1"/>
    <col min="260" max="260" width="3" customWidth="1"/>
    <col min="513" max="514" width="3" customWidth="1"/>
    <col min="515" max="515" width="3" bestFit="1" customWidth="1"/>
    <col min="516" max="516" width="3" customWidth="1"/>
    <col min="769" max="770" width="3" customWidth="1"/>
    <col min="771" max="771" width="3" bestFit="1" customWidth="1"/>
    <col min="772" max="772" width="3" customWidth="1"/>
    <col min="1025" max="1026" width="3" customWidth="1"/>
    <col min="1027" max="1027" width="3" bestFit="1" customWidth="1"/>
    <col min="1028" max="1028" width="3" customWidth="1"/>
    <col min="1281" max="1282" width="3" customWidth="1"/>
    <col min="1283" max="1283" width="3" bestFit="1" customWidth="1"/>
    <col min="1284" max="1284" width="3" customWidth="1"/>
    <col min="1537" max="1538" width="3" customWidth="1"/>
    <col min="1539" max="1539" width="3" bestFit="1" customWidth="1"/>
    <col min="1540" max="1540" width="3" customWidth="1"/>
    <col min="1793" max="1794" width="3" customWidth="1"/>
    <col min="1795" max="1795" width="3" bestFit="1" customWidth="1"/>
    <col min="1796" max="1796" width="3" customWidth="1"/>
    <col min="2049" max="2050" width="3" customWidth="1"/>
    <col min="2051" max="2051" width="3" bestFit="1" customWidth="1"/>
    <col min="2052" max="2052" width="3" customWidth="1"/>
    <col min="2305" max="2306" width="3" customWidth="1"/>
    <col min="2307" max="2307" width="3" bestFit="1" customWidth="1"/>
    <col min="2308" max="2308" width="3" customWidth="1"/>
    <col min="2561" max="2562" width="3" customWidth="1"/>
    <col min="2563" max="2563" width="3" bestFit="1" customWidth="1"/>
    <col min="2564" max="2564" width="3" customWidth="1"/>
    <col min="2817" max="2818" width="3" customWidth="1"/>
    <col min="2819" max="2819" width="3" bestFit="1" customWidth="1"/>
    <col min="2820" max="2820" width="3" customWidth="1"/>
    <col min="3073" max="3074" width="3" customWidth="1"/>
    <col min="3075" max="3075" width="3" bestFit="1" customWidth="1"/>
    <col min="3076" max="3076" width="3" customWidth="1"/>
    <col min="3329" max="3330" width="3" customWidth="1"/>
    <col min="3331" max="3331" width="3" bestFit="1" customWidth="1"/>
    <col min="3332" max="3332" width="3" customWidth="1"/>
    <col min="3585" max="3586" width="3" customWidth="1"/>
    <col min="3587" max="3587" width="3" bestFit="1" customWidth="1"/>
    <col min="3588" max="3588" width="3" customWidth="1"/>
    <col min="3841" max="3842" width="3" customWidth="1"/>
    <col min="3843" max="3843" width="3" bestFit="1" customWidth="1"/>
    <col min="3844" max="3844" width="3" customWidth="1"/>
    <col min="4097" max="4098" width="3" customWidth="1"/>
    <col min="4099" max="4099" width="3" bestFit="1" customWidth="1"/>
    <col min="4100" max="4100" width="3" customWidth="1"/>
    <col min="4353" max="4354" width="3" customWidth="1"/>
    <col min="4355" max="4355" width="3" bestFit="1" customWidth="1"/>
    <col min="4356" max="4356" width="3" customWidth="1"/>
    <col min="4609" max="4610" width="3" customWidth="1"/>
    <col min="4611" max="4611" width="3" bestFit="1" customWidth="1"/>
    <col min="4612" max="4612" width="3" customWidth="1"/>
    <col min="4865" max="4866" width="3" customWidth="1"/>
    <col min="4867" max="4867" width="3" bestFit="1" customWidth="1"/>
    <col min="4868" max="4868" width="3" customWidth="1"/>
    <col min="5121" max="5122" width="3" customWidth="1"/>
    <col min="5123" max="5123" width="3" bestFit="1" customWidth="1"/>
    <col min="5124" max="5124" width="3" customWidth="1"/>
    <col min="5377" max="5378" width="3" customWidth="1"/>
    <col min="5379" max="5379" width="3" bestFit="1" customWidth="1"/>
    <col min="5380" max="5380" width="3" customWidth="1"/>
    <col min="5633" max="5634" width="3" customWidth="1"/>
    <col min="5635" max="5635" width="3" bestFit="1" customWidth="1"/>
    <col min="5636" max="5636" width="3" customWidth="1"/>
    <col min="5889" max="5890" width="3" customWidth="1"/>
    <col min="5891" max="5891" width="3" bestFit="1" customWidth="1"/>
    <col min="5892" max="5892" width="3" customWidth="1"/>
    <col min="6145" max="6146" width="3" customWidth="1"/>
    <col min="6147" max="6147" width="3" bestFit="1" customWidth="1"/>
    <col min="6148" max="6148" width="3" customWidth="1"/>
    <col min="6401" max="6402" width="3" customWidth="1"/>
    <col min="6403" max="6403" width="3" bestFit="1" customWidth="1"/>
    <col min="6404" max="6404" width="3" customWidth="1"/>
    <col min="6657" max="6658" width="3" customWidth="1"/>
    <col min="6659" max="6659" width="3" bestFit="1" customWidth="1"/>
    <col min="6660" max="6660" width="3" customWidth="1"/>
    <col min="6913" max="6914" width="3" customWidth="1"/>
    <col min="6915" max="6915" width="3" bestFit="1" customWidth="1"/>
    <col min="6916" max="6916" width="3" customWidth="1"/>
    <col min="7169" max="7170" width="3" customWidth="1"/>
    <col min="7171" max="7171" width="3" bestFit="1" customWidth="1"/>
    <col min="7172" max="7172" width="3" customWidth="1"/>
    <col min="7425" max="7426" width="3" customWidth="1"/>
    <col min="7427" max="7427" width="3" bestFit="1" customWidth="1"/>
    <col min="7428" max="7428" width="3" customWidth="1"/>
    <col min="7681" max="7682" width="3" customWidth="1"/>
    <col min="7683" max="7683" width="3" bestFit="1" customWidth="1"/>
    <col min="7684" max="7684" width="3" customWidth="1"/>
    <col min="7937" max="7938" width="3" customWidth="1"/>
    <col min="7939" max="7939" width="3" bestFit="1" customWidth="1"/>
    <col min="7940" max="7940" width="3" customWidth="1"/>
    <col min="8193" max="8194" width="3" customWidth="1"/>
    <col min="8195" max="8195" width="3" bestFit="1" customWidth="1"/>
    <col min="8196" max="8196" width="3" customWidth="1"/>
    <col min="8449" max="8450" width="3" customWidth="1"/>
    <col min="8451" max="8451" width="3" bestFit="1" customWidth="1"/>
    <col min="8452" max="8452" width="3" customWidth="1"/>
    <col min="8705" max="8706" width="3" customWidth="1"/>
    <col min="8707" max="8707" width="3" bestFit="1" customWidth="1"/>
    <col min="8708" max="8708" width="3" customWidth="1"/>
    <col min="8961" max="8962" width="3" customWidth="1"/>
    <col min="8963" max="8963" width="3" bestFit="1" customWidth="1"/>
    <col min="8964" max="8964" width="3" customWidth="1"/>
    <col min="9217" max="9218" width="3" customWidth="1"/>
    <col min="9219" max="9219" width="3" bestFit="1" customWidth="1"/>
    <col min="9220" max="9220" width="3" customWidth="1"/>
    <col min="9473" max="9474" width="3" customWidth="1"/>
    <col min="9475" max="9475" width="3" bestFit="1" customWidth="1"/>
    <col min="9476" max="9476" width="3" customWidth="1"/>
    <col min="9729" max="9730" width="3" customWidth="1"/>
    <col min="9731" max="9731" width="3" bestFit="1" customWidth="1"/>
    <col min="9732" max="9732" width="3" customWidth="1"/>
    <col min="9985" max="9986" width="3" customWidth="1"/>
    <col min="9987" max="9987" width="3" bestFit="1" customWidth="1"/>
    <col min="9988" max="9988" width="3" customWidth="1"/>
    <col min="10241" max="10242" width="3" customWidth="1"/>
    <col min="10243" max="10243" width="3" bestFit="1" customWidth="1"/>
    <col min="10244" max="10244" width="3" customWidth="1"/>
    <col min="10497" max="10498" width="3" customWidth="1"/>
    <col min="10499" max="10499" width="3" bestFit="1" customWidth="1"/>
    <col min="10500" max="10500" width="3" customWidth="1"/>
    <col min="10753" max="10754" width="3" customWidth="1"/>
    <col min="10755" max="10755" width="3" bestFit="1" customWidth="1"/>
    <col min="10756" max="10756" width="3" customWidth="1"/>
    <col min="11009" max="11010" width="3" customWidth="1"/>
    <col min="11011" max="11011" width="3" bestFit="1" customWidth="1"/>
    <col min="11012" max="11012" width="3" customWidth="1"/>
    <col min="11265" max="11266" width="3" customWidth="1"/>
    <col min="11267" max="11267" width="3" bestFit="1" customWidth="1"/>
    <col min="11268" max="11268" width="3" customWidth="1"/>
    <col min="11521" max="11522" width="3" customWidth="1"/>
    <col min="11523" max="11523" width="3" bestFit="1" customWidth="1"/>
    <col min="11524" max="11524" width="3" customWidth="1"/>
    <col min="11777" max="11778" width="3" customWidth="1"/>
    <col min="11779" max="11779" width="3" bestFit="1" customWidth="1"/>
    <col min="11780" max="11780" width="3" customWidth="1"/>
    <col min="12033" max="12034" width="3" customWidth="1"/>
    <col min="12035" max="12035" width="3" bestFit="1" customWidth="1"/>
    <col min="12036" max="12036" width="3" customWidth="1"/>
    <col min="12289" max="12290" width="3" customWidth="1"/>
    <col min="12291" max="12291" width="3" bestFit="1" customWidth="1"/>
    <col min="12292" max="12292" width="3" customWidth="1"/>
    <col min="12545" max="12546" width="3" customWidth="1"/>
    <col min="12547" max="12547" width="3" bestFit="1" customWidth="1"/>
    <col min="12548" max="12548" width="3" customWidth="1"/>
    <col min="12801" max="12802" width="3" customWidth="1"/>
    <col min="12803" max="12803" width="3" bestFit="1" customWidth="1"/>
    <col min="12804" max="12804" width="3" customWidth="1"/>
    <col min="13057" max="13058" width="3" customWidth="1"/>
    <col min="13059" max="13059" width="3" bestFit="1" customWidth="1"/>
    <col min="13060" max="13060" width="3" customWidth="1"/>
    <col min="13313" max="13314" width="3" customWidth="1"/>
    <col min="13315" max="13315" width="3" bestFit="1" customWidth="1"/>
    <col min="13316" max="13316" width="3" customWidth="1"/>
    <col min="13569" max="13570" width="3" customWidth="1"/>
    <col min="13571" max="13571" width="3" bestFit="1" customWidth="1"/>
    <col min="13572" max="13572" width="3" customWidth="1"/>
    <col min="13825" max="13826" width="3" customWidth="1"/>
    <col min="13827" max="13827" width="3" bestFit="1" customWidth="1"/>
    <col min="13828" max="13828" width="3" customWidth="1"/>
    <col min="14081" max="14082" width="3" customWidth="1"/>
    <col min="14083" max="14083" width="3" bestFit="1" customWidth="1"/>
    <col min="14084" max="14084" width="3" customWidth="1"/>
    <col min="14337" max="14338" width="3" customWidth="1"/>
    <col min="14339" max="14339" width="3" bestFit="1" customWidth="1"/>
    <col min="14340" max="14340" width="3" customWidth="1"/>
    <col min="14593" max="14594" width="3" customWidth="1"/>
    <col min="14595" max="14595" width="3" bestFit="1" customWidth="1"/>
    <col min="14596" max="14596" width="3" customWidth="1"/>
    <col min="14849" max="14850" width="3" customWidth="1"/>
    <col min="14851" max="14851" width="3" bestFit="1" customWidth="1"/>
    <col min="14852" max="14852" width="3" customWidth="1"/>
    <col min="15105" max="15106" width="3" customWidth="1"/>
    <col min="15107" max="15107" width="3" bestFit="1" customWidth="1"/>
    <col min="15108" max="15108" width="3" customWidth="1"/>
    <col min="15361" max="15362" width="3" customWidth="1"/>
    <col min="15363" max="15363" width="3" bestFit="1" customWidth="1"/>
    <col min="15364" max="15364" width="3" customWidth="1"/>
    <col min="15617" max="15618" width="3" customWidth="1"/>
    <col min="15619" max="15619" width="3" bestFit="1" customWidth="1"/>
    <col min="15620" max="15620" width="3" customWidth="1"/>
    <col min="15873" max="15874" width="3" customWidth="1"/>
    <col min="15875" max="15875" width="3" bestFit="1" customWidth="1"/>
    <col min="15876" max="15876" width="3" customWidth="1"/>
    <col min="16129" max="16130" width="3" customWidth="1"/>
    <col min="16131" max="16131" width="3" bestFit="1" customWidth="1"/>
    <col min="16132" max="16132" width="3" customWidth="1"/>
  </cols>
  <sheetData>
    <row r="2" spans="2:20">
      <c r="B2" s="24"/>
      <c r="C2" s="25"/>
      <c r="D2" s="17"/>
      <c r="E2" s="15"/>
      <c r="F2" s="26" t="s">
        <v>27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spans="2:20" ht="12" customHeight="1">
      <c r="B3" s="24"/>
      <c r="C3" s="25"/>
      <c r="D3" s="18"/>
      <c r="E3" s="16"/>
      <c r="F3" s="13">
        <v>-5</v>
      </c>
      <c r="G3" s="13">
        <v>-4</v>
      </c>
      <c r="H3" s="13">
        <v>-3</v>
      </c>
      <c r="I3" s="13">
        <v>-2</v>
      </c>
      <c r="J3" s="13">
        <v>-1</v>
      </c>
      <c r="K3" s="13">
        <v>0</v>
      </c>
      <c r="L3" s="13">
        <v>1</v>
      </c>
      <c r="M3" s="13">
        <v>2</v>
      </c>
      <c r="N3" s="13">
        <v>3</v>
      </c>
      <c r="O3" s="13">
        <v>4</v>
      </c>
      <c r="P3" s="13">
        <v>5</v>
      </c>
      <c r="Q3" s="14">
        <v>6</v>
      </c>
      <c r="R3" s="14">
        <v>7</v>
      </c>
      <c r="S3" s="14">
        <v>8</v>
      </c>
      <c r="T3" s="14">
        <v>9</v>
      </c>
    </row>
    <row r="4" spans="2:20">
      <c r="D4" s="27" t="s">
        <v>16</v>
      </c>
      <c r="E4" s="19">
        <v>0.41199999999999998</v>
      </c>
      <c r="F4" s="6">
        <v>6.9999999999999999E-4</v>
      </c>
      <c r="G4" s="6">
        <v>1E-3</v>
      </c>
      <c r="H4" s="6">
        <v>1.2999999999999999E-3</v>
      </c>
      <c r="I4" s="6">
        <v>1.5E-3</v>
      </c>
      <c r="J4" s="6">
        <v>1.8E-3</v>
      </c>
      <c r="K4" s="6">
        <v>2.0999999999999999E-3</v>
      </c>
      <c r="L4" s="6">
        <v>2.3E-3</v>
      </c>
      <c r="M4" s="6">
        <v>2.5999999999999999E-3</v>
      </c>
      <c r="N4" s="6">
        <v>2.8E-3</v>
      </c>
      <c r="O4" s="6">
        <v>3.0999999999999999E-3</v>
      </c>
      <c r="P4" s="6">
        <v>3.3E-3</v>
      </c>
      <c r="Q4" s="6">
        <v>3.5999999999999999E-3</v>
      </c>
      <c r="R4" s="6">
        <v>3.8E-3</v>
      </c>
      <c r="S4" s="6">
        <v>4.0000000000000001E-3</v>
      </c>
      <c r="T4" s="6">
        <v>4.3E-3</v>
      </c>
    </row>
    <row r="5" spans="2:20">
      <c r="D5" s="28"/>
      <c r="E5" s="19">
        <v>0.439</v>
      </c>
      <c r="F5" s="6">
        <v>8.0000000000000004E-4</v>
      </c>
      <c r="G5" s="6">
        <v>1.1000000000000001E-3</v>
      </c>
      <c r="H5" s="6">
        <v>1.4E-3</v>
      </c>
      <c r="I5" s="6">
        <v>1.6000000000000001E-3</v>
      </c>
      <c r="J5" s="6">
        <v>1.9E-3</v>
      </c>
      <c r="K5" s="6">
        <v>2.2000000000000001E-3</v>
      </c>
      <c r="L5" s="6">
        <v>2.5000000000000001E-3</v>
      </c>
      <c r="M5" s="6">
        <v>2.7000000000000001E-3</v>
      </c>
      <c r="N5" s="6">
        <v>3.0000000000000001E-3</v>
      </c>
      <c r="O5" s="6">
        <v>3.3E-3</v>
      </c>
      <c r="P5" s="6">
        <v>3.5000000000000001E-3</v>
      </c>
      <c r="Q5" s="6">
        <v>3.8E-3</v>
      </c>
      <c r="R5" s="6">
        <v>4.1000000000000003E-3</v>
      </c>
      <c r="S5" s="6">
        <v>4.3E-3</v>
      </c>
      <c r="T5" s="6">
        <v>4.5999999999999999E-3</v>
      </c>
    </row>
    <row r="6" spans="2:20">
      <c r="D6" s="28"/>
      <c r="E6" s="19">
        <v>0.47099999999999997</v>
      </c>
      <c r="F6" s="6">
        <v>8.9999999999999998E-4</v>
      </c>
      <c r="G6" s="6">
        <v>1.1999999999999999E-3</v>
      </c>
      <c r="H6" s="6">
        <v>1.5E-3</v>
      </c>
      <c r="I6" s="6">
        <v>1.8E-3</v>
      </c>
      <c r="J6" s="6">
        <v>2.0999999999999999E-3</v>
      </c>
      <c r="K6" s="6">
        <v>2.3999999999999998E-3</v>
      </c>
      <c r="L6" s="6">
        <v>2.7000000000000001E-3</v>
      </c>
      <c r="M6" s="6">
        <v>3.0000000000000001E-3</v>
      </c>
      <c r="N6" s="6">
        <v>3.2000000000000002E-3</v>
      </c>
      <c r="O6" s="6">
        <v>3.5000000000000001E-3</v>
      </c>
      <c r="P6" s="6">
        <v>3.8E-3</v>
      </c>
      <c r="Q6" s="6">
        <v>4.1000000000000003E-3</v>
      </c>
      <c r="R6" s="6">
        <v>4.4000000000000003E-3</v>
      </c>
      <c r="S6" s="6">
        <v>4.5999999999999999E-3</v>
      </c>
      <c r="T6" s="6">
        <v>4.8999999999999998E-3</v>
      </c>
    </row>
    <row r="7" spans="2:20">
      <c r="D7" s="28"/>
      <c r="E7" s="19">
        <v>0.50700000000000001</v>
      </c>
      <c r="F7" s="6">
        <v>8.9999999999999998E-4</v>
      </c>
      <c r="G7" s="6">
        <v>1.2999999999999999E-3</v>
      </c>
      <c r="H7" s="6">
        <v>1.6000000000000001E-3</v>
      </c>
      <c r="I7" s="6">
        <v>1.9E-3</v>
      </c>
      <c r="J7" s="6">
        <v>2.2000000000000001E-3</v>
      </c>
      <c r="K7" s="6">
        <v>2.5999999999999999E-3</v>
      </c>
      <c r="L7" s="6">
        <v>2.8999999999999998E-3</v>
      </c>
      <c r="M7" s="6">
        <v>3.2000000000000002E-3</v>
      </c>
      <c r="N7" s="6">
        <v>3.5000000000000001E-3</v>
      </c>
      <c r="O7" s="6">
        <v>3.8E-3</v>
      </c>
      <c r="P7" s="6">
        <v>4.1000000000000003E-3</v>
      </c>
      <c r="Q7" s="6">
        <v>4.4000000000000003E-3</v>
      </c>
      <c r="R7" s="6">
        <v>4.7000000000000002E-3</v>
      </c>
      <c r="S7" s="6">
        <v>5.0000000000000001E-3</v>
      </c>
      <c r="T7" s="6">
        <v>5.3E-3</v>
      </c>
    </row>
    <row r="8" spans="2:20">
      <c r="D8" s="28"/>
      <c r="E8" s="19">
        <v>0.54900000000000004</v>
      </c>
      <c r="F8" s="6">
        <v>1E-3</v>
      </c>
      <c r="G8" s="6">
        <v>1.4E-3</v>
      </c>
      <c r="H8" s="6">
        <v>1.6999999999999999E-3</v>
      </c>
      <c r="I8" s="6">
        <v>2.0999999999999999E-3</v>
      </c>
      <c r="J8" s="6">
        <v>2.3999999999999998E-3</v>
      </c>
      <c r="K8" s="6">
        <v>2.8E-3</v>
      </c>
      <c r="L8" s="6">
        <v>3.2000000000000002E-3</v>
      </c>
      <c r="M8" s="6">
        <v>3.5000000000000001E-3</v>
      </c>
      <c r="N8" s="6">
        <v>3.8E-3</v>
      </c>
      <c r="O8" s="6">
        <v>4.1999999999999997E-3</v>
      </c>
      <c r="P8" s="6">
        <v>4.4999999999999997E-3</v>
      </c>
      <c r="Q8" s="6">
        <v>4.8999999999999998E-3</v>
      </c>
      <c r="R8" s="6">
        <v>5.1999999999999998E-3</v>
      </c>
      <c r="S8" s="6">
        <v>5.4999999999999997E-3</v>
      </c>
      <c r="T8" s="6">
        <v>5.7999999999999996E-3</v>
      </c>
    </row>
    <row r="9" spans="2:20">
      <c r="D9" s="28"/>
      <c r="E9" s="19">
        <v>0.59899999999999998</v>
      </c>
      <c r="F9" s="6">
        <v>1.1000000000000001E-3</v>
      </c>
      <c r="G9" s="6">
        <v>1.5E-3</v>
      </c>
      <c r="H9" s="6">
        <v>1.9E-3</v>
      </c>
      <c r="I9" s="6">
        <v>2.3E-3</v>
      </c>
      <c r="J9" s="6">
        <v>2.7000000000000001E-3</v>
      </c>
      <c r="K9" s="6">
        <v>3.0999999999999999E-3</v>
      </c>
      <c r="L9" s="6">
        <v>3.5000000000000001E-3</v>
      </c>
      <c r="M9" s="6">
        <v>3.8999999999999998E-3</v>
      </c>
      <c r="N9" s="6">
        <v>4.1999999999999997E-3</v>
      </c>
      <c r="O9" s="6">
        <v>4.5999999999999999E-3</v>
      </c>
      <c r="P9" s="6">
        <v>5.0000000000000001E-3</v>
      </c>
      <c r="Q9" s="6">
        <v>5.3E-3</v>
      </c>
      <c r="R9" s="6">
        <v>5.7000000000000002E-3</v>
      </c>
      <c r="S9" s="6">
        <v>6.1000000000000004E-3</v>
      </c>
      <c r="T9" s="6">
        <v>6.4000000000000003E-3</v>
      </c>
    </row>
    <row r="10" spans="2:20">
      <c r="D10" s="28"/>
      <c r="E10" s="19">
        <v>0.65900000000000003</v>
      </c>
      <c r="F10" s="6">
        <v>1.1999999999999999E-3</v>
      </c>
      <c r="G10" s="6">
        <v>1.6999999999999999E-3</v>
      </c>
      <c r="H10" s="6">
        <v>2.0999999999999999E-3</v>
      </c>
      <c r="I10" s="6">
        <v>2.5999999999999999E-3</v>
      </c>
      <c r="J10" s="6">
        <v>3.0000000000000001E-3</v>
      </c>
      <c r="K10" s="6">
        <v>3.3999999999999998E-3</v>
      </c>
      <c r="L10" s="6">
        <v>3.8999999999999998E-3</v>
      </c>
      <c r="M10" s="6">
        <v>4.3E-3</v>
      </c>
      <c r="N10" s="6">
        <v>4.7000000000000002E-3</v>
      </c>
      <c r="O10" s="6">
        <v>5.1000000000000004E-3</v>
      </c>
      <c r="P10" s="6">
        <v>5.5999999999999999E-3</v>
      </c>
      <c r="Q10" s="6">
        <v>6.0000000000000001E-3</v>
      </c>
      <c r="R10" s="6">
        <v>6.4000000000000003E-3</v>
      </c>
      <c r="S10" s="6">
        <v>6.7000000000000002E-3</v>
      </c>
      <c r="T10" s="6">
        <v>7.1000000000000004E-3</v>
      </c>
    </row>
    <row r="11" spans="2:20">
      <c r="D11" s="28"/>
      <c r="E11" s="19">
        <v>0.73199999999999998</v>
      </c>
      <c r="F11" s="6">
        <v>1.4E-3</v>
      </c>
      <c r="G11" s="6">
        <v>1.9E-3</v>
      </c>
      <c r="H11" s="6">
        <v>2.3999999999999998E-3</v>
      </c>
      <c r="I11" s="6">
        <v>2.8999999999999998E-3</v>
      </c>
      <c r="J11" s="6">
        <v>3.3999999999999998E-3</v>
      </c>
      <c r="K11" s="6">
        <v>3.8999999999999998E-3</v>
      </c>
      <c r="L11" s="6">
        <v>4.4000000000000003E-3</v>
      </c>
      <c r="M11" s="6">
        <v>4.8999999999999998E-3</v>
      </c>
      <c r="N11" s="6">
        <v>5.3E-3</v>
      </c>
      <c r="O11" s="6">
        <v>5.7999999999999996E-3</v>
      </c>
      <c r="P11" s="6">
        <v>6.3E-3</v>
      </c>
      <c r="Q11" s="6">
        <v>6.7000000000000002E-3</v>
      </c>
      <c r="R11" s="6">
        <v>7.1999999999999998E-3</v>
      </c>
      <c r="S11" s="6">
        <v>7.6E-3</v>
      </c>
      <c r="T11" s="6">
        <v>8.0000000000000002E-3</v>
      </c>
    </row>
    <row r="12" spans="2:20">
      <c r="D12" s="28"/>
      <c r="E12" s="19">
        <v>0.82399999999999995</v>
      </c>
      <c r="F12" s="6">
        <v>1.6000000000000001E-3</v>
      </c>
      <c r="G12" s="6">
        <v>2.2000000000000001E-3</v>
      </c>
      <c r="H12" s="6">
        <v>2.8E-3</v>
      </c>
      <c r="I12" s="6">
        <v>3.3E-3</v>
      </c>
      <c r="J12" s="6">
        <v>3.8999999999999998E-3</v>
      </c>
      <c r="K12" s="6">
        <v>4.4999999999999997E-3</v>
      </c>
      <c r="L12" s="6">
        <v>5.1000000000000004E-3</v>
      </c>
      <c r="M12" s="6">
        <v>5.5999999999999999E-3</v>
      </c>
      <c r="N12" s="6">
        <v>6.1999999999999998E-3</v>
      </c>
      <c r="O12" s="6">
        <v>6.7000000000000002E-3</v>
      </c>
      <c r="P12" s="6">
        <v>7.1999999999999998E-3</v>
      </c>
      <c r="Q12" s="6">
        <v>7.7000000000000002E-3</v>
      </c>
      <c r="R12" s="6">
        <v>8.3000000000000001E-3</v>
      </c>
      <c r="S12" s="6">
        <v>8.6999999999999994E-3</v>
      </c>
      <c r="T12" s="6">
        <v>9.1999999999999998E-3</v>
      </c>
    </row>
    <row r="13" spans="2:20">
      <c r="D13" s="28"/>
      <c r="E13" s="19">
        <v>0.82399999999999995</v>
      </c>
      <c r="F13" s="6">
        <v>1.6000000000000001E-3</v>
      </c>
      <c r="G13" s="6">
        <v>2.2000000000000001E-3</v>
      </c>
      <c r="H13" s="6">
        <v>2.8E-3</v>
      </c>
      <c r="I13" s="6">
        <v>3.3E-3</v>
      </c>
      <c r="J13" s="6">
        <v>3.8999999999999998E-3</v>
      </c>
      <c r="K13" s="6">
        <v>4.4999999999999997E-3</v>
      </c>
      <c r="L13" s="6">
        <v>5.1000000000000004E-3</v>
      </c>
      <c r="M13" s="6">
        <v>5.5999999999999999E-3</v>
      </c>
      <c r="N13" s="6">
        <v>6.1999999999999998E-3</v>
      </c>
      <c r="O13" s="6">
        <v>6.7000000000000002E-3</v>
      </c>
      <c r="P13" s="6">
        <v>7.1999999999999998E-3</v>
      </c>
      <c r="Q13" s="6">
        <v>7.7000000000000002E-3</v>
      </c>
      <c r="R13" s="6">
        <v>8.3000000000000001E-3</v>
      </c>
      <c r="S13" s="6">
        <v>8.6999999999999994E-3</v>
      </c>
      <c r="T13" s="6">
        <v>9.1999999999999998E-3</v>
      </c>
    </row>
    <row r="14" spans="2:20">
      <c r="D14" s="28"/>
      <c r="E14" s="19">
        <v>0.879</v>
      </c>
      <c r="F14" s="6">
        <v>1.6999999999999999E-3</v>
      </c>
      <c r="G14" s="6">
        <v>2.3E-3</v>
      </c>
      <c r="H14" s="6">
        <v>3.0000000000000001E-3</v>
      </c>
      <c r="I14" s="6">
        <v>3.5999999999999999E-3</v>
      </c>
      <c r="J14" s="6">
        <v>4.1999999999999997E-3</v>
      </c>
      <c r="K14" s="6">
        <v>4.8999999999999998E-3</v>
      </c>
      <c r="L14" s="6">
        <v>5.4999999999999997E-3</v>
      </c>
      <c r="M14" s="6">
        <v>6.1000000000000004E-3</v>
      </c>
      <c r="N14" s="6">
        <v>6.7000000000000002E-3</v>
      </c>
      <c r="O14" s="6">
        <v>7.3000000000000001E-3</v>
      </c>
      <c r="P14" s="6">
        <v>7.7999999999999996E-3</v>
      </c>
      <c r="Q14" s="6">
        <v>8.3999999999999995E-3</v>
      </c>
      <c r="R14" s="6">
        <v>8.8999999999999999E-3</v>
      </c>
      <c r="S14" s="6">
        <v>9.4999999999999998E-3</v>
      </c>
      <c r="T14" s="6">
        <v>0.01</v>
      </c>
    </row>
    <row r="15" spans="2:20">
      <c r="D15" s="28"/>
      <c r="E15" s="19">
        <v>0.94199999999999995</v>
      </c>
      <c r="F15" s="6">
        <v>1.8E-3</v>
      </c>
      <c r="G15" s="6">
        <v>2.5000000000000001E-3</v>
      </c>
      <c r="H15" s="6">
        <v>3.2000000000000002E-3</v>
      </c>
      <c r="I15" s="6">
        <v>3.8999999999999998E-3</v>
      </c>
      <c r="J15" s="6">
        <v>4.5999999999999999E-3</v>
      </c>
      <c r="K15" s="6">
        <v>5.3E-3</v>
      </c>
      <c r="L15" s="6">
        <v>6.0000000000000001E-3</v>
      </c>
      <c r="M15" s="6">
        <v>6.6E-3</v>
      </c>
      <c r="N15" s="6">
        <v>7.3000000000000001E-3</v>
      </c>
      <c r="O15" s="6">
        <v>7.9000000000000008E-3</v>
      </c>
      <c r="P15" s="6">
        <v>8.5000000000000006E-3</v>
      </c>
      <c r="Q15" s="6">
        <v>9.1000000000000004E-3</v>
      </c>
      <c r="R15" s="6">
        <v>9.7000000000000003E-3</v>
      </c>
      <c r="S15" s="6">
        <v>1.03E-2</v>
      </c>
      <c r="T15" s="6">
        <v>1.09E-2</v>
      </c>
    </row>
    <row r="16" spans="2:20">
      <c r="D16" s="28"/>
      <c r="E16" s="19">
        <v>0.94199999999999995</v>
      </c>
      <c r="F16" s="6">
        <v>1.8E-3</v>
      </c>
      <c r="G16" s="6">
        <v>2.5000000000000001E-3</v>
      </c>
      <c r="H16" s="6">
        <v>3.2000000000000002E-3</v>
      </c>
      <c r="I16" s="6">
        <v>3.8999999999999998E-3</v>
      </c>
      <c r="J16" s="6">
        <v>4.5999999999999999E-3</v>
      </c>
      <c r="K16" s="6">
        <v>5.3E-3</v>
      </c>
      <c r="L16" s="6">
        <v>6.0000000000000001E-3</v>
      </c>
      <c r="M16" s="6">
        <v>6.6E-3</v>
      </c>
      <c r="N16" s="6">
        <v>7.3000000000000001E-3</v>
      </c>
      <c r="O16" s="6">
        <v>7.9000000000000008E-3</v>
      </c>
      <c r="P16" s="6">
        <v>8.5000000000000006E-3</v>
      </c>
      <c r="Q16" s="6">
        <v>9.1000000000000004E-3</v>
      </c>
      <c r="R16" s="6">
        <v>9.7000000000000003E-3</v>
      </c>
      <c r="S16" s="6">
        <v>1.03E-2</v>
      </c>
      <c r="T16" s="6">
        <v>1.09E-2</v>
      </c>
    </row>
    <row r="17" spans="4:20">
      <c r="D17" s="28"/>
      <c r="E17" s="19">
        <v>1.014</v>
      </c>
      <c r="F17" s="6">
        <v>2E-3</v>
      </c>
      <c r="G17" s="6">
        <v>2.8E-3</v>
      </c>
      <c r="H17" s="6">
        <v>3.5000000000000001E-3</v>
      </c>
      <c r="I17" s="6">
        <v>4.3E-3</v>
      </c>
      <c r="J17" s="6">
        <v>5.1000000000000004E-3</v>
      </c>
      <c r="K17" s="6">
        <v>5.7999999999999996E-3</v>
      </c>
      <c r="L17" s="6">
        <v>6.6E-3</v>
      </c>
      <c r="M17" s="6">
        <v>7.3000000000000001E-3</v>
      </c>
      <c r="N17" s="6">
        <v>8.0000000000000002E-3</v>
      </c>
      <c r="O17" s="6">
        <v>8.6999999999999994E-3</v>
      </c>
      <c r="P17" s="6">
        <v>9.4000000000000004E-3</v>
      </c>
      <c r="Q17" s="6">
        <v>0.01</v>
      </c>
      <c r="R17" s="6">
        <v>1.0699999999999999E-2</v>
      </c>
      <c r="S17" s="6">
        <v>1.1299999999999999E-2</v>
      </c>
      <c r="T17" s="6">
        <v>1.2E-2</v>
      </c>
    </row>
    <row r="18" spans="4:20">
      <c r="D18" s="28"/>
      <c r="E18" s="19">
        <v>1.099</v>
      </c>
      <c r="F18" s="6">
        <v>2.2000000000000001E-3</v>
      </c>
      <c r="G18" s="6">
        <v>3.0999999999999999E-3</v>
      </c>
      <c r="H18" s="6">
        <v>3.8999999999999998E-3</v>
      </c>
      <c r="I18" s="6">
        <v>4.7999999999999996E-3</v>
      </c>
      <c r="J18" s="6">
        <v>5.5999999999999999E-3</v>
      </c>
      <c r="K18" s="6">
        <v>6.4999999999999997E-3</v>
      </c>
      <c r="L18" s="6">
        <v>7.3000000000000001E-3</v>
      </c>
      <c r="M18" s="6">
        <v>8.0999999999999996E-3</v>
      </c>
      <c r="N18" s="6">
        <v>8.8999999999999999E-3</v>
      </c>
      <c r="O18" s="6">
        <v>9.7000000000000003E-3</v>
      </c>
      <c r="P18" s="6">
        <v>1.04E-2</v>
      </c>
      <c r="Q18" s="6">
        <v>1.12E-2</v>
      </c>
      <c r="R18" s="6">
        <v>1.1900000000000001E-2</v>
      </c>
      <c r="S18" s="6">
        <v>1.26E-2</v>
      </c>
      <c r="T18" s="6">
        <v>1.34E-2</v>
      </c>
    </row>
    <row r="19" spans="4:20">
      <c r="D19" s="28"/>
      <c r="E19" s="19">
        <v>1.099</v>
      </c>
      <c r="F19" s="6">
        <v>2.2000000000000001E-3</v>
      </c>
      <c r="G19" s="6">
        <v>3.0999999999999999E-3</v>
      </c>
      <c r="H19" s="6">
        <v>3.8999999999999998E-3</v>
      </c>
      <c r="I19" s="6">
        <v>4.7999999999999996E-3</v>
      </c>
      <c r="J19" s="6">
        <v>5.5999999999999999E-3</v>
      </c>
      <c r="K19" s="6">
        <v>6.4999999999999997E-3</v>
      </c>
      <c r="L19" s="6">
        <v>7.3000000000000001E-3</v>
      </c>
      <c r="M19" s="6">
        <v>8.0999999999999996E-3</v>
      </c>
      <c r="N19" s="6">
        <v>8.8999999999999999E-3</v>
      </c>
      <c r="O19" s="6">
        <v>9.7000000000000003E-3</v>
      </c>
      <c r="P19" s="6">
        <v>1.04E-2</v>
      </c>
      <c r="Q19" s="6">
        <v>1.12E-2</v>
      </c>
      <c r="R19" s="6">
        <v>1.1900000000000001E-2</v>
      </c>
      <c r="S19" s="6">
        <v>1.26E-2</v>
      </c>
      <c r="T19" s="6">
        <v>1.34E-2</v>
      </c>
    </row>
    <row r="20" spans="4:20">
      <c r="D20" s="28"/>
      <c r="E20" s="19">
        <v>1.198</v>
      </c>
      <c r="F20" s="6">
        <v>2.3999999999999998E-3</v>
      </c>
      <c r="G20" s="6">
        <v>3.3999999999999998E-3</v>
      </c>
      <c r="H20" s="6">
        <v>4.4000000000000003E-3</v>
      </c>
      <c r="I20" s="6">
        <v>5.4000000000000003E-3</v>
      </c>
      <c r="J20" s="6">
        <v>6.3E-3</v>
      </c>
      <c r="K20" s="6">
        <v>7.3000000000000001E-3</v>
      </c>
      <c r="L20" s="6">
        <v>8.2000000000000007E-3</v>
      </c>
      <c r="M20" s="6">
        <v>9.1000000000000004E-3</v>
      </c>
      <c r="N20" s="6">
        <v>0.01</v>
      </c>
      <c r="O20" s="6">
        <v>1.09E-2</v>
      </c>
      <c r="P20" s="6">
        <v>1.18E-2</v>
      </c>
      <c r="Q20" s="6">
        <v>1.2699999999999999E-2</v>
      </c>
      <c r="R20" s="6">
        <v>1.3599999999999999E-2</v>
      </c>
      <c r="S20" s="6">
        <v>1.46E-2</v>
      </c>
      <c r="T20" s="6">
        <v>1.5599999999999999E-2</v>
      </c>
    </row>
    <row r="21" spans="4:20">
      <c r="D21" s="28"/>
      <c r="E21" s="19">
        <v>1.236</v>
      </c>
      <c r="F21" s="6">
        <v>2.5000000000000001E-3</v>
      </c>
      <c r="G21" s="6">
        <v>3.5000000000000001E-3</v>
      </c>
      <c r="H21" s="6">
        <v>4.5999999999999999E-3</v>
      </c>
      <c r="I21" s="6">
        <v>5.5999999999999999E-3</v>
      </c>
      <c r="J21" s="6">
        <v>6.6E-3</v>
      </c>
      <c r="K21" s="6">
        <v>7.6E-3</v>
      </c>
      <c r="L21" s="6">
        <v>8.6E-3</v>
      </c>
      <c r="M21" s="6">
        <v>9.4999999999999998E-3</v>
      </c>
      <c r="N21" s="6">
        <v>1.0500000000000001E-2</v>
      </c>
      <c r="O21" s="6">
        <v>1.14E-2</v>
      </c>
      <c r="P21" s="6">
        <v>1.24E-2</v>
      </c>
      <c r="Q21" s="6">
        <v>1.3299999999999999E-2</v>
      </c>
      <c r="R21" s="6">
        <v>1.44E-2</v>
      </c>
      <c r="S21" s="6">
        <v>1.55E-2</v>
      </c>
      <c r="T21" s="6">
        <v>1.66E-2</v>
      </c>
    </row>
    <row r="22" spans="4:20">
      <c r="D22" s="28"/>
      <c r="E22" s="19">
        <v>1.3180000000000001</v>
      </c>
      <c r="F22" s="6">
        <v>2.7000000000000001E-3</v>
      </c>
      <c r="G22" s="6">
        <v>3.8E-3</v>
      </c>
      <c r="H22" s="6">
        <v>5.0000000000000001E-3</v>
      </c>
      <c r="I22" s="6">
        <v>6.1000000000000004E-3</v>
      </c>
      <c r="J22" s="6">
        <v>7.1999999999999998E-3</v>
      </c>
      <c r="K22" s="6">
        <v>8.3000000000000001E-3</v>
      </c>
      <c r="L22" s="6">
        <v>9.4000000000000004E-3</v>
      </c>
      <c r="M22" s="6">
        <v>1.0500000000000001E-2</v>
      </c>
      <c r="N22" s="6">
        <v>1.1599999999999999E-2</v>
      </c>
      <c r="O22" s="6">
        <v>1.2699999999999999E-2</v>
      </c>
      <c r="P22" s="6">
        <v>1.38E-2</v>
      </c>
      <c r="Q22" s="6">
        <v>1.5100000000000001E-2</v>
      </c>
      <c r="R22" s="6">
        <v>1.6400000000000001E-2</v>
      </c>
      <c r="S22" s="6">
        <v>1.78E-2</v>
      </c>
      <c r="T22" s="6">
        <v>1.9199999999999998E-2</v>
      </c>
    </row>
    <row r="23" spans="4:20">
      <c r="D23" s="28"/>
      <c r="E23" s="19">
        <v>1.3180000000000001</v>
      </c>
      <c r="F23" s="6">
        <v>2.7000000000000001E-3</v>
      </c>
      <c r="G23" s="6">
        <v>3.8E-3</v>
      </c>
      <c r="H23" s="6">
        <v>5.0000000000000001E-3</v>
      </c>
      <c r="I23" s="6">
        <v>6.1000000000000004E-3</v>
      </c>
      <c r="J23" s="6">
        <v>7.1999999999999998E-3</v>
      </c>
      <c r="K23" s="6">
        <v>8.3000000000000001E-3</v>
      </c>
      <c r="L23" s="6">
        <v>9.4000000000000004E-3</v>
      </c>
      <c r="M23" s="6">
        <v>1.0500000000000001E-2</v>
      </c>
      <c r="N23" s="6">
        <v>1.1599999999999999E-2</v>
      </c>
      <c r="O23" s="6">
        <v>1.2699999999999999E-2</v>
      </c>
      <c r="P23" s="6">
        <v>1.38E-2</v>
      </c>
      <c r="Q23" s="6">
        <v>1.5100000000000001E-2</v>
      </c>
      <c r="R23" s="6">
        <v>1.6400000000000001E-2</v>
      </c>
      <c r="S23" s="6">
        <v>1.78E-2</v>
      </c>
      <c r="T23" s="6">
        <v>1.9199999999999998E-2</v>
      </c>
    </row>
    <row r="24" spans="4:20">
      <c r="D24" s="28"/>
      <c r="E24" s="19">
        <v>1.3180000000000001</v>
      </c>
      <c r="F24" s="6">
        <v>2.7000000000000001E-3</v>
      </c>
      <c r="G24" s="6">
        <v>3.8E-3</v>
      </c>
      <c r="H24" s="6">
        <v>5.0000000000000001E-3</v>
      </c>
      <c r="I24" s="6">
        <v>6.1000000000000004E-3</v>
      </c>
      <c r="J24" s="6">
        <v>7.1999999999999998E-3</v>
      </c>
      <c r="K24" s="6">
        <v>8.3000000000000001E-3</v>
      </c>
      <c r="L24" s="6">
        <v>9.4000000000000004E-3</v>
      </c>
      <c r="M24" s="6">
        <v>1.0500000000000001E-2</v>
      </c>
      <c r="N24" s="6">
        <v>1.1599999999999999E-2</v>
      </c>
      <c r="O24" s="6">
        <v>1.2699999999999999E-2</v>
      </c>
      <c r="P24" s="6">
        <v>1.38E-2</v>
      </c>
      <c r="Q24" s="6">
        <v>1.5100000000000001E-2</v>
      </c>
      <c r="R24" s="6">
        <v>1.6400000000000001E-2</v>
      </c>
      <c r="S24" s="6">
        <v>1.78E-2</v>
      </c>
      <c r="T24" s="6">
        <v>1.9199999999999998E-2</v>
      </c>
    </row>
    <row r="25" spans="4:20">
      <c r="D25" s="28"/>
      <c r="E25" s="19">
        <v>1.4119999999999999</v>
      </c>
      <c r="F25" s="6">
        <v>2.8999999999999998E-3</v>
      </c>
      <c r="G25" s="6">
        <v>4.1999999999999997E-3</v>
      </c>
      <c r="H25" s="6">
        <v>5.4999999999999997E-3</v>
      </c>
      <c r="I25" s="6">
        <v>6.7000000000000002E-3</v>
      </c>
      <c r="J25" s="6">
        <v>8.0000000000000002E-3</v>
      </c>
      <c r="K25" s="6">
        <v>9.1999999999999998E-3</v>
      </c>
      <c r="L25" s="6">
        <v>1.0500000000000001E-2</v>
      </c>
      <c r="M25" s="6">
        <v>1.18E-2</v>
      </c>
      <c r="N25" s="6">
        <v>1.3100000000000001E-2</v>
      </c>
      <c r="O25" s="6">
        <v>1.4500000000000001E-2</v>
      </c>
      <c r="P25" s="6">
        <v>1.6E-2</v>
      </c>
      <c r="Q25" s="6">
        <v>1.7600000000000001E-2</v>
      </c>
      <c r="R25" s="6">
        <v>1.9300000000000001E-2</v>
      </c>
      <c r="S25" s="6">
        <v>2.1100000000000001E-2</v>
      </c>
      <c r="T25" s="6">
        <v>2.29E-2</v>
      </c>
    </row>
    <row r="26" spans="4:20">
      <c r="D26" s="28"/>
      <c r="E26" s="19">
        <v>1.4650000000000001</v>
      </c>
      <c r="F26" s="6">
        <v>3.0000000000000001E-3</v>
      </c>
      <c r="G26" s="6">
        <v>4.4000000000000003E-3</v>
      </c>
      <c r="H26" s="6">
        <v>5.7999999999999996E-3</v>
      </c>
      <c r="I26" s="6">
        <v>7.1000000000000004E-3</v>
      </c>
      <c r="J26" s="6">
        <v>8.5000000000000006E-3</v>
      </c>
      <c r="K26" s="6">
        <v>9.7999999999999997E-3</v>
      </c>
      <c r="L26" s="6">
        <v>1.12E-2</v>
      </c>
      <c r="M26" s="6">
        <v>1.2699999999999999E-2</v>
      </c>
      <c r="N26" s="6">
        <v>1.4200000000000001E-2</v>
      </c>
      <c r="O26" s="6">
        <v>1.5800000000000002E-2</v>
      </c>
      <c r="P26" s="6">
        <v>1.7500000000000002E-2</v>
      </c>
      <c r="Q26" s="6">
        <v>1.9300000000000001E-2</v>
      </c>
      <c r="R26" s="6">
        <v>2.12E-2</v>
      </c>
      <c r="S26" s="6">
        <v>2.3199999999999998E-2</v>
      </c>
      <c r="T26" s="6">
        <v>2.53E-2</v>
      </c>
    </row>
    <row r="27" spans="4:20">
      <c r="D27" s="28"/>
      <c r="E27" s="19">
        <v>1.5209999999999999</v>
      </c>
      <c r="F27" s="6">
        <v>3.2000000000000002E-3</v>
      </c>
      <c r="G27" s="6">
        <v>4.5999999999999999E-3</v>
      </c>
      <c r="H27" s="6">
        <v>6.1000000000000004E-3</v>
      </c>
      <c r="I27" s="6">
        <v>7.6E-3</v>
      </c>
      <c r="J27" s="6">
        <v>8.9999999999999993E-3</v>
      </c>
      <c r="K27" s="6">
        <v>1.06E-2</v>
      </c>
      <c r="L27" s="6">
        <v>1.21E-2</v>
      </c>
      <c r="M27" s="6">
        <v>1.38E-2</v>
      </c>
      <c r="N27" s="6">
        <v>1.5599999999999999E-2</v>
      </c>
      <c r="O27" s="6">
        <v>1.7399999999999999E-2</v>
      </c>
      <c r="P27" s="6">
        <v>1.9400000000000001E-2</v>
      </c>
      <c r="Q27" s="6">
        <v>2.1399999999999999E-2</v>
      </c>
      <c r="R27" s="6">
        <v>2.3599999999999999E-2</v>
      </c>
      <c r="S27" s="6">
        <v>2.5899999999999999E-2</v>
      </c>
      <c r="T27" s="6">
        <v>2.8199999999999999E-2</v>
      </c>
    </row>
    <row r="28" spans="4:20">
      <c r="D28" s="28"/>
      <c r="E28" s="19">
        <v>1.6479999999999999</v>
      </c>
      <c r="F28" s="6">
        <v>3.5000000000000001E-3</v>
      </c>
      <c r="G28" s="6">
        <v>5.1999999999999998E-3</v>
      </c>
      <c r="H28" s="6">
        <v>7.0000000000000001E-3</v>
      </c>
      <c r="I28" s="6">
        <v>8.8000000000000005E-3</v>
      </c>
      <c r="J28" s="6">
        <v>1.0699999999999999E-2</v>
      </c>
      <c r="K28" s="6">
        <v>1.2699999999999999E-2</v>
      </c>
      <c r="L28" s="6">
        <v>1.49E-2</v>
      </c>
      <c r="M28" s="6">
        <v>1.7100000000000001E-2</v>
      </c>
      <c r="N28" s="6">
        <v>1.9400000000000001E-2</v>
      </c>
      <c r="O28" s="6">
        <v>2.1899999999999999E-2</v>
      </c>
      <c r="P28" s="6">
        <v>2.4500000000000001E-2</v>
      </c>
      <c r="Q28" s="6">
        <v>2.7099999999999999E-2</v>
      </c>
      <c r="R28" s="6">
        <v>0.03</v>
      </c>
      <c r="S28" s="6">
        <v>3.2899999999999999E-2</v>
      </c>
      <c r="T28" s="6">
        <v>3.5900000000000001E-2</v>
      </c>
    </row>
    <row r="29" spans="4:20">
      <c r="D29" s="28"/>
      <c r="E29" s="19">
        <v>1.6479999999999999</v>
      </c>
      <c r="F29" s="6">
        <v>3.5000000000000001E-3</v>
      </c>
      <c r="G29" s="6">
        <v>5.1999999999999998E-3</v>
      </c>
      <c r="H29" s="6">
        <v>7.0000000000000001E-3</v>
      </c>
      <c r="I29" s="6">
        <v>8.8000000000000005E-3</v>
      </c>
      <c r="J29" s="6">
        <v>1.0699999999999999E-2</v>
      </c>
      <c r="K29" s="6">
        <v>1.2699999999999999E-2</v>
      </c>
      <c r="L29" s="6">
        <v>1.49E-2</v>
      </c>
      <c r="M29" s="6">
        <v>1.7100000000000001E-2</v>
      </c>
      <c r="N29" s="6">
        <v>1.9400000000000001E-2</v>
      </c>
      <c r="O29" s="6">
        <v>2.1899999999999999E-2</v>
      </c>
      <c r="P29" s="6">
        <v>2.4500000000000001E-2</v>
      </c>
      <c r="Q29" s="6">
        <v>2.7099999999999999E-2</v>
      </c>
      <c r="R29" s="6">
        <v>0.03</v>
      </c>
      <c r="S29" s="6">
        <v>3.2899999999999999E-2</v>
      </c>
      <c r="T29" s="6">
        <v>3.5900000000000001E-2</v>
      </c>
    </row>
    <row r="30" spans="4:20">
      <c r="D30" s="28"/>
      <c r="E30" s="19">
        <v>1.6479999999999999</v>
      </c>
      <c r="F30" s="6">
        <v>3.5000000000000001E-3</v>
      </c>
      <c r="G30" s="6">
        <v>5.1999999999999998E-3</v>
      </c>
      <c r="H30" s="6">
        <v>7.0000000000000001E-3</v>
      </c>
      <c r="I30" s="6">
        <v>8.8000000000000005E-3</v>
      </c>
      <c r="J30" s="6">
        <v>1.0699999999999999E-2</v>
      </c>
      <c r="K30" s="6">
        <v>1.2699999999999999E-2</v>
      </c>
      <c r="L30" s="6">
        <v>1.49E-2</v>
      </c>
      <c r="M30" s="6">
        <v>1.7100000000000001E-2</v>
      </c>
      <c r="N30" s="6">
        <v>1.9400000000000001E-2</v>
      </c>
      <c r="O30" s="6">
        <v>2.1899999999999999E-2</v>
      </c>
      <c r="P30" s="6">
        <v>2.4500000000000001E-2</v>
      </c>
      <c r="Q30" s="6">
        <v>2.7099999999999999E-2</v>
      </c>
      <c r="R30" s="6">
        <v>0.03</v>
      </c>
      <c r="S30" s="6">
        <v>3.2899999999999999E-2</v>
      </c>
      <c r="T30" s="6">
        <v>3.5900000000000001E-2</v>
      </c>
    </row>
    <row r="31" spans="4:20">
      <c r="D31" s="28"/>
      <c r="E31" s="19">
        <v>1.6479999999999999</v>
      </c>
      <c r="F31" s="6">
        <v>3.5000000000000001E-3</v>
      </c>
      <c r="G31" s="6">
        <v>5.1999999999999998E-3</v>
      </c>
      <c r="H31" s="6">
        <v>7.0000000000000001E-3</v>
      </c>
      <c r="I31" s="6">
        <v>8.8000000000000005E-3</v>
      </c>
      <c r="J31" s="6">
        <v>1.0699999999999999E-2</v>
      </c>
      <c r="K31" s="6">
        <v>1.2699999999999999E-2</v>
      </c>
      <c r="L31" s="6">
        <v>1.49E-2</v>
      </c>
      <c r="M31" s="6">
        <v>1.7100000000000001E-2</v>
      </c>
      <c r="N31" s="6">
        <v>1.9400000000000001E-2</v>
      </c>
      <c r="O31" s="6">
        <v>2.1899999999999999E-2</v>
      </c>
      <c r="P31" s="6">
        <v>2.4500000000000001E-2</v>
      </c>
      <c r="Q31" s="6">
        <v>2.7099999999999999E-2</v>
      </c>
      <c r="R31" s="6">
        <v>0.03</v>
      </c>
      <c r="S31" s="6">
        <v>3.2899999999999999E-2</v>
      </c>
      <c r="T31" s="6">
        <v>3.5900000000000001E-2</v>
      </c>
    </row>
    <row r="32" spans="4:20">
      <c r="D32" s="28"/>
      <c r="E32" s="19">
        <v>1.758</v>
      </c>
      <c r="F32" s="6">
        <v>3.8999999999999998E-3</v>
      </c>
      <c r="G32" s="6">
        <v>6.0000000000000001E-3</v>
      </c>
      <c r="H32" s="6">
        <v>8.2000000000000007E-3</v>
      </c>
      <c r="I32" s="6">
        <v>1.04E-2</v>
      </c>
      <c r="J32" s="6">
        <v>1.29E-2</v>
      </c>
      <c r="K32" s="6">
        <v>1.54E-2</v>
      </c>
      <c r="L32" s="6">
        <v>1.8100000000000002E-2</v>
      </c>
      <c r="M32" s="6">
        <v>2.0899999999999998E-2</v>
      </c>
      <c r="N32" s="6">
        <v>2.3800000000000002E-2</v>
      </c>
      <c r="O32" s="6">
        <v>2.6800000000000001E-2</v>
      </c>
      <c r="P32" s="6">
        <v>0.03</v>
      </c>
      <c r="Q32" s="6">
        <v>3.3300000000000003E-2</v>
      </c>
      <c r="R32" s="6">
        <v>3.6799999999999999E-2</v>
      </c>
      <c r="S32" s="6">
        <v>4.0300000000000002E-2</v>
      </c>
      <c r="T32" s="6">
        <v>4.3799999999999999E-2</v>
      </c>
    </row>
    <row r="33" spans="4:20">
      <c r="D33" s="28"/>
      <c r="E33" s="19">
        <v>1.798</v>
      </c>
      <c r="F33" s="6">
        <v>4.1000000000000003E-3</v>
      </c>
      <c r="G33" s="6">
        <v>6.4000000000000003E-3</v>
      </c>
      <c r="H33" s="6">
        <v>8.6999999999999994E-3</v>
      </c>
      <c r="I33" s="6">
        <v>1.12E-2</v>
      </c>
      <c r="J33" s="6">
        <v>1.38E-2</v>
      </c>
      <c r="K33" s="6">
        <v>1.66E-2</v>
      </c>
      <c r="L33" s="6">
        <v>1.9400000000000001E-2</v>
      </c>
      <c r="M33" s="6">
        <v>2.2499999999999999E-2</v>
      </c>
      <c r="N33" s="6">
        <v>2.5600000000000001E-2</v>
      </c>
      <c r="O33" s="6">
        <v>2.8899999999999999E-2</v>
      </c>
      <c r="P33" s="6">
        <v>3.2300000000000002E-2</v>
      </c>
      <c r="Q33" s="6">
        <v>3.5900000000000001E-2</v>
      </c>
      <c r="R33" s="6">
        <v>3.9600000000000003E-2</v>
      </c>
      <c r="S33" s="6">
        <v>4.3299999999999998E-2</v>
      </c>
      <c r="T33" s="6">
        <v>4.6899999999999997E-2</v>
      </c>
    </row>
    <row r="34" spans="4:20">
      <c r="D34" s="28"/>
      <c r="E34" s="19">
        <v>1.883</v>
      </c>
      <c r="F34" s="6">
        <v>4.7999999999999996E-3</v>
      </c>
      <c r="G34" s="6">
        <v>7.4000000000000003E-3</v>
      </c>
      <c r="H34" s="6">
        <v>1.0200000000000001E-2</v>
      </c>
      <c r="I34" s="6">
        <v>1.3100000000000001E-2</v>
      </c>
      <c r="J34" s="6">
        <v>1.6199999999999999E-2</v>
      </c>
      <c r="K34" s="6">
        <v>1.9400000000000001E-2</v>
      </c>
      <c r="L34" s="6">
        <v>2.2800000000000001E-2</v>
      </c>
      <c r="M34" s="6">
        <v>2.63E-2</v>
      </c>
      <c r="N34" s="6">
        <v>2.9899999999999999E-2</v>
      </c>
      <c r="O34" s="6">
        <v>3.3799999999999997E-2</v>
      </c>
      <c r="P34" s="6">
        <v>3.78E-2</v>
      </c>
      <c r="Q34" s="6">
        <v>4.19E-2</v>
      </c>
      <c r="R34" s="6">
        <v>4.5900000000000003E-2</v>
      </c>
      <c r="S34" s="6">
        <v>4.99E-2</v>
      </c>
      <c r="T34" s="6">
        <v>5.3699999999999998E-2</v>
      </c>
    </row>
    <row r="35" spans="4:20">
      <c r="D35" s="28"/>
      <c r="E35" s="19">
        <v>1.883</v>
      </c>
      <c r="F35" s="6">
        <v>4.7999999999999996E-3</v>
      </c>
      <c r="G35" s="6">
        <v>7.4000000000000003E-3</v>
      </c>
      <c r="H35" s="6">
        <v>1.0200000000000001E-2</v>
      </c>
      <c r="I35" s="6">
        <v>1.3100000000000001E-2</v>
      </c>
      <c r="J35" s="6">
        <v>1.6199999999999999E-2</v>
      </c>
      <c r="K35" s="6">
        <v>1.9400000000000001E-2</v>
      </c>
      <c r="L35" s="6">
        <v>2.2800000000000001E-2</v>
      </c>
      <c r="M35" s="6">
        <v>2.63E-2</v>
      </c>
      <c r="N35" s="6">
        <v>2.9899999999999999E-2</v>
      </c>
      <c r="O35" s="6">
        <v>3.3799999999999997E-2</v>
      </c>
      <c r="P35" s="6">
        <v>3.78E-2</v>
      </c>
      <c r="Q35" s="6">
        <v>4.19E-2</v>
      </c>
      <c r="R35" s="6">
        <v>4.5900000000000003E-2</v>
      </c>
      <c r="S35" s="6">
        <v>4.99E-2</v>
      </c>
      <c r="T35" s="6">
        <v>5.3699999999999998E-2</v>
      </c>
    </row>
    <row r="36" spans="4:20">
      <c r="D36" s="28"/>
      <c r="E36" s="19">
        <v>1.9770000000000001</v>
      </c>
      <c r="F36" s="6">
        <v>5.7999999999999996E-3</v>
      </c>
      <c r="G36" s="6">
        <v>8.8999999999999999E-3</v>
      </c>
      <c r="H36" s="6">
        <v>1.2200000000000001E-2</v>
      </c>
      <c r="I36" s="6">
        <v>1.5699999999999999E-2</v>
      </c>
      <c r="J36" s="6">
        <v>1.9400000000000001E-2</v>
      </c>
      <c r="K36" s="6">
        <v>2.3099999999999999E-2</v>
      </c>
      <c r="L36" s="6">
        <v>2.7099999999999999E-2</v>
      </c>
      <c r="M36" s="6">
        <v>3.1199999999999999E-2</v>
      </c>
      <c r="N36" s="6">
        <v>3.5499999999999997E-2</v>
      </c>
      <c r="O36" s="6">
        <v>0.04</v>
      </c>
      <c r="P36" s="6">
        <v>4.4600000000000001E-2</v>
      </c>
      <c r="Q36" s="6">
        <v>4.9099999999999998E-2</v>
      </c>
      <c r="R36" s="6">
        <v>5.3499999999999999E-2</v>
      </c>
      <c r="S36" s="6">
        <v>5.7700000000000001E-2</v>
      </c>
      <c r="T36" s="6">
        <v>6.1600000000000002E-2</v>
      </c>
    </row>
    <row r="37" spans="4:20">
      <c r="D37" s="28"/>
      <c r="E37" s="19">
        <v>2.028</v>
      </c>
      <c r="F37" s="6">
        <v>6.4999999999999997E-3</v>
      </c>
      <c r="G37" s="6">
        <v>9.9000000000000008E-3</v>
      </c>
      <c r="H37" s="6">
        <v>1.35E-2</v>
      </c>
      <c r="I37" s="6">
        <v>1.7299999999999999E-2</v>
      </c>
      <c r="J37" s="6">
        <v>2.1299999999999999E-2</v>
      </c>
      <c r="K37" s="6">
        <v>2.5399999999999999E-2</v>
      </c>
      <c r="L37" s="6">
        <v>2.9700000000000001E-2</v>
      </c>
      <c r="M37" s="6">
        <v>3.4099999999999998E-2</v>
      </c>
      <c r="N37" s="6">
        <v>3.8899999999999997E-2</v>
      </c>
      <c r="O37" s="6">
        <v>4.3700000000000003E-2</v>
      </c>
      <c r="P37" s="6">
        <v>4.8500000000000001E-2</v>
      </c>
      <c r="Q37" s="6">
        <v>5.3199999999999997E-2</v>
      </c>
      <c r="R37" s="6">
        <v>5.7700000000000001E-2</v>
      </c>
      <c r="S37" s="6">
        <v>6.2E-2</v>
      </c>
      <c r="T37" s="6">
        <v>6.6000000000000003E-2</v>
      </c>
    </row>
    <row r="38" spans="4:20">
      <c r="D38" s="28"/>
      <c r="E38" s="19">
        <v>2.06</v>
      </c>
      <c r="F38" s="6">
        <v>7.0000000000000001E-3</v>
      </c>
      <c r="G38" s="6">
        <v>1.06E-2</v>
      </c>
      <c r="H38" s="6">
        <v>1.44E-2</v>
      </c>
      <c r="I38" s="6">
        <v>1.8499999999999999E-2</v>
      </c>
      <c r="J38" s="6">
        <v>2.2599999999999999E-2</v>
      </c>
      <c r="K38" s="6">
        <v>2.69E-2</v>
      </c>
      <c r="L38" s="6">
        <v>3.1399999999999997E-2</v>
      </c>
      <c r="M38" s="6">
        <v>3.61E-2</v>
      </c>
      <c r="N38" s="6">
        <v>4.1099999999999998E-2</v>
      </c>
      <c r="O38" s="6">
        <v>4.6100000000000002E-2</v>
      </c>
      <c r="P38" s="6">
        <v>5.11E-2</v>
      </c>
      <c r="Q38" s="6">
        <v>5.5899999999999998E-2</v>
      </c>
      <c r="R38" s="6">
        <v>6.0400000000000002E-2</v>
      </c>
      <c r="S38" s="6">
        <v>6.4699999999999994E-2</v>
      </c>
      <c r="T38" s="6">
        <v>6.8699999999999997E-2</v>
      </c>
    </row>
    <row r="39" spans="4:20">
      <c r="D39" s="28"/>
      <c r="E39" s="19">
        <v>2.1970000000000001</v>
      </c>
      <c r="F39" s="6">
        <v>9.7999999999999997E-3</v>
      </c>
      <c r="G39" s="6">
        <v>1.43E-2</v>
      </c>
      <c r="H39" s="6">
        <v>1.9099999999999999E-2</v>
      </c>
      <c r="I39" s="6">
        <v>2.4E-2</v>
      </c>
      <c r="J39" s="6">
        <v>2.9100000000000001E-2</v>
      </c>
      <c r="K39" s="6">
        <v>3.44E-2</v>
      </c>
      <c r="L39" s="6">
        <v>4.0099999999999997E-2</v>
      </c>
      <c r="M39" s="6">
        <v>4.5900000000000003E-2</v>
      </c>
      <c r="N39" s="6">
        <v>5.1700000000000003E-2</v>
      </c>
      <c r="O39" s="6">
        <v>5.74E-2</v>
      </c>
      <c r="P39" s="6">
        <v>6.2799999999999995E-2</v>
      </c>
      <c r="Q39" s="6">
        <v>6.7799999999999999E-2</v>
      </c>
      <c r="R39" s="6">
        <v>7.2599999999999998E-2</v>
      </c>
      <c r="S39" s="6">
        <v>7.6999999999999999E-2</v>
      </c>
      <c r="T39" s="6">
        <v>8.1100000000000005E-2</v>
      </c>
    </row>
    <row r="40" spans="4:20">
      <c r="D40" s="28"/>
      <c r="E40" s="19">
        <v>2.1970000000000001</v>
      </c>
      <c r="F40" s="6">
        <v>9.7999999999999997E-3</v>
      </c>
      <c r="G40" s="6">
        <v>1.43E-2</v>
      </c>
      <c r="H40" s="6">
        <v>1.9099999999999999E-2</v>
      </c>
      <c r="I40" s="6">
        <v>2.4E-2</v>
      </c>
      <c r="J40" s="6">
        <v>2.9100000000000001E-2</v>
      </c>
      <c r="K40" s="6">
        <v>3.44E-2</v>
      </c>
      <c r="L40" s="6">
        <v>4.0099999999999997E-2</v>
      </c>
      <c r="M40" s="6">
        <v>4.5900000000000003E-2</v>
      </c>
      <c r="N40" s="6">
        <v>5.1700000000000003E-2</v>
      </c>
      <c r="O40" s="6">
        <v>5.74E-2</v>
      </c>
      <c r="P40" s="6">
        <v>6.2799999999999995E-2</v>
      </c>
      <c r="Q40" s="6">
        <v>6.7799999999999999E-2</v>
      </c>
      <c r="R40" s="6">
        <v>7.2599999999999998E-2</v>
      </c>
      <c r="S40" s="6">
        <v>7.6999999999999999E-2</v>
      </c>
      <c r="T40" s="6">
        <v>8.1100000000000005E-2</v>
      </c>
    </row>
    <row r="41" spans="4:20">
      <c r="D41" s="28"/>
      <c r="E41" s="19">
        <v>2.1970000000000001</v>
      </c>
      <c r="F41" s="6">
        <v>9.7999999999999997E-3</v>
      </c>
      <c r="G41" s="6">
        <v>1.43E-2</v>
      </c>
      <c r="H41" s="6">
        <v>1.9099999999999999E-2</v>
      </c>
      <c r="I41" s="6">
        <v>2.4E-2</v>
      </c>
      <c r="J41" s="6">
        <v>2.9100000000000001E-2</v>
      </c>
      <c r="K41" s="6">
        <v>3.44E-2</v>
      </c>
      <c r="L41" s="6">
        <v>4.0099999999999997E-2</v>
      </c>
      <c r="M41" s="6">
        <v>4.5900000000000003E-2</v>
      </c>
      <c r="N41" s="6">
        <v>5.1700000000000003E-2</v>
      </c>
      <c r="O41" s="6">
        <v>5.74E-2</v>
      </c>
      <c r="P41" s="6">
        <v>6.2799999999999995E-2</v>
      </c>
      <c r="Q41" s="6">
        <v>6.7799999999999999E-2</v>
      </c>
      <c r="R41" s="6">
        <v>7.2599999999999998E-2</v>
      </c>
      <c r="S41" s="6">
        <v>7.6999999999999999E-2</v>
      </c>
      <c r="T41" s="6">
        <v>8.1100000000000005E-2</v>
      </c>
    </row>
    <row r="42" spans="4:20">
      <c r="D42" s="28"/>
      <c r="E42" s="19">
        <v>2.1970000000000001</v>
      </c>
      <c r="F42" s="6">
        <v>9.7999999999999997E-3</v>
      </c>
      <c r="G42" s="6">
        <v>1.43E-2</v>
      </c>
      <c r="H42" s="6">
        <v>1.9099999999999999E-2</v>
      </c>
      <c r="I42" s="6">
        <v>2.4E-2</v>
      </c>
      <c r="J42" s="6">
        <v>2.9100000000000001E-2</v>
      </c>
      <c r="K42" s="6">
        <v>3.44E-2</v>
      </c>
      <c r="L42" s="6">
        <v>4.0099999999999997E-2</v>
      </c>
      <c r="M42" s="6">
        <v>4.5900000000000003E-2</v>
      </c>
      <c r="N42" s="6">
        <v>5.1700000000000003E-2</v>
      </c>
      <c r="O42" s="6">
        <v>5.74E-2</v>
      </c>
      <c r="P42" s="6">
        <v>6.2799999999999995E-2</v>
      </c>
      <c r="Q42" s="6">
        <v>6.7799999999999999E-2</v>
      </c>
      <c r="R42" s="6">
        <v>7.2599999999999998E-2</v>
      </c>
      <c r="S42" s="6">
        <v>7.6999999999999999E-2</v>
      </c>
      <c r="T42" s="6">
        <v>8.1100000000000005E-2</v>
      </c>
    </row>
    <row r="43" spans="4:20">
      <c r="D43" s="28"/>
      <c r="E43" s="19">
        <v>2.1970000000000001</v>
      </c>
      <c r="F43" s="6">
        <v>9.7999999999999997E-3</v>
      </c>
      <c r="G43" s="6">
        <v>1.43E-2</v>
      </c>
      <c r="H43" s="6">
        <v>1.9099999999999999E-2</v>
      </c>
      <c r="I43" s="6">
        <v>2.4E-2</v>
      </c>
      <c r="J43" s="6">
        <v>2.9100000000000001E-2</v>
      </c>
      <c r="K43" s="6">
        <v>3.44E-2</v>
      </c>
      <c r="L43" s="6">
        <v>4.0099999999999997E-2</v>
      </c>
      <c r="M43" s="6">
        <v>4.5900000000000003E-2</v>
      </c>
      <c r="N43" s="6">
        <v>5.1700000000000003E-2</v>
      </c>
      <c r="O43" s="6">
        <v>5.74E-2</v>
      </c>
      <c r="P43" s="6">
        <v>6.2799999999999995E-2</v>
      </c>
      <c r="Q43" s="6">
        <v>6.7799999999999999E-2</v>
      </c>
      <c r="R43" s="6">
        <v>7.2599999999999998E-2</v>
      </c>
      <c r="S43" s="6">
        <v>7.6999999999999999E-2</v>
      </c>
      <c r="T43" s="6">
        <v>8.1100000000000005E-2</v>
      </c>
    </row>
    <row r="44" spans="4:20">
      <c r="D44" s="28"/>
      <c r="E44" s="19">
        <v>2.3540000000000001</v>
      </c>
      <c r="F44" s="6">
        <v>1.4200000000000001E-2</v>
      </c>
      <c r="G44" s="6">
        <v>1.9900000000000001E-2</v>
      </c>
      <c r="H44" s="6">
        <v>2.5700000000000001E-2</v>
      </c>
      <c r="I44" s="6">
        <v>3.1899999999999998E-2</v>
      </c>
      <c r="J44" s="6">
        <v>3.8399999999999997E-2</v>
      </c>
      <c r="K44" s="6">
        <v>4.5199999999999997E-2</v>
      </c>
      <c r="L44" s="6">
        <v>5.1999999999999998E-2</v>
      </c>
      <c r="M44" s="6">
        <v>5.8799999999999998E-2</v>
      </c>
      <c r="N44" s="6">
        <v>6.5299999999999997E-2</v>
      </c>
      <c r="O44" s="6">
        <v>7.1400000000000005E-2</v>
      </c>
      <c r="P44" s="6">
        <v>7.7100000000000002E-2</v>
      </c>
      <c r="Q44" s="6">
        <v>8.2299999999999998E-2</v>
      </c>
      <c r="R44" s="6">
        <v>8.72E-2</v>
      </c>
      <c r="S44" s="6">
        <v>9.1800000000000007E-2</v>
      </c>
      <c r="T44" s="6">
        <v>9.6100000000000005E-2</v>
      </c>
    </row>
    <row r="45" spans="4:20">
      <c r="D45" s="28"/>
      <c r="E45" s="19">
        <v>2.3969999999999998</v>
      </c>
      <c r="F45" s="6">
        <v>1.5599999999999999E-2</v>
      </c>
      <c r="G45" s="6">
        <v>2.1600000000000001E-2</v>
      </c>
      <c r="H45" s="6">
        <v>2.7799999999999998E-2</v>
      </c>
      <c r="I45" s="6">
        <v>3.44E-2</v>
      </c>
      <c r="J45" s="6">
        <v>4.1300000000000003E-2</v>
      </c>
      <c r="K45" s="6">
        <v>4.8500000000000001E-2</v>
      </c>
      <c r="L45" s="6">
        <v>5.5599999999999997E-2</v>
      </c>
      <c r="M45" s="6">
        <v>6.2600000000000003E-2</v>
      </c>
      <c r="N45" s="6">
        <v>6.9199999999999998E-2</v>
      </c>
      <c r="O45" s="6">
        <v>7.5300000000000006E-2</v>
      </c>
      <c r="P45" s="6">
        <v>8.1100000000000005E-2</v>
      </c>
      <c r="Q45" s="6">
        <v>8.6400000000000005E-2</v>
      </c>
      <c r="R45" s="6">
        <v>9.1399999999999995E-2</v>
      </c>
      <c r="S45" s="6">
        <v>9.6000000000000002E-2</v>
      </c>
      <c r="T45" s="6">
        <v>0.1003</v>
      </c>
    </row>
    <row r="46" spans="4:20">
      <c r="D46" s="28"/>
      <c r="E46" s="19">
        <v>2.472</v>
      </c>
      <c r="F46" s="6">
        <v>1.83E-2</v>
      </c>
      <c r="G46" s="6">
        <v>2.5000000000000001E-2</v>
      </c>
      <c r="H46" s="6">
        <v>3.1899999999999998E-2</v>
      </c>
      <c r="I46" s="6">
        <v>3.9199999999999999E-2</v>
      </c>
      <c r="J46" s="6">
        <v>4.6899999999999997E-2</v>
      </c>
      <c r="K46" s="6">
        <v>5.4600000000000003E-2</v>
      </c>
      <c r="L46" s="6">
        <v>6.2199999999999998E-2</v>
      </c>
      <c r="M46" s="6">
        <v>6.9400000000000003E-2</v>
      </c>
      <c r="N46" s="6">
        <v>7.6100000000000001E-2</v>
      </c>
      <c r="O46" s="6">
        <v>8.2500000000000004E-2</v>
      </c>
      <c r="P46" s="6">
        <v>8.8300000000000003E-2</v>
      </c>
      <c r="Q46" s="6">
        <v>9.3700000000000006E-2</v>
      </c>
      <c r="R46" s="6">
        <v>9.8699999999999996E-2</v>
      </c>
      <c r="S46" s="6">
        <v>0.10340000000000001</v>
      </c>
      <c r="T46" s="6">
        <v>0.1077</v>
      </c>
    </row>
    <row r="47" spans="4:20">
      <c r="D47" s="28"/>
      <c r="E47" s="19">
        <v>2.472</v>
      </c>
      <c r="F47" s="6">
        <v>1.83E-2</v>
      </c>
      <c r="G47" s="6">
        <v>2.5000000000000001E-2</v>
      </c>
      <c r="H47" s="6">
        <v>3.1899999999999998E-2</v>
      </c>
      <c r="I47" s="6">
        <v>3.9199999999999999E-2</v>
      </c>
      <c r="J47" s="6">
        <v>4.6899999999999997E-2</v>
      </c>
      <c r="K47" s="6">
        <v>5.4600000000000003E-2</v>
      </c>
      <c r="L47" s="6">
        <v>6.2199999999999998E-2</v>
      </c>
      <c r="M47" s="6">
        <v>6.9400000000000003E-2</v>
      </c>
      <c r="N47" s="6">
        <v>7.6100000000000001E-2</v>
      </c>
      <c r="O47" s="6">
        <v>8.2500000000000004E-2</v>
      </c>
      <c r="P47" s="6">
        <v>8.8300000000000003E-2</v>
      </c>
      <c r="Q47" s="6">
        <v>9.3700000000000006E-2</v>
      </c>
      <c r="R47" s="6">
        <v>9.8699999999999996E-2</v>
      </c>
      <c r="S47" s="6">
        <v>0.10340000000000001</v>
      </c>
      <c r="T47" s="6">
        <v>0.1077</v>
      </c>
    </row>
    <row r="48" spans="4:20">
      <c r="D48" s="28"/>
      <c r="E48" s="19">
        <v>2.5350000000000001</v>
      </c>
      <c r="F48" s="6">
        <v>2.0899999999999998E-2</v>
      </c>
      <c r="G48" s="6">
        <v>2.81E-2</v>
      </c>
      <c r="H48" s="6">
        <v>3.5700000000000003E-2</v>
      </c>
      <c r="I48" s="6">
        <v>4.3700000000000003E-2</v>
      </c>
      <c r="J48" s="6">
        <v>5.1900000000000002E-2</v>
      </c>
      <c r="K48" s="6">
        <v>6.0100000000000001E-2</v>
      </c>
      <c r="L48" s="6">
        <v>6.7900000000000002E-2</v>
      </c>
      <c r="M48" s="6">
        <v>7.5300000000000006E-2</v>
      </c>
      <c r="N48" s="6">
        <v>8.2199999999999995E-2</v>
      </c>
      <c r="O48" s="6">
        <v>8.8599999999999998E-2</v>
      </c>
      <c r="P48" s="6">
        <v>9.4500000000000001E-2</v>
      </c>
      <c r="Q48" s="6">
        <v>0.1</v>
      </c>
      <c r="R48" s="6">
        <v>0.1051</v>
      </c>
      <c r="S48" s="6">
        <v>0.1099</v>
      </c>
      <c r="T48" s="6">
        <v>0.11409999999999999</v>
      </c>
    </row>
    <row r="49" spans="4:20">
      <c r="D49" s="28"/>
      <c r="E49" s="19">
        <v>2.6360000000000001</v>
      </c>
      <c r="F49" s="6">
        <v>2.5600000000000001E-2</v>
      </c>
      <c r="G49" s="6">
        <v>3.3799999999999997E-2</v>
      </c>
      <c r="H49" s="6">
        <v>4.2599999999999999E-2</v>
      </c>
      <c r="I49" s="6">
        <v>5.16E-2</v>
      </c>
      <c r="J49" s="6">
        <v>6.0600000000000001E-2</v>
      </c>
      <c r="K49" s="6">
        <v>6.93E-2</v>
      </c>
      <c r="L49" s="6">
        <v>7.7399999999999997E-2</v>
      </c>
      <c r="M49" s="6">
        <v>8.5099999999999995E-2</v>
      </c>
      <c r="N49" s="6">
        <v>9.2100000000000001E-2</v>
      </c>
      <c r="O49" s="6">
        <v>9.8599999999999993E-2</v>
      </c>
      <c r="P49" s="6">
        <v>0.1047</v>
      </c>
      <c r="Q49" s="6">
        <v>0.1103</v>
      </c>
      <c r="R49" s="6">
        <v>0.11559999999999999</v>
      </c>
      <c r="S49" s="6">
        <v>0.12039999999999999</v>
      </c>
      <c r="T49" s="6">
        <v>0.1244</v>
      </c>
    </row>
    <row r="50" spans="4:20">
      <c r="D50" s="28"/>
      <c r="E50" s="19">
        <v>2.6360000000000001</v>
      </c>
      <c r="F50" s="6">
        <v>2.5600000000000001E-2</v>
      </c>
      <c r="G50" s="6">
        <v>3.3799999999999997E-2</v>
      </c>
      <c r="H50" s="6">
        <v>4.2599999999999999E-2</v>
      </c>
      <c r="I50" s="6">
        <v>5.16E-2</v>
      </c>
      <c r="J50" s="6">
        <v>6.0600000000000001E-2</v>
      </c>
      <c r="K50" s="6">
        <v>6.93E-2</v>
      </c>
      <c r="L50" s="6">
        <v>7.7399999999999997E-2</v>
      </c>
      <c r="M50" s="6">
        <v>8.5099999999999995E-2</v>
      </c>
      <c r="N50" s="6">
        <v>9.2100000000000001E-2</v>
      </c>
      <c r="O50" s="6">
        <v>9.8599999999999993E-2</v>
      </c>
      <c r="P50" s="6">
        <v>0.1047</v>
      </c>
      <c r="Q50" s="6">
        <v>0.1103</v>
      </c>
      <c r="R50" s="6">
        <v>0.11559999999999999</v>
      </c>
      <c r="S50" s="6">
        <v>0.12039999999999999</v>
      </c>
      <c r="T50" s="6">
        <v>0.1244</v>
      </c>
    </row>
    <row r="51" spans="4:20">
      <c r="D51" s="28"/>
      <c r="E51" s="19">
        <v>2.6360000000000001</v>
      </c>
      <c r="F51" s="6">
        <v>2.5600000000000001E-2</v>
      </c>
      <c r="G51" s="6">
        <v>3.3799999999999997E-2</v>
      </c>
      <c r="H51" s="6">
        <v>4.2599999999999999E-2</v>
      </c>
      <c r="I51" s="6">
        <v>5.16E-2</v>
      </c>
      <c r="J51" s="6">
        <v>6.0600000000000001E-2</v>
      </c>
      <c r="K51" s="6">
        <v>6.93E-2</v>
      </c>
      <c r="L51" s="6">
        <v>7.7399999999999997E-2</v>
      </c>
      <c r="M51" s="6">
        <v>8.5099999999999995E-2</v>
      </c>
      <c r="N51" s="6">
        <v>9.2100000000000001E-2</v>
      </c>
      <c r="O51" s="6">
        <v>9.8599999999999993E-2</v>
      </c>
      <c r="P51" s="6">
        <v>0.1047</v>
      </c>
      <c r="Q51" s="6">
        <v>0.1103</v>
      </c>
      <c r="R51" s="6">
        <v>0.11559999999999999</v>
      </c>
      <c r="S51" s="6">
        <v>0.12039999999999999</v>
      </c>
      <c r="T51" s="6">
        <v>0.1244</v>
      </c>
    </row>
    <row r="52" spans="4:20">
      <c r="D52" s="28"/>
      <c r="E52" s="19">
        <v>2.746</v>
      </c>
      <c r="F52" s="6">
        <v>3.1399999999999997E-2</v>
      </c>
      <c r="G52" s="6">
        <v>4.1000000000000002E-2</v>
      </c>
      <c r="H52" s="6">
        <v>5.0999999999999997E-2</v>
      </c>
      <c r="I52" s="6">
        <v>6.0900000000000003E-2</v>
      </c>
      <c r="J52" s="6">
        <v>7.0599999999999996E-2</v>
      </c>
      <c r="K52" s="6">
        <v>7.9699999999999993E-2</v>
      </c>
      <c r="L52" s="6">
        <v>8.8099999999999998E-2</v>
      </c>
      <c r="M52" s="6">
        <v>9.6000000000000002E-2</v>
      </c>
      <c r="N52" s="6">
        <v>0.1031</v>
      </c>
      <c r="O52" s="6">
        <v>0.10979999999999999</v>
      </c>
      <c r="P52" s="6">
        <v>0.11609999999999999</v>
      </c>
      <c r="Q52" s="6">
        <v>0.12189999999999999</v>
      </c>
      <c r="R52" s="6">
        <v>0.1273</v>
      </c>
      <c r="S52" s="6">
        <v>0.13189999999999999</v>
      </c>
      <c r="T52" s="6">
        <v>0.1353</v>
      </c>
    </row>
    <row r="53" spans="4:20">
      <c r="D53" s="28"/>
      <c r="E53" s="19">
        <v>2.8250000000000002</v>
      </c>
      <c r="F53" s="6">
        <v>3.6299999999999999E-2</v>
      </c>
      <c r="G53" s="6">
        <v>4.6800000000000001E-2</v>
      </c>
      <c r="H53" s="6">
        <v>5.7500000000000002E-2</v>
      </c>
      <c r="I53" s="6">
        <v>6.8000000000000005E-2</v>
      </c>
      <c r="J53" s="6">
        <v>7.8E-2</v>
      </c>
      <c r="K53" s="6">
        <v>8.7400000000000005E-2</v>
      </c>
      <c r="L53" s="6">
        <v>9.6000000000000002E-2</v>
      </c>
      <c r="M53" s="6">
        <v>0.10390000000000001</v>
      </c>
      <c r="N53" s="6">
        <v>0.11119999999999999</v>
      </c>
      <c r="O53" s="6">
        <v>0.11799999999999999</v>
      </c>
      <c r="P53" s="6">
        <v>0.1245</v>
      </c>
      <c r="Q53" s="6">
        <v>0.13039999999999999</v>
      </c>
      <c r="R53" s="6">
        <v>0.13569999999999999</v>
      </c>
      <c r="S53" s="6">
        <v>0.14000000000000001</v>
      </c>
      <c r="T53" s="6">
        <v>0.1429</v>
      </c>
    </row>
    <row r="54" spans="4:20">
      <c r="D54" s="28"/>
      <c r="E54" s="19">
        <v>2.8250000000000002</v>
      </c>
      <c r="F54" s="6">
        <v>3.6299999999999999E-2</v>
      </c>
      <c r="G54" s="6">
        <v>4.6800000000000001E-2</v>
      </c>
      <c r="H54" s="6">
        <v>5.7500000000000002E-2</v>
      </c>
      <c r="I54" s="6">
        <v>6.8000000000000005E-2</v>
      </c>
      <c r="J54" s="6">
        <v>7.8E-2</v>
      </c>
      <c r="K54" s="6">
        <v>8.7400000000000005E-2</v>
      </c>
      <c r="L54" s="6">
        <v>9.6000000000000002E-2</v>
      </c>
      <c r="M54" s="6">
        <v>0.10390000000000001</v>
      </c>
      <c r="N54" s="6">
        <v>0.11119999999999999</v>
      </c>
      <c r="O54" s="6">
        <v>0.11799999999999999</v>
      </c>
      <c r="P54" s="6">
        <v>0.1245</v>
      </c>
      <c r="Q54" s="6">
        <v>0.13039999999999999</v>
      </c>
      <c r="R54" s="6">
        <v>0.13569999999999999</v>
      </c>
      <c r="S54" s="6">
        <v>0.14000000000000001</v>
      </c>
      <c r="T54" s="6">
        <v>0.1429</v>
      </c>
    </row>
    <row r="55" spans="4:20">
      <c r="D55" s="28"/>
      <c r="E55" s="19">
        <v>2.8839999999999999</v>
      </c>
      <c r="F55" s="6">
        <v>4.02E-2</v>
      </c>
      <c r="G55" s="6">
        <v>5.1400000000000001E-2</v>
      </c>
      <c r="H55" s="6">
        <v>6.2700000000000006E-2</v>
      </c>
      <c r="I55" s="6">
        <v>7.3599999999999999E-2</v>
      </c>
      <c r="J55" s="6">
        <v>8.3799999999999999E-2</v>
      </c>
      <c r="K55" s="6">
        <v>9.3200000000000005E-2</v>
      </c>
      <c r="L55" s="6">
        <v>0.10199999999999999</v>
      </c>
      <c r="M55" s="6">
        <v>0.1099</v>
      </c>
      <c r="N55" s="6">
        <v>0.1173</v>
      </c>
      <c r="O55" s="6">
        <v>0.1244</v>
      </c>
      <c r="P55" s="6">
        <v>0.13089999999999999</v>
      </c>
      <c r="Q55" s="6">
        <v>0.13689999999999999</v>
      </c>
      <c r="R55" s="6">
        <v>0.1421</v>
      </c>
      <c r="S55" s="6">
        <v>0.14610000000000001</v>
      </c>
      <c r="T55" s="6">
        <v>0.14829999999999999</v>
      </c>
    </row>
    <row r="56" spans="4:20">
      <c r="D56" s="28"/>
      <c r="E56" s="19">
        <v>2.9289999999999998</v>
      </c>
      <c r="F56" s="6">
        <v>4.3499999999999997E-2</v>
      </c>
      <c r="G56" s="6">
        <v>5.5199999999999999E-2</v>
      </c>
      <c r="H56" s="6">
        <v>6.6799999999999998E-2</v>
      </c>
      <c r="I56" s="6">
        <v>7.7899999999999997E-2</v>
      </c>
      <c r="J56" s="6">
        <v>8.8300000000000003E-2</v>
      </c>
      <c r="K56" s="6">
        <v>9.7900000000000001E-2</v>
      </c>
      <c r="L56" s="6">
        <v>0.1066</v>
      </c>
      <c r="M56" s="6">
        <v>0.1147</v>
      </c>
      <c r="N56" s="6">
        <v>0.1222</v>
      </c>
      <c r="O56" s="6">
        <v>0.12939999999999999</v>
      </c>
      <c r="P56" s="6">
        <v>0.13600000000000001</v>
      </c>
      <c r="Q56" s="6">
        <v>0.14199999999999999</v>
      </c>
      <c r="R56" s="6">
        <v>0.14710000000000001</v>
      </c>
      <c r="S56" s="6">
        <v>0.1507</v>
      </c>
      <c r="T56" s="6">
        <v>0.15240000000000001</v>
      </c>
    </row>
    <row r="57" spans="4:20">
      <c r="D57" s="28"/>
      <c r="E57" s="19">
        <v>2.996</v>
      </c>
      <c r="F57" s="6">
        <v>4.8599999999999997E-2</v>
      </c>
      <c r="G57" s="6">
        <v>6.0999999999999999E-2</v>
      </c>
      <c r="H57" s="6">
        <v>7.2999999999999995E-2</v>
      </c>
      <c r="I57" s="6">
        <v>8.4400000000000003E-2</v>
      </c>
      <c r="J57" s="6">
        <v>9.5000000000000001E-2</v>
      </c>
      <c r="K57" s="6">
        <v>0.1047</v>
      </c>
      <c r="L57" s="6">
        <v>0.1135</v>
      </c>
      <c r="M57" s="6">
        <v>0.1217</v>
      </c>
      <c r="N57" s="6">
        <v>0.12939999999999999</v>
      </c>
      <c r="O57" s="6">
        <v>0.13669999999999999</v>
      </c>
      <c r="P57" s="6">
        <v>0.14349999999999999</v>
      </c>
      <c r="Q57" s="6">
        <v>0.14940000000000001</v>
      </c>
      <c r="R57" s="6">
        <v>0.1542</v>
      </c>
      <c r="S57" s="6">
        <v>0.15720000000000001</v>
      </c>
      <c r="T57" s="6">
        <v>0.15820000000000001</v>
      </c>
    </row>
    <row r="58" spans="4:20">
      <c r="D58" s="28"/>
      <c r="E58" s="19">
        <v>3.0419999999999998</v>
      </c>
      <c r="F58" s="6">
        <v>5.2200000000000003E-2</v>
      </c>
      <c r="G58" s="6">
        <v>6.5100000000000005E-2</v>
      </c>
      <c r="H58" s="6">
        <v>7.7399999999999997E-2</v>
      </c>
      <c r="I58" s="6">
        <v>8.8999999999999996E-2</v>
      </c>
      <c r="J58" s="6">
        <v>9.9699999999999997E-2</v>
      </c>
      <c r="K58" s="6">
        <v>0.1094</v>
      </c>
      <c r="L58" s="6">
        <v>0.1183</v>
      </c>
      <c r="M58" s="6">
        <v>0.12659999999999999</v>
      </c>
      <c r="N58" s="6">
        <v>0.13450000000000001</v>
      </c>
      <c r="O58" s="6">
        <v>0.14199999999999999</v>
      </c>
      <c r="P58" s="6">
        <v>0.1487</v>
      </c>
      <c r="Q58" s="6">
        <v>0.15459999999999999</v>
      </c>
      <c r="R58" s="6">
        <v>0.15909999999999999</v>
      </c>
      <c r="S58" s="6">
        <v>0.16159999999999999</v>
      </c>
      <c r="T58" s="6">
        <v>0.16209999999999999</v>
      </c>
    </row>
    <row r="59" spans="4:20">
      <c r="D59" s="28"/>
      <c r="E59" s="19">
        <v>3.0760000000000001</v>
      </c>
      <c r="F59" s="6">
        <v>5.5100000000000003E-2</v>
      </c>
      <c r="G59" s="6">
        <v>6.8199999999999997E-2</v>
      </c>
      <c r="H59" s="6">
        <v>8.0699999999999994E-2</v>
      </c>
      <c r="I59" s="6">
        <v>9.2399999999999996E-2</v>
      </c>
      <c r="J59" s="6">
        <v>0.1031</v>
      </c>
      <c r="K59" s="6">
        <v>0.1129</v>
      </c>
      <c r="L59" s="6">
        <v>0.12189999999999999</v>
      </c>
      <c r="M59" s="6">
        <v>0.1303</v>
      </c>
      <c r="N59" s="6">
        <v>0.13830000000000001</v>
      </c>
      <c r="O59" s="6">
        <v>0.14580000000000001</v>
      </c>
      <c r="P59" s="6">
        <v>0.15260000000000001</v>
      </c>
      <c r="Q59" s="6">
        <v>0.15840000000000001</v>
      </c>
      <c r="R59" s="6">
        <v>0.16259999999999999</v>
      </c>
      <c r="S59" s="6">
        <v>0.16470000000000001</v>
      </c>
      <c r="T59" s="6">
        <v>0.16489999999999999</v>
      </c>
    </row>
    <row r="60" spans="4:20">
      <c r="D60" s="28"/>
      <c r="E60" s="19">
        <v>3.2959999999999998</v>
      </c>
      <c r="F60" s="6">
        <v>7.4700000000000003E-2</v>
      </c>
      <c r="G60" s="6">
        <v>8.9300000000000004E-2</v>
      </c>
      <c r="H60" s="6">
        <v>0.1027</v>
      </c>
      <c r="I60" s="6">
        <v>0.1149</v>
      </c>
      <c r="J60" s="6">
        <v>0.12590000000000001</v>
      </c>
      <c r="K60" s="6">
        <v>0.1361</v>
      </c>
      <c r="L60" s="6">
        <v>0.1459</v>
      </c>
      <c r="M60" s="6">
        <v>0.1552</v>
      </c>
      <c r="N60" s="6">
        <v>0.1638</v>
      </c>
      <c r="O60" s="6">
        <v>0.17150000000000001</v>
      </c>
      <c r="P60" s="6">
        <v>0.17799999999999999</v>
      </c>
      <c r="Q60" s="6">
        <v>0.18240000000000001</v>
      </c>
      <c r="R60" s="6">
        <v>0.18429999999999999</v>
      </c>
      <c r="S60" s="6">
        <v>0.1842</v>
      </c>
      <c r="T60" s="6">
        <v>0.18329999999999999</v>
      </c>
    </row>
    <row r="61" spans="4:20">
      <c r="D61" s="28"/>
      <c r="E61" s="19">
        <v>3.2959999999999998</v>
      </c>
      <c r="F61" s="6">
        <v>7.4700000000000003E-2</v>
      </c>
      <c r="G61" s="6">
        <v>8.9300000000000004E-2</v>
      </c>
      <c r="H61" s="6">
        <v>0.1027</v>
      </c>
      <c r="I61" s="6">
        <v>0.1149</v>
      </c>
      <c r="J61" s="6">
        <v>0.12590000000000001</v>
      </c>
      <c r="K61" s="6">
        <v>0.1361</v>
      </c>
      <c r="L61" s="6">
        <v>0.1459</v>
      </c>
      <c r="M61" s="6">
        <v>0.1552</v>
      </c>
      <c r="N61" s="6">
        <v>0.1638</v>
      </c>
      <c r="O61" s="6">
        <v>0.17150000000000001</v>
      </c>
      <c r="P61" s="6">
        <v>0.17799999999999999</v>
      </c>
      <c r="Q61" s="6">
        <v>0.18240000000000001</v>
      </c>
      <c r="R61" s="6">
        <v>0.18429999999999999</v>
      </c>
      <c r="S61" s="6">
        <v>0.1842</v>
      </c>
      <c r="T61" s="6">
        <v>0.18329999999999999</v>
      </c>
    </row>
    <row r="62" spans="4:20">
      <c r="D62" s="28"/>
      <c r="E62" s="19">
        <v>3.2959999999999998</v>
      </c>
      <c r="F62" s="6">
        <v>7.4700000000000003E-2</v>
      </c>
      <c r="G62" s="6">
        <v>8.9300000000000004E-2</v>
      </c>
      <c r="H62" s="6">
        <v>0.1027</v>
      </c>
      <c r="I62" s="6">
        <v>0.1149</v>
      </c>
      <c r="J62" s="6">
        <v>0.12590000000000001</v>
      </c>
      <c r="K62" s="6">
        <v>0.1361</v>
      </c>
      <c r="L62" s="6">
        <v>0.1459</v>
      </c>
      <c r="M62" s="6">
        <v>0.1552</v>
      </c>
      <c r="N62" s="6">
        <v>0.1638</v>
      </c>
      <c r="O62" s="6">
        <v>0.17150000000000001</v>
      </c>
      <c r="P62" s="6">
        <v>0.17799999999999999</v>
      </c>
      <c r="Q62" s="6">
        <v>0.18240000000000001</v>
      </c>
      <c r="R62" s="6">
        <v>0.18429999999999999</v>
      </c>
      <c r="S62" s="6">
        <v>0.1842</v>
      </c>
      <c r="T62" s="6">
        <v>0.18329999999999999</v>
      </c>
    </row>
    <row r="63" spans="4:20">
      <c r="D63" s="28"/>
      <c r="E63" s="19">
        <v>3.2959999999999998</v>
      </c>
      <c r="F63" s="6">
        <v>7.4700000000000003E-2</v>
      </c>
      <c r="G63" s="6">
        <v>8.9300000000000004E-2</v>
      </c>
      <c r="H63" s="6">
        <v>0.1027</v>
      </c>
      <c r="I63" s="6">
        <v>0.1149</v>
      </c>
      <c r="J63" s="6">
        <v>0.12590000000000001</v>
      </c>
      <c r="K63" s="6">
        <v>0.1361</v>
      </c>
      <c r="L63" s="6">
        <v>0.1459</v>
      </c>
      <c r="M63" s="6">
        <v>0.1552</v>
      </c>
      <c r="N63" s="6">
        <v>0.1638</v>
      </c>
      <c r="O63" s="6">
        <v>0.17150000000000001</v>
      </c>
      <c r="P63" s="6">
        <v>0.17799999999999999</v>
      </c>
      <c r="Q63" s="6">
        <v>0.18240000000000001</v>
      </c>
      <c r="R63" s="6">
        <v>0.18429999999999999</v>
      </c>
      <c r="S63" s="6">
        <v>0.1842</v>
      </c>
      <c r="T63" s="6">
        <v>0.18329999999999999</v>
      </c>
    </row>
    <row r="64" spans="4:20">
      <c r="D64" s="28"/>
      <c r="E64" s="19">
        <v>3.2959999999999998</v>
      </c>
      <c r="F64" s="6">
        <v>7.4700000000000003E-2</v>
      </c>
      <c r="G64" s="6">
        <v>8.9300000000000004E-2</v>
      </c>
      <c r="H64" s="6">
        <v>0.1027</v>
      </c>
      <c r="I64" s="6">
        <v>0.1149</v>
      </c>
      <c r="J64" s="6">
        <v>0.12590000000000001</v>
      </c>
      <c r="K64" s="6">
        <v>0.1361</v>
      </c>
      <c r="L64" s="6">
        <v>0.1459</v>
      </c>
      <c r="M64" s="6">
        <v>0.1552</v>
      </c>
      <c r="N64" s="6">
        <v>0.1638</v>
      </c>
      <c r="O64" s="6">
        <v>0.17150000000000001</v>
      </c>
      <c r="P64" s="6">
        <v>0.17799999999999999</v>
      </c>
      <c r="Q64" s="6">
        <v>0.18240000000000001</v>
      </c>
      <c r="R64" s="6">
        <v>0.18429999999999999</v>
      </c>
      <c r="S64" s="6">
        <v>0.1842</v>
      </c>
      <c r="T64" s="6">
        <v>0.18329999999999999</v>
      </c>
    </row>
    <row r="65" spans="4:20">
      <c r="D65" s="28"/>
      <c r="E65" s="19">
        <v>3.2959999999999998</v>
      </c>
      <c r="F65" s="6">
        <v>7.4700000000000003E-2</v>
      </c>
      <c r="G65" s="6">
        <v>8.9300000000000004E-2</v>
      </c>
      <c r="H65" s="6">
        <v>0.1027</v>
      </c>
      <c r="I65" s="6">
        <v>0.1149</v>
      </c>
      <c r="J65" s="6">
        <v>0.12590000000000001</v>
      </c>
      <c r="K65" s="6">
        <v>0.1361</v>
      </c>
      <c r="L65" s="6">
        <v>0.1459</v>
      </c>
      <c r="M65" s="6">
        <v>0.1552</v>
      </c>
      <c r="N65" s="6">
        <v>0.1638</v>
      </c>
      <c r="O65" s="6">
        <v>0.17150000000000001</v>
      </c>
      <c r="P65" s="6">
        <v>0.17799999999999999</v>
      </c>
      <c r="Q65" s="6">
        <v>0.18240000000000001</v>
      </c>
      <c r="R65" s="6">
        <v>0.18429999999999999</v>
      </c>
      <c r="S65" s="6">
        <v>0.1842</v>
      </c>
      <c r="T65" s="6">
        <v>0.18329999999999999</v>
      </c>
    </row>
    <row r="66" spans="4:20">
      <c r="D66" s="28"/>
      <c r="E66" s="19">
        <v>3.2959999999999998</v>
      </c>
      <c r="F66" s="6">
        <v>7.4700000000000003E-2</v>
      </c>
      <c r="G66" s="6">
        <v>8.9300000000000004E-2</v>
      </c>
      <c r="H66" s="6">
        <v>0.1027</v>
      </c>
      <c r="I66" s="6">
        <v>0.1149</v>
      </c>
      <c r="J66" s="6">
        <v>0.12590000000000001</v>
      </c>
      <c r="K66" s="6">
        <v>0.1361</v>
      </c>
      <c r="L66" s="6">
        <v>0.1459</v>
      </c>
      <c r="M66" s="6">
        <v>0.1552</v>
      </c>
      <c r="N66" s="6">
        <v>0.1638</v>
      </c>
      <c r="O66" s="6">
        <v>0.17150000000000001</v>
      </c>
      <c r="P66" s="6">
        <v>0.17799999999999999</v>
      </c>
      <c r="Q66" s="6">
        <v>0.18240000000000001</v>
      </c>
      <c r="R66" s="6">
        <v>0.18429999999999999</v>
      </c>
      <c r="S66" s="6">
        <v>0.1842</v>
      </c>
      <c r="T66" s="6">
        <v>0.18329999999999999</v>
      </c>
    </row>
    <row r="67" spans="4:20">
      <c r="D67" s="28"/>
      <c r="E67" s="19">
        <v>3.5150000000000001</v>
      </c>
      <c r="F67" s="6">
        <v>9.6100000000000005E-2</v>
      </c>
      <c r="G67" s="6">
        <v>0.1115</v>
      </c>
      <c r="H67" s="6">
        <v>0.12529999999999999</v>
      </c>
      <c r="I67" s="6">
        <v>0.13769999999999999</v>
      </c>
      <c r="J67" s="6">
        <v>0.14949999999999999</v>
      </c>
      <c r="K67" s="6">
        <v>0.1608</v>
      </c>
      <c r="L67" s="6">
        <v>0.1716</v>
      </c>
      <c r="M67" s="6">
        <v>0.18149999999999999</v>
      </c>
      <c r="N67" s="6">
        <v>0.19040000000000001</v>
      </c>
      <c r="O67" s="6">
        <v>0.19789999999999999</v>
      </c>
      <c r="P67" s="6">
        <v>0.2029</v>
      </c>
      <c r="Q67" s="6">
        <v>0.2046</v>
      </c>
      <c r="R67" s="6">
        <v>0.2046</v>
      </c>
      <c r="S67" s="6">
        <v>0.20419999999999999</v>
      </c>
      <c r="T67" s="6">
        <v>0.20280000000000001</v>
      </c>
    </row>
    <row r="68" spans="4:20">
      <c r="D68" s="28"/>
      <c r="E68" s="19">
        <v>3.5489999999999999</v>
      </c>
      <c r="F68" s="6">
        <v>9.9400000000000002E-2</v>
      </c>
      <c r="G68" s="6">
        <v>0.1149</v>
      </c>
      <c r="H68" s="6">
        <v>0.12870000000000001</v>
      </c>
      <c r="I68" s="6">
        <v>0.14130000000000001</v>
      </c>
      <c r="J68" s="6">
        <v>0.1532</v>
      </c>
      <c r="K68" s="6">
        <v>0.1648</v>
      </c>
      <c r="L68" s="6">
        <v>0.17560000000000001</v>
      </c>
      <c r="M68" s="6">
        <v>0.18559999999999999</v>
      </c>
      <c r="N68" s="6">
        <v>0.1946</v>
      </c>
      <c r="O68" s="6">
        <v>0.20200000000000001</v>
      </c>
      <c r="P68" s="6">
        <v>0.20649999999999999</v>
      </c>
      <c r="Q68" s="6">
        <v>0.2079</v>
      </c>
      <c r="R68" s="6">
        <v>0.20780000000000001</v>
      </c>
      <c r="S68" s="6">
        <v>0.2074</v>
      </c>
      <c r="T68" s="6">
        <v>0.20569999999999999</v>
      </c>
    </row>
    <row r="69" spans="4:20">
      <c r="D69" s="28"/>
      <c r="E69" s="19">
        <v>3.5950000000000002</v>
      </c>
      <c r="F69" s="6">
        <v>0.1041</v>
      </c>
      <c r="G69" s="6">
        <v>0.1197</v>
      </c>
      <c r="H69" s="6">
        <v>0.13350000000000001</v>
      </c>
      <c r="I69" s="6">
        <v>0.1462</v>
      </c>
      <c r="J69" s="6">
        <v>0.15840000000000001</v>
      </c>
      <c r="K69" s="6">
        <v>0.17019999999999999</v>
      </c>
      <c r="L69" s="6">
        <v>0.1812</v>
      </c>
      <c r="M69" s="6">
        <v>0.1913</v>
      </c>
      <c r="N69" s="6">
        <v>0.20039999999999999</v>
      </c>
      <c r="O69" s="6">
        <v>0.20749999999999999</v>
      </c>
      <c r="P69" s="6">
        <v>0.2114</v>
      </c>
      <c r="Q69" s="6">
        <v>0.21229999999999999</v>
      </c>
      <c r="R69" s="6">
        <v>0.21229999999999999</v>
      </c>
      <c r="S69" s="6">
        <v>0.2117</v>
      </c>
      <c r="T69" s="6">
        <v>0.20979999999999999</v>
      </c>
    </row>
    <row r="70" spans="4:20">
      <c r="D70" s="28"/>
      <c r="E70" s="19">
        <v>3.7069999999999999</v>
      </c>
      <c r="F70" s="6">
        <v>0.11550000000000001</v>
      </c>
      <c r="G70" s="6">
        <v>0.13109999999999999</v>
      </c>
      <c r="H70" s="6">
        <v>0.14510000000000001</v>
      </c>
      <c r="I70" s="6">
        <v>0.1585</v>
      </c>
      <c r="J70" s="6">
        <v>0.1714</v>
      </c>
      <c r="K70" s="6">
        <v>0.1837</v>
      </c>
      <c r="L70" s="6">
        <v>0.1951</v>
      </c>
      <c r="M70" s="6">
        <v>0.20549999999999999</v>
      </c>
      <c r="N70" s="6">
        <v>0.2145</v>
      </c>
      <c r="O70" s="6">
        <v>0.22059999999999999</v>
      </c>
      <c r="P70" s="6">
        <v>0.22289999999999999</v>
      </c>
      <c r="Q70" s="6">
        <v>0.2235</v>
      </c>
      <c r="R70" s="6">
        <v>0.22359999999999999</v>
      </c>
      <c r="S70" s="6">
        <v>0.22239999999999999</v>
      </c>
      <c r="T70" s="6">
        <v>0.21870000000000001</v>
      </c>
    </row>
    <row r="71" spans="4:20">
      <c r="D71" s="28"/>
      <c r="E71" s="19">
        <v>3.766</v>
      </c>
      <c r="F71" s="6">
        <v>0.12139999999999999</v>
      </c>
      <c r="G71" s="6">
        <v>0.13700000000000001</v>
      </c>
      <c r="H71" s="6">
        <v>0.15129999999999999</v>
      </c>
      <c r="I71" s="6">
        <v>0.1651</v>
      </c>
      <c r="J71" s="6">
        <v>0.1784</v>
      </c>
      <c r="K71" s="6">
        <v>0.19089999999999999</v>
      </c>
      <c r="L71" s="6">
        <v>0.20250000000000001</v>
      </c>
      <c r="M71" s="6">
        <v>0.21310000000000001</v>
      </c>
      <c r="N71" s="6">
        <v>0.22189999999999999</v>
      </c>
      <c r="O71" s="6">
        <v>0.22720000000000001</v>
      </c>
      <c r="P71" s="6">
        <v>0.22900000000000001</v>
      </c>
      <c r="Q71" s="6">
        <v>0.2296</v>
      </c>
      <c r="R71" s="6">
        <v>0.22950000000000001</v>
      </c>
      <c r="S71" s="6">
        <v>0.2278</v>
      </c>
      <c r="T71" s="6">
        <v>0.22270000000000001</v>
      </c>
    </row>
    <row r="72" spans="4:20">
      <c r="D72" s="28"/>
      <c r="E72" s="19">
        <v>3.766</v>
      </c>
      <c r="F72" s="6">
        <v>0.12139999999999999</v>
      </c>
      <c r="G72" s="6">
        <v>0.13700000000000001</v>
      </c>
      <c r="H72" s="6">
        <v>0.15129999999999999</v>
      </c>
      <c r="I72" s="6">
        <v>0.1651</v>
      </c>
      <c r="J72" s="6">
        <v>0.1784</v>
      </c>
      <c r="K72" s="6">
        <v>0.19089999999999999</v>
      </c>
      <c r="L72" s="6">
        <v>0.20250000000000001</v>
      </c>
      <c r="M72" s="6">
        <v>0.21310000000000001</v>
      </c>
      <c r="N72" s="6">
        <v>0.22189999999999999</v>
      </c>
      <c r="O72" s="6">
        <v>0.22720000000000001</v>
      </c>
      <c r="P72" s="6">
        <v>0.22900000000000001</v>
      </c>
      <c r="Q72" s="6">
        <v>0.2296</v>
      </c>
      <c r="R72" s="6">
        <v>0.22950000000000001</v>
      </c>
      <c r="S72" s="6">
        <v>0.2278</v>
      </c>
      <c r="T72" s="6">
        <v>0.22270000000000001</v>
      </c>
    </row>
    <row r="73" spans="4:20">
      <c r="D73" s="28"/>
      <c r="E73" s="19">
        <v>3.9550000000000001</v>
      </c>
      <c r="F73" s="6">
        <v>0.14000000000000001</v>
      </c>
      <c r="G73" s="6">
        <v>0.15609999999999999</v>
      </c>
      <c r="H73" s="6">
        <v>0.17180000000000001</v>
      </c>
      <c r="I73" s="6">
        <v>0.18690000000000001</v>
      </c>
      <c r="J73" s="6">
        <v>0.20119999999999999</v>
      </c>
      <c r="K73" s="6">
        <v>0.21460000000000001</v>
      </c>
      <c r="L73" s="6">
        <v>0.22700000000000001</v>
      </c>
      <c r="M73" s="6">
        <v>0.23780000000000001</v>
      </c>
      <c r="N73" s="6">
        <v>0.24479999999999999</v>
      </c>
      <c r="O73" s="6">
        <v>0.2477</v>
      </c>
      <c r="P73" s="6">
        <v>0.2492</v>
      </c>
      <c r="Q73" s="6">
        <v>0.24970000000000001</v>
      </c>
      <c r="R73" s="6">
        <v>0.248</v>
      </c>
      <c r="S73" s="6">
        <v>0.2424</v>
      </c>
      <c r="T73" s="6">
        <v>0.23369999999999999</v>
      </c>
    </row>
    <row r="74" spans="4:20">
      <c r="D74" s="28"/>
      <c r="E74" s="19">
        <v>3.9550000000000001</v>
      </c>
      <c r="F74" s="6">
        <v>0.14000000000000001</v>
      </c>
      <c r="G74" s="6">
        <v>0.15609999999999999</v>
      </c>
      <c r="H74" s="6">
        <v>0.17180000000000001</v>
      </c>
      <c r="I74" s="6">
        <v>0.18690000000000001</v>
      </c>
      <c r="J74" s="6">
        <v>0.20119999999999999</v>
      </c>
      <c r="K74" s="6">
        <v>0.21460000000000001</v>
      </c>
      <c r="L74" s="6">
        <v>0.22700000000000001</v>
      </c>
      <c r="M74" s="6">
        <v>0.23780000000000001</v>
      </c>
      <c r="N74" s="6">
        <v>0.24479999999999999</v>
      </c>
      <c r="O74" s="6">
        <v>0.2477</v>
      </c>
      <c r="P74" s="6">
        <v>0.2492</v>
      </c>
      <c r="Q74" s="6">
        <v>0.24970000000000001</v>
      </c>
      <c r="R74" s="6">
        <v>0.248</v>
      </c>
      <c r="S74" s="6">
        <v>0.2424</v>
      </c>
      <c r="T74" s="6">
        <v>0.23369999999999999</v>
      </c>
    </row>
    <row r="75" spans="4:20">
      <c r="D75" s="28"/>
      <c r="E75" s="19">
        <v>3.9550000000000001</v>
      </c>
      <c r="F75" s="6">
        <v>0.14000000000000001</v>
      </c>
      <c r="G75" s="6">
        <v>0.15609999999999999</v>
      </c>
      <c r="H75" s="6">
        <v>0.17180000000000001</v>
      </c>
      <c r="I75" s="6">
        <v>0.18690000000000001</v>
      </c>
      <c r="J75" s="6">
        <v>0.20119999999999999</v>
      </c>
      <c r="K75" s="6">
        <v>0.21460000000000001</v>
      </c>
      <c r="L75" s="6">
        <v>0.22700000000000001</v>
      </c>
      <c r="M75" s="6">
        <v>0.23780000000000001</v>
      </c>
      <c r="N75" s="6">
        <v>0.24479999999999999</v>
      </c>
      <c r="O75" s="6">
        <v>0.2477</v>
      </c>
      <c r="P75" s="6">
        <v>0.2492</v>
      </c>
      <c r="Q75" s="6">
        <v>0.24970000000000001</v>
      </c>
      <c r="R75" s="6">
        <v>0.248</v>
      </c>
      <c r="S75" s="6">
        <v>0.2424</v>
      </c>
      <c r="T75" s="6">
        <v>0.23369999999999999</v>
      </c>
    </row>
    <row r="76" spans="4:20">
      <c r="D76" s="28"/>
      <c r="E76" s="19">
        <v>4.056</v>
      </c>
      <c r="F76" s="6">
        <v>0.14990000000000001</v>
      </c>
      <c r="G76" s="6">
        <v>0.1668</v>
      </c>
      <c r="H76" s="6">
        <v>0.18329999999999999</v>
      </c>
      <c r="I76" s="6">
        <v>0.19900000000000001</v>
      </c>
      <c r="J76" s="6">
        <v>0.21390000000000001</v>
      </c>
      <c r="K76" s="6">
        <v>0.2278</v>
      </c>
      <c r="L76" s="6">
        <v>0.2407</v>
      </c>
      <c r="M76" s="6">
        <v>0.251</v>
      </c>
      <c r="N76" s="6">
        <v>0.25659999999999999</v>
      </c>
      <c r="O76" s="6">
        <v>0.2591</v>
      </c>
      <c r="P76" s="6">
        <v>0.2606</v>
      </c>
      <c r="Q76" s="6">
        <v>0.26040000000000002</v>
      </c>
      <c r="R76" s="6">
        <v>0.25640000000000002</v>
      </c>
      <c r="S76" s="6">
        <v>0.249</v>
      </c>
      <c r="T76" s="6">
        <v>0.23849999999999999</v>
      </c>
    </row>
    <row r="77" spans="4:20">
      <c r="D77" s="28"/>
      <c r="E77" s="19">
        <v>4.1189999999999998</v>
      </c>
      <c r="F77" s="6">
        <v>0.15620000000000001</v>
      </c>
      <c r="G77" s="6">
        <v>0.17369999999999999</v>
      </c>
      <c r="H77" s="6">
        <v>0.19070000000000001</v>
      </c>
      <c r="I77" s="6">
        <v>0.20669999999999999</v>
      </c>
      <c r="J77" s="6">
        <v>0.222</v>
      </c>
      <c r="K77" s="6">
        <v>0.23630000000000001</v>
      </c>
      <c r="L77" s="6">
        <v>0.24940000000000001</v>
      </c>
      <c r="M77" s="6">
        <v>0.25900000000000001</v>
      </c>
      <c r="N77" s="6">
        <v>0.26379999999999998</v>
      </c>
      <c r="O77" s="6">
        <v>0.26650000000000001</v>
      </c>
      <c r="P77" s="6">
        <v>0.26790000000000003</v>
      </c>
      <c r="Q77" s="6">
        <v>0.2666</v>
      </c>
      <c r="R77" s="6">
        <v>0.26129999999999998</v>
      </c>
      <c r="S77" s="6">
        <v>0.25290000000000001</v>
      </c>
      <c r="T77" s="6">
        <v>0.24079999999999999</v>
      </c>
    </row>
    <row r="78" spans="4:20">
      <c r="D78" s="28"/>
      <c r="E78" s="19">
        <v>4.1189999999999998</v>
      </c>
      <c r="F78" s="6">
        <v>0.15620000000000001</v>
      </c>
      <c r="G78" s="6">
        <v>0.17369999999999999</v>
      </c>
      <c r="H78" s="6">
        <v>0.19070000000000001</v>
      </c>
      <c r="I78" s="6">
        <v>0.20669999999999999</v>
      </c>
      <c r="J78" s="6">
        <v>0.222</v>
      </c>
      <c r="K78" s="6">
        <v>0.23630000000000001</v>
      </c>
      <c r="L78" s="6">
        <v>0.24940000000000001</v>
      </c>
      <c r="M78" s="6">
        <v>0.25900000000000001</v>
      </c>
      <c r="N78" s="6">
        <v>0.26379999999999998</v>
      </c>
      <c r="O78" s="6">
        <v>0.26650000000000001</v>
      </c>
      <c r="P78" s="6">
        <v>0.26790000000000003</v>
      </c>
      <c r="Q78" s="6">
        <v>0.2666</v>
      </c>
      <c r="R78" s="6">
        <v>0.26129999999999998</v>
      </c>
      <c r="S78" s="6">
        <v>0.25290000000000001</v>
      </c>
      <c r="T78" s="6">
        <v>0.24079999999999999</v>
      </c>
    </row>
    <row r="79" spans="4:20">
      <c r="D79" s="28"/>
      <c r="E79" s="19">
        <v>4.2370000000000001</v>
      </c>
      <c r="F79" s="6">
        <v>0.1681</v>
      </c>
      <c r="G79" s="6">
        <v>0.1867</v>
      </c>
      <c r="H79" s="6">
        <v>0.2044</v>
      </c>
      <c r="I79" s="6">
        <v>0.2213</v>
      </c>
      <c r="J79" s="6">
        <v>0.2374</v>
      </c>
      <c r="K79" s="6">
        <v>0.2525</v>
      </c>
      <c r="L79" s="6">
        <v>0.26540000000000002</v>
      </c>
      <c r="M79" s="6">
        <v>0.2737</v>
      </c>
      <c r="N79" s="6">
        <v>0.27779999999999999</v>
      </c>
      <c r="O79" s="6">
        <v>0.28039999999999998</v>
      </c>
      <c r="P79" s="6">
        <v>0.28089999999999998</v>
      </c>
      <c r="Q79" s="6">
        <v>0.27689999999999998</v>
      </c>
      <c r="R79" s="6">
        <v>0.26979999999999998</v>
      </c>
      <c r="S79" s="6">
        <v>0.25869999999999999</v>
      </c>
      <c r="T79" s="6">
        <v>0.2442</v>
      </c>
    </row>
    <row r="80" spans="4:20">
      <c r="D80" s="28"/>
      <c r="E80" s="19">
        <v>4.5629999999999997</v>
      </c>
      <c r="F80" s="6">
        <v>0.20269999999999999</v>
      </c>
      <c r="G80" s="6">
        <v>0.2238</v>
      </c>
      <c r="H80" s="6">
        <v>0.2445</v>
      </c>
      <c r="I80" s="6">
        <v>0.26429999999999998</v>
      </c>
      <c r="J80" s="6">
        <v>0.28299999999999997</v>
      </c>
      <c r="K80" s="6">
        <v>0.29899999999999999</v>
      </c>
      <c r="L80" s="6">
        <v>0.30890000000000001</v>
      </c>
      <c r="M80" s="6">
        <v>0.315</v>
      </c>
      <c r="N80" s="6">
        <v>0.31830000000000003</v>
      </c>
      <c r="O80" s="6">
        <v>0.316</v>
      </c>
      <c r="P80" s="6">
        <v>0.31009999999999999</v>
      </c>
      <c r="Q80" s="6">
        <v>0.30009999999999998</v>
      </c>
      <c r="R80" s="6">
        <v>0.28599999999999998</v>
      </c>
      <c r="S80" s="6">
        <v>0.26900000000000002</v>
      </c>
      <c r="T80" s="6">
        <v>0.25030000000000002</v>
      </c>
    </row>
    <row r="81" spans="4:20">
      <c r="D81" s="28"/>
      <c r="E81" s="19">
        <v>4.7080000000000002</v>
      </c>
      <c r="F81" s="6">
        <v>0.21840000000000001</v>
      </c>
      <c r="G81" s="6">
        <v>0.24129999999999999</v>
      </c>
      <c r="H81" s="6">
        <v>0.2636</v>
      </c>
      <c r="I81" s="6">
        <v>0.2848</v>
      </c>
      <c r="J81" s="6">
        <v>0.30459999999999998</v>
      </c>
      <c r="K81" s="6">
        <v>0.3196</v>
      </c>
      <c r="L81" s="6">
        <v>0.32840000000000003</v>
      </c>
      <c r="M81" s="6">
        <v>0.33400000000000002</v>
      </c>
      <c r="N81" s="6">
        <v>0.33379999999999999</v>
      </c>
      <c r="O81" s="6">
        <v>0.32900000000000001</v>
      </c>
      <c r="P81" s="6">
        <v>0.32019999999999998</v>
      </c>
      <c r="Q81" s="6">
        <v>0.30730000000000002</v>
      </c>
      <c r="R81" s="6">
        <v>0.2908</v>
      </c>
      <c r="S81" s="6">
        <v>0.27210000000000001</v>
      </c>
      <c r="T81" s="6">
        <v>0.25180000000000002</v>
      </c>
    </row>
    <row r="82" spans="4:20">
      <c r="D82" s="28"/>
      <c r="E82" s="19">
        <v>4.7080000000000002</v>
      </c>
      <c r="F82" s="6">
        <v>0.21840000000000001</v>
      </c>
      <c r="G82" s="6">
        <v>0.24129999999999999</v>
      </c>
      <c r="H82" s="6">
        <v>0.2636</v>
      </c>
      <c r="I82" s="6">
        <v>0.2848</v>
      </c>
      <c r="J82" s="6">
        <v>0.30459999999999998</v>
      </c>
      <c r="K82" s="6">
        <v>0.3196</v>
      </c>
      <c r="L82" s="6">
        <v>0.32840000000000003</v>
      </c>
      <c r="M82" s="6">
        <v>0.33400000000000002</v>
      </c>
      <c r="N82" s="6">
        <v>0.33379999999999999</v>
      </c>
      <c r="O82" s="6">
        <v>0.32900000000000001</v>
      </c>
      <c r="P82" s="6">
        <v>0.32019999999999998</v>
      </c>
      <c r="Q82" s="6">
        <v>0.30730000000000002</v>
      </c>
      <c r="R82" s="6">
        <v>0.2908</v>
      </c>
      <c r="S82" s="6">
        <v>0.27210000000000001</v>
      </c>
      <c r="T82" s="6">
        <v>0.25180000000000002</v>
      </c>
    </row>
    <row r="83" spans="4:20">
      <c r="D83" s="28"/>
      <c r="E83" s="19">
        <v>4.7939999999999996</v>
      </c>
      <c r="F83" s="6">
        <v>0.22789999999999999</v>
      </c>
      <c r="G83" s="6">
        <v>0.252</v>
      </c>
      <c r="H83" s="6">
        <v>0.2752</v>
      </c>
      <c r="I83" s="6">
        <v>0.2974</v>
      </c>
      <c r="J83" s="6">
        <v>0.3175</v>
      </c>
      <c r="K83" s="6">
        <v>0.33160000000000001</v>
      </c>
      <c r="L83" s="6">
        <v>0.34029999999999999</v>
      </c>
      <c r="M83" s="6">
        <v>0.34439999999999998</v>
      </c>
      <c r="N83" s="6">
        <v>0.34200000000000003</v>
      </c>
      <c r="O83" s="6">
        <v>0.33579999999999999</v>
      </c>
      <c r="P83" s="6">
        <v>0.32529999999999998</v>
      </c>
      <c r="Q83" s="6">
        <v>0.31090000000000001</v>
      </c>
      <c r="R83" s="6">
        <v>0.29330000000000001</v>
      </c>
      <c r="S83" s="6">
        <v>0.2737</v>
      </c>
      <c r="T83" s="6">
        <v>0.25219999999999998</v>
      </c>
    </row>
    <row r="84" spans="4:20">
      <c r="D84" s="28"/>
      <c r="E84" s="19">
        <v>4.8330000000000002</v>
      </c>
      <c r="F84" s="6">
        <v>0.23250000000000001</v>
      </c>
      <c r="G84" s="6">
        <v>0.2571</v>
      </c>
      <c r="H84" s="6">
        <v>0.28070000000000001</v>
      </c>
      <c r="I84" s="6">
        <v>0.3034</v>
      </c>
      <c r="J84" s="6">
        <v>0.3236</v>
      </c>
      <c r="K84" s="6">
        <v>0.3372</v>
      </c>
      <c r="L84" s="6">
        <v>0.3458</v>
      </c>
      <c r="M84" s="6">
        <v>0.34899999999999998</v>
      </c>
      <c r="N84" s="6">
        <v>0.34570000000000001</v>
      </c>
      <c r="O84" s="6">
        <v>0.33860000000000001</v>
      </c>
      <c r="P84" s="6">
        <v>0.32750000000000001</v>
      </c>
      <c r="Q84" s="6">
        <v>0.3125</v>
      </c>
      <c r="R84" s="6">
        <v>0.29430000000000001</v>
      </c>
      <c r="S84" s="6">
        <v>0.27429999999999999</v>
      </c>
      <c r="T84" s="6">
        <v>0.25230000000000002</v>
      </c>
    </row>
    <row r="85" spans="4:20">
      <c r="D85" s="28"/>
      <c r="E85" s="19">
        <v>4.9429999999999996</v>
      </c>
      <c r="F85" s="6">
        <v>0.24529999999999999</v>
      </c>
      <c r="G85" s="6">
        <v>0.27139999999999997</v>
      </c>
      <c r="H85" s="6">
        <v>0.29630000000000001</v>
      </c>
      <c r="I85" s="6">
        <v>0.32029999999999997</v>
      </c>
      <c r="J85" s="6">
        <v>0.34029999999999999</v>
      </c>
      <c r="K85" s="6">
        <v>0.35299999999999998</v>
      </c>
      <c r="L85" s="6">
        <v>0.36030000000000001</v>
      </c>
      <c r="M85" s="6">
        <v>0.36030000000000001</v>
      </c>
      <c r="N85" s="6">
        <v>0.3553</v>
      </c>
      <c r="O85" s="6">
        <v>0.3458</v>
      </c>
      <c r="P85" s="6">
        <v>0.33310000000000001</v>
      </c>
      <c r="Q85" s="6">
        <v>0.31640000000000001</v>
      </c>
      <c r="R85" s="6">
        <v>0.29709999999999998</v>
      </c>
      <c r="S85" s="6">
        <v>0.2757</v>
      </c>
      <c r="T85" s="6">
        <v>0.25219999999999998</v>
      </c>
    </row>
    <row r="86" spans="4:20">
      <c r="D86" s="28"/>
      <c r="E86" s="19">
        <v>4.9429999999999996</v>
      </c>
      <c r="F86" s="6">
        <v>0.24529999999999999</v>
      </c>
      <c r="G86" s="6">
        <v>0.27139999999999997</v>
      </c>
      <c r="H86" s="6">
        <v>0.29630000000000001</v>
      </c>
      <c r="I86" s="6">
        <v>0.32029999999999997</v>
      </c>
      <c r="J86" s="6">
        <v>0.34029999999999999</v>
      </c>
      <c r="K86" s="6">
        <v>0.35299999999999998</v>
      </c>
      <c r="L86" s="6">
        <v>0.36030000000000001</v>
      </c>
      <c r="M86" s="6">
        <v>0.36030000000000001</v>
      </c>
      <c r="N86" s="6">
        <v>0.3553</v>
      </c>
      <c r="O86" s="6">
        <v>0.3458</v>
      </c>
      <c r="P86" s="6">
        <v>0.33310000000000001</v>
      </c>
      <c r="Q86" s="6">
        <v>0.31640000000000001</v>
      </c>
      <c r="R86" s="6">
        <v>0.29709999999999998</v>
      </c>
      <c r="S86" s="6">
        <v>0.2757</v>
      </c>
      <c r="T86" s="6">
        <v>0.25219999999999998</v>
      </c>
    </row>
    <row r="87" spans="4:20">
      <c r="D87" s="28"/>
      <c r="E87" s="19">
        <v>4.9429999999999996</v>
      </c>
      <c r="F87" s="6">
        <v>0.24529999999999999</v>
      </c>
      <c r="G87" s="6">
        <v>0.27139999999999997</v>
      </c>
      <c r="H87" s="6">
        <v>0.29630000000000001</v>
      </c>
      <c r="I87" s="6">
        <v>0.32029999999999997</v>
      </c>
      <c r="J87" s="6">
        <v>0.34029999999999999</v>
      </c>
      <c r="K87" s="6">
        <v>0.35299999999999998</v>
      </c>
      <c r="L87" s="6">
        <v>0.36030000000000001</v>
      </c>
      <c r="M87" s="6">
        <v>0.36030000000000001</v>
      </c>
      <c r="N87" s="6">
        <v>0.3553</v>
      </c>
      <c r="O87" s="6">
        <v>0.3458</v>
      </c>
      <c r="P87" s="6">
        <v>0.33310000000000001</v>
      </c>
      <c r="Q87" s="6">
        <v>0.31640000000000001</v>
      </c>
      <c r="R87" s="6">
        <v>0.29709999999999998</v>
      </c>
      <c r="S87" s="6">
        <v>0.2757</v>
      </c>
      <c r="T87" s="6">
        <v>0.25219999999999998</v>
      </c>
    </row>
    <row r="88" spans="4:20">
      <c r="D88" s="28"/>
      <c r="E88" s="19">
        <v>4.9429999999999996</v>
      </c>
      <c r="F88" s="6">
        <v>0.24529999999999999</v>
      </c>
      <c r="G88" s="6">
        <v>0.27139999999999997</v>
      </c>
      <c r="H88" s="6">
        <v>0.29630000000000001</v>
      </c>
      <c r="I88" s="6">
        <v>0.32029999999999997</v>
      </c>
      <c r="J88" s="6">
        <v>0.34029999999999999</v>
      </c>
      <c r="K88" s="6">
        <v>0.35299999999999998</v>
      </c>
      <c r="L88" s="6">
        <v>0.36030000000000001</v>
      </c>
      <c r="M88" s="6">
        <v>0.36030000000000001</v>
      </c>
      <c r="N88" s="6">
        <v>0.3553</v>
      </c>
      <c r="O88" s="6">
        <v>0.3458</v>
      </c>
      <c r="P88" s="6">
        <v>0.33310000000000001</v>
      </c>
      <c r="Q88" s="6">
        <v>0.31640000000000001</v>
      </c>
      <c r="R88" s="6">
        <v>0.29709999999999998</v>
      </c>
      <c r="S88" s="6">
        <v>0.2757</v>
      </c>
      <c r="T88" s="6">
        <v>0.25219999999999998</v>
      </c>
    </row>
    <row r="89" spans="4:20">
      <c r="D89" s="28"/>
      <c r="E89" s="19">
        <v>5.07</v>
      </c>
      <c r="F89" s="6">
        <v>0.26069999999999999</v>
      </c>
      <c r="G89" s="6">
        <v>0.28839999999999999</v>
      </c>
      <c r="H89" s="6">
        <v>0.31519999999999998</v>
      </c>
      <c r="I89" s="6">
        <v>0.34029999999999999</v>
      </c>
      <c r="J89" s="6">
        <v>0.35930000000000001</v>
      </c>
      <c r="K89" s="6">
        <v>0.37090000000000001</v>
      </c>
      <c r="L89" s="6">
        <v>0.37509999999999999</v>
      </c>
      <c r="M89" s="6">
        <v>0.37219999999999998</v>
      </c>
      <c r="N89" s="6">
        <v>0.36430000000000001</v>
      </c>
      <c r="O89" s="6">
        <v>0.35339999999999999</v>
      </c>
      <c r="P89" s="6">
        <v>0.33889999999999998</v>
      </c>
      <c r="Q89" s="6">
        <v>0.32050000000000001</v>
      </c>
      <c r="R89" s="6">
        <v>0.29980000000000001</v>
      </c>
      <c r="S89" s="6">
        <v>0.2767</v>
      </c>
      <c r="T89" s="6">
        <v>0.25159999999999999</v>
      </c>
    </row>
    <row r="90" spans="4:20">
      <c r="D90" s="28"/>
      <c r="E90" s="19">
        <v>5.1260000000000003</v>
      </c>
      <c r="F90" s="6">
        <v>0.26779999999999998</v>
      </c>
      <c r="G90" s="6">
        <v>0.29620000000000002</v>
      </c>
      <c r="H90" s="6">
        <v>0.32400000000000001</v>
      </c>
      <c r="I90" s="6">
        <v>0.34920000000000001</v>
      </c>
      <c r="J90" s="6">
        <v>0.36799999999999999</v>
      </c>
      <c r="K90" s="6">
        <v>0.3785</v>
      </c>
      <c r="L90" s="6">
        <v>0.38090000000000002</v>
      </c>
      <c r="M90" s="6">
        <v>0.37680000000000002</v>
      </c>
      <c r="N90" s="6">
        <v>0.36799999999999999</v>
      </c>
      <c r="O90" s="6">
        <v>0.35649999999999998</v>
      </c>
      <c r="P90" s="6">
        <v>0.3412</v>
      </c>
      <c r="Q90" s="6">
        <v>0.32219999999999999</v>
      </c>
      <c r="R90" s="6">
        <v>0.30080000000000001</v>
      </c>
      <c r="S90" s="6">
        <v>0.27700000000000002</v>
      </c>
      <c r="T90" s="6">
        <v>0.25109999999999999</v>
      </c>
    </row>
    <row r="91" spans="4:20">
      <c r="D91" s="28"/>
      <c r="E91" s="19">
        <v>5.2729999999999997</v>
      </c>
      <c r="F91" s="6">
        <v>0.28649999999999998</v>
      </c>
      <c r="G91" s="6">
        <v>0.31730000000000003</v>
      </c>
      <c r="H91" s="6">
        <v>0.34710000000000002</v>
      </c>
      <c r="I91" s="6">
        <v>0.37280000000000002</v>
      </c>
      <c r="J91" s="6">
        <v>0.38940000000000002</v>
      </c>
      <c r="K91" s="6">
        <v>0.3962</v>
      </c>
      <c r="L91" s="6">
        <v>0.3947</v>
      </c>
      <c r="M91" s="6">
        <v>0.3871</v>
      </c>
      <c r="N91" s="6">
        <v>0.37709999999999999</v>
      </c>
      <c r="O91" s="6">
        <v>0.36420000000000002</v>
      </c>
      <c r="P91" s="6">
        <v>0.34670000000000001</v>
      </c>
      <c r="Q91" s="6">
        <v>0.32600000000000001</v>
      </c>
      <c r="R91" s="6">
        <v>0.30280000000000001</v>
      </c>
      <c r="S91" s="6">
        <v>0.27700000000000002</v>
      </c>
      <c r="T91" s="6">
        <v>0.2495</v>
      </c>
    </row>
    <row r="92" spans="4:20">
      <c r="D92" s="28"/>
      <c r="E92" s="19">
        <v>5.2729999999999997</v>
      </c>
      <c r="F92" s="6">
        <v>0.28649999999999998</v>
      </c>
      <c r="G92" s="6">
        <v>0.31730000000000003</v>
      </c>
      <c r="H92" s="6">
        <v>0.34710000000000002</v>
      </c>
      <c r="I92" s="6">
        <v>0.37280000000000002</v>
      </c>
      <c r="J92" s="6">
        <v>0.38940000000000002</v>
      </c>
      <c r="K92" s="6">
        <v>0.3962</v>
      </c>
      <c r="L92" s="6">
        <v>0.3947</v>
      </c>
      <c r="M92" s="6">
        <v>0.3871</v>
      </c>
      <c r="N92" s="6">
        <v>0.37709999999999999</v>
      </c>
      <c r="O92" s="6">
        <v>0.36420000000000002</v>
      </c>
      <c r="P92" s="6">
        <v>0.34670000000000001</v>
      </c>
      <c r="Q92" s="6">
        <v>0.32600000000000001</v>
      </c>
      <c r="R92" s="6">
        <v>0.30280000000000001</v>
      </c>
      <c r="S92" s="6">
        <v>0.27700000000000002</v>
      </c>
      <c r="T92" s="6">
        <v>0.2495</v>
      </c>
    </row>
    <row r="93" spans="4:20">
      <c r="D93" s="28"/>
      <c r="E93" s="19">
        <v>5.2729999999999997</v>
      </c>
      <c r="F93" s="6">
        <v>0.28660000000000002</v>
      </c>
      <c r="G93" s="6">
        <v>0.31730000000000003</v>
      </c>
      <c r="H93" s="6">
        <v>0.34710000000000002</v>
      </c>
      <c r="I93" s="6">
        <v>0.37280000000000002</v>
      </c>
      <c r="J93" s="6">
        <v>0.38940000000000002</v>
      </c>
      <c r="K93" s="6">
        <v>0.3962</v>
      </c>
      <c r="L93" s="6">
        <v>0.3947</v>
      </c>
      <c r="M93" s="6">
        <v>0.3871</v>
      </c>
      <c r="N93" s="6">
        <v>0.37709999999999999</v>
      </c>
      <c r="O93" s="6">
        <v>0.36420000000000002</v>
      </c>
      <c r="P93" s="6">
        <v>0.34670000000000001</v>
      </c>
      <c r="Q93" s="6">
        <v>0.32600000000000001</v>
      </c>
      <c r="R93" s="6">
        <v>0.30280000000000001</v>
      </c>
      <c r="S93" s="6">
        <v>0.27700000000000002</v>
      </c>
      <c r="T93" s="6">
        <v>0.2495</v>
      </c>
    </row>
    <row r="94" spans="4:20">
      <c r="D94" s="28"/>
      <c r="E94" s="19">
        <v>5.3550000000000004</v>
      </c>
      <c r="F94" s="6">
        <v>0.29749999999999999</v>
      </c>
      <c r="G94" s="6">
        <v>0.32969999999999999</v>
      </c>
      <c r="H94" s="6">
        <v>0.36049999999999999</v>
      </c>
      <c r="I94" s="6">
        <v>0.38640000000000002</v>
      </c>
      <c r="J94" s="6">
        <v>0.40050000000000002</v>
      </c>
      <c r="K94" s="6">
        <v>0.4047</v>
      </c>
      <c r="L94" s="6">
        <v>0.40089999999999998</v>
      </c>
      <c r="M94" s="6">
        <v>0.39250000000000002</v>
      </c>
      <c r="N94" s="6">
        <v>0.38179999999999997</v>
      </c>
      <c r="O94" s="6">
        <v>0.36809999999999998</v>
      </c>
      <c r="P94" s="6">
        <v>0.34939999999999999</v>
      </c>
      <c r="Q94" s="6">
        <v>0.32790000000000002</v>
      </c>
      <c r="R94" s="6">
        <v>0.30359999999999998</v>
      </c>
      <c r="S94" s="6">
        <v>0.27679999999999999</v>
      </c>
      <c r="T94" s="6">
        <v>0.24829999999999999</v>
      </c>
    </row>
    <row r="95" spans="4:20">
      <c r="D95" s="28"/>
      <c r="E95" s="19">
        <v>5.3929999999999998</v>
      </c>
      <c r="F95" s="6">
        <v>0.30249999999999999</v>
      </c>
      <c r="G95" s="6">
        <v>0.33550000000000002</v>
      </c>
      <c r="H95" s="6">
        <v>0.36659999999999998</v>
      </c>
      <c r="I95" s="6">
        <v>0.39219999999999999</v>
      </c>
      <c r="J95" s="6">
        <v>0.40529999999999999</v>
      </c>
      <c r="K95" s="6">
        <v>0.4083</v>
      </c>
      <c r="L95" s="6">
        <v>0.40350000000000003</v>
      </c>
      <c r="M95" s="6">
        <v>0.39479999999999998</v>
      </c>
      <c r="N95" s="6">
        <v>0.38400000000000001</v>
      </c>
      <c r="O95" s="6">
        <v>0.36969999999999997</v>
      </c>
      <c r="P95" s="6">
        <v>0.35060000000000002</v>
      </c>
      <c r="Q95" s="6">
        <v>0.3286</v>
      </c>
      <c r="R95" s="6">
        <v>0.30380000000000001</v>
      </c>
      <c r="S95" s="6">
        <v>0.2767</v>
      </c>
      <c r="T95" s="6">
        <v>0.2477</v>
      </c>
    </row>
    <row r="96" spans="4:20">
      <c r="D96" s="28"/>
      <c r="E96" s="19">
        <v>5.4930000000000003</v>
      </c>
      <c r="F96" s="6">
        <v>0.31640000000000001</v>
      </c>
      <c r="G96" s="6">
        <v>0.35120000000000001</v>
      </c>
      <c r="H96" s="6">
        <v>0.3836</v>
      </c>
      <c r="I96" s="6">
        <v>0.40710000000000002</v>
      </c>
      <c r="J96" s="6">
        <v>0.4168</v>
      </c>
      <c r="K96" s="6">
        <v>0.4168</v>
      </c>
      <c r="L96" s="6">
        <v>0.41</v>
      </c>
      <c r="M96" s="6">
        <v>0.40089999999999998</v>
      </c>
      <c r="N96" s="6">
        <v>0.38950000000000001</v>
      </c>
      <c r="O96" s="6">
        <v>0.37380000000000002</v>
      </c>
      <c r="P96" s="6">
        <v>0.35360000000000003</v>
      </c>
      <c r="Q96" s="6">
        <v>0.33040000000000003</v>
      </c>
      <c r="R96" s="6">
        <v>0.30430000000000001</v>
      </c>
      <c r="S96" s="6">
        <v>0.27610000000000001</v>
      </c>
      <c r="T96" s="6">
        <v>0.246</v>
      </c>
    </row>
    <row r="97" spans="4:20">
      <c r="D97" s="28"/>
      <c r="E97" s="19">
        <v>5.4930000000000003</v>
      </c>
      <c r="F97" s="6">
        <v>0.31640000000000001</v>
      </c>
      <c r="G97" s="6">
        <v>0.35120000000000001</v>
      </c>
      <c r="H97" s="6">
        <v>0.3836</v>
      </c>
      <c r="I97" s="6">
        <v>0.40710000000000002</v>
      </c>
      <c r="J97" s="6">
        <v>0.4168</v>
      </c>
      <c r="K97" s="6">
        <v>0.4168</v>
      </c>
      <c r="L97" s="6">
        <v>0.41</v>
      </c>
      <c r="M97" s="6">
        <v>0.40089999999999998</v>
      </c>
      <c r="N97" s="6">
        <v>0.38950000000000001</v>
      </c>
      <c r="O97" s="6">
        <v>0.37380000000000002</v>
      </c>
      <c r="P97" s="6">
        <v>0.35360000000000003</v>
      </c>
      <c r="Q97" s="6">
        <v>0.33040000000000003</v>
      </c>
      <c r="R97" s="6">
        <v>0.30430000000000001</v>
      </c>
      <c r="S97" s="6">
        <v>0.27610000000000001</v>
      </c>
      <c r="T97" s="6">
        <v>0.246</v>
      </c>
    </row>
    <row r="98" spans="4:20">
      <c r="D98" s="28"/>
      <c r="E98" s="19">
        <v>5.649</v>
      </c>
      <c r="F98" s="6">
        <v>0.33929999999999999</v>
      </c>
      <c r="G98" s="6">
        <v>0.37680000000000002</v>
      </c>
      <c r="H98" s="6">
        <v>0.41010000000000002</v>
      </c>
      <c r="I98" s="6">
        <v>0.42709999999999998</v>
      </c>
      <c r="J98" s="6">
        <v>0.43149999999999999</v>
      </c>
      <c r="K98" s="6">
        <v>0.42720000000000002</v>
      </c>
      <c r="L98" s="6">
        <v>0.41949999999999998</v>
      </c>
      <c r="M98" s="6">
        <v>0.40989999999999999</v>
      </c>
      <c r="N98" s="6">
        <v>0.39750000000000002</v>
      </c>
      <c r="O98" s="6">
        <v>0.3795</v>
      </c>
      <c r="P98" s="6">
        <v>0.35759999999999997</v>
      </c>
      <c r="Q98" s="6">
        <v>0.33250000000000002</v>
      </c>
      <c r="R98" s="6">
        <v>0.30470000000000003</v>
      </c>
      <c r="S98" s="6">
        <v>0.27479999999999999</v>
      </c>
      <c r="T98" s="6">
        <v>0.2429</v>
      </c>
    </row>
    <row r="99" spans="4:20">
      <c r="D99" s="28"/>
      <c r="E99" s="19">
        <v>5.649</v>
      </c>
      <c r="F99" s="6">
        <v>0.33929999999999999</v>
      </c>
      <c r="G99" s="6">
        <v>0.37680000000000002</v>
      </c>
      <c r="H99" s="6">
        <v>0.41010000000000002</v>
      </c>
      <c r="I99" s="6">
        <v>0.42709999999999998</v>
      </c>
      <c r="J99" s="6">
        <v>0.43149999999999999</v>
      </c>
      <c r="K99" s="6">
        <v>0.42720000000000002</v>
      </c>
      <c r="L99" s="6">
        <v>0.41949999999999998</v>
      </c>
      <c r="M99" s="6">
        <v>0.40989999999999999</v>
      </c>
      <c r="N99" s="6">
        <v>0.39750000000000002</v>
      </c>
      <c r="O99" s="6">
        <v>0.3795</v>
      </c>
      <c r="P99" s="6">
        <v>0.35759999999999997</v>
      </c>
      <c r="Q99" s="6">
        <v>0.33250000000000002</v>
      </c>
      <c r="R99" s="6">
        <v>0.30470000000000003</v>
      </c>
      <c r="S99" s="6">
        <v>0.27479999999999999</v>
      </c>
      <c r="T99" s="6">
        <v>0.2429</v>
      </c>
    </row>
    <row r="100" spans="4:20">
      <c r="D100" s="28"/>
      <c r="E100" s="19">
        <v>5.7119999999999997</v>
      </c>
      <c r="F100" s="6">
        <v>0.3488</v>
      </c>
      <c r="G100" s="6">
        <v>0.38779999999999998</v>
      </c>
      <c r="H100" s="6">
        <v>0.41970000000000002</v>
      </c>
      <c r="I100" s="6">
        <v>0.43390000000000001</v>
      </c>
      <c r="J100" s="6">
        <v>0.43609999999999999</v>
      </c>
      <c r="K100" s="6">
        <v>0.43090000000000001</v>
      </c>
      <c r="L100" s="6">
        <v>0.42309999999999998</v>
      </c>
      <c r="M100" s="6">
        <v>0.41339999999999999</v>
      </c>
      <c r="N100" s="6">
        <v>0.40039999999999998</v>
      </c>
      <c r="O100" s="6">
        <v>0.38150000000000001</v>
      </c>
      <c r="P100" s="6">
        <v>0.35899999999999999</v>
      </c>
      <c r="Q100" s="6">
        <v>0.3332</v>
      </c>
      <c r="R100" s="6">
        <v>0.30480000000000002</v>
      </c>
      <c r="S100" s="6">
        <v>0.2742</v>
      </c>
      <c r="T100" s="6">
        <v>0.24149999999999999</v>
      </c>
    </row>
    <row r="101" spans="4:20">
      <c r="D101" s="28"/>
      <c r="E101" s="19">
        <v>5.7670000000000003</v>
      </c>
      <c r="F101" s="6">
        <v>0.35730000000000001</v>
      </c>
      <c r="G101" s="6">
        <v>0.39739999999999998</v>
      </c>
      <c r="H101" s="6">
        <v>0.4274</v>
      </c>
      <c r="I101" s="6">
        <v>0.43919999999999998</v>
      </c>
      <c r="J101" s="6">
        <v>0.43959999999999999</v>
      </c>
      <c r="K101" s="6">
        <v>0.434</v>
      </c>
      <c r="L101" s="6">
        <v>0.42620000000000002</v>
      </c>
      <c r="M101" s="6">
        <v>0.4163</v>
      </c>
      <c r="N101" s="6">
        <v>0.4027</v>
      </c>
      <c r="O101" s="6">
        <v>0.38319999999999999</v>
      </c>
      <c r="P101" s="6">
        <v>0.36009999999999998</v>
      </c>
      <c r="Q101" s="6">
        <v>0.3337</v>
      </c>
      <c r="R101" s="6">
        <v>0.30470000000000003</v>
      </c>
      <c r="S101" s="6">
        <v>0.27350000000000002</v>
      </c>
      <c r="T101" s="6">
        <v>0.2402</v>
      </c>
    </row>
    <row r="102" spans="4:20">
      <c r="D102" s="28"/>
      <c r="E102" s="19">
        <v>5.7670000000000003</v>
      </c>
      <c r="F102" s="6">
        <v>0.35730000000000001</v>
      </c>
      <c r="G102" s="6">
        <v>0.39739999999999998</v>
      </c>
      <c r="H102" s="6">
        <v>0.4274</v>
      </c>
      <c r="I102" s="6">
        <v>0.43919999999999998</v>
      </c>
      <c r="J102" s="6">
        <v>0.43959999999999999</v>
      </c>
      <c r="K102" s="6">
        <v>0.434</v>
      </c>
      <c r="L102" s="6">
        <v>0.42620000000000002</v>
      </c>
      <c r="M102" s="6">
        <v>0.4163</v>
      </c>
      <c r="N102" s="6">
        <v>0.4027</v>
      </c>
      <c r="O102" s="6">
        <v>0.38319999999999999</v>
      </c>
      <c r="P102" s="6">
        <v>0.36009999999999998</v>
      </c>
      <c r="Q102" s="6">
        <v>0.3337</v>
      </c>
      <c r="R102" s="6">
        <v>0.30470000000000003</v>
      </c>
      <c r="S102" s="6">
        <v>0.27350000000000002</v>
      </c>
      <c r="T102" s="6">
        <v>0.2402</v>
      </c>
    </row>
    <row r="103" spans="4:20">
      <c r="D103" s="28"/>
      <c r="E103" s="19">
        <v>5.859</v>
      </c>
      <c r="F103" s="6">
        <v>0.37190000000000001</v>
      </c>
      <c r="G103" s="6">
        <v>0.4133</v>
      </c>
      <c r="H103" s="6">
        <v>0.43830000000000002</v>
      </c>
      <c r="I103" s="6">
        <v>0.44640000000000002</v>
      </c>
      <c r="J103" s="6">
        <v>0.44479999999999997</v>
      </c>
      <c r="K103" s="6">
        <v>0.43890000000000001</v>
      </c>
      <c r="L103" s="6">
        <v>0.43109999999999998</v>
      </c>
      <c r="M103" s="6">
        <v>0.42109999999999997</v>
      </c>
      <c r="N103" s="6">
        <v>0.40629999999999999</v>
      </c>
      <c r="O103" s="6">
        <v>0.38579999999999998</v>
      </c>
      <c r="P103" s="6">
        <v>0.36180000000000001</v>
      </c>
      <c r="Q103" s="6">
        <v>0.33439999999999998</v>
      </c>
      <c r="R103" s="6">
        <v>0.30449999999999999</v>
      </c>
      <c r="S103" s="6">
        <v>0.27229999999999999</v>
      </c>
      <c r="T103" s="6">
        <v>0.2379</v>
      </c>
    </row>
    <row r="104" spans="4:20">
      <c r="D104" s="28"/>
      <c r="E104" s="19">
        <v>5.9320000000000004</v>
      </c>
      <c r="F104" s="6">
        <v>0.38440000000000002</v>
      </c>
      <c r="G104" s="6">
        <v>0.42499999999999999</v>
      </c>
      <c r="H104" s="6">
        <v>0.4456</v>
      </c>
      <c r="I104" s="6">
        <v>0.45090000000000002</v>
      </c>
      <c r="J104" s="6">
        <v>0.44850000000000001</v>
      </c>
      <c r="K104" s="6">
        <v>0.44269999999999998</v>
      </c>
      <c r="L104" s="6">
        <v>0.435</v>
      </c>
      <c r="M104" s="6">
        <v>0.42470000000000002</v>
      </c>
      <c r="N104" s="6">
        <v>0.40889999999999999</v>
      </c>
      <c r="O104" s="6">
        <v>0.38779999999999998</v>
      </c>
      <c r="P104" s="6">
        <v>0.36299999999999999</v>
      </c>
      <c r="Q104" s="6">
        <v>0.33489999999999998</v>
      </c>
      <c r="R104" s="6">
        <v>0.30430000000000001</v>
      </c>
      <c r="S104" s="6">
        <v>0.27129999999999999</v>
      </c>
      <c r="T104" s="6">
        <v>0.23599999999999999</v>
      </c>
    </row>
    <row r="105" spans="4:20">
      <c r="D105" s="28"/>
      <c r="E105" s="19">
        <v>5.992</v>
      </c>
      <c r="F105" s="6">
        <v>0.39479999999999998</v>
      </c>
      <c r="G105" s="6">
        <v>0.43330000000000002</v>
      </c>
      <c r="H105" s="6">
        <v>0.45079999999999998</v>
      </c>
      <c r="I105" s="6">
        <v>0.45400000000000001</v>
      </c>
      <c r="J105" s="6">
        <v>0.45129999999999998</v>
      </c>
      <c r="K105" s="6">
        <v>0.4456</v>
      </c>
      <c r="L105" s="6">
        <v>0.438</v>
      </c>
      <c r="M105" s="6">
        <v>0.42759999999999998</v>
      </c>
      <c r="N105" s="6">
        <v>0.41089999999999999</v>
      </c>
      <c r="O105" s="6">
        <v>0.38919999999999999</v>
      </c>
      <c r="P105" s="6">
        <v>0.36380000000000001</v>
      </c>
      <c r="Q105" s="6">
        <v>0.3352</v>
      </c>
      <c r="R105" s="6">
        <v>0.30399999999999999</v>
      </c>
      <c r="S105" s="6">
        <v>0.27029999999999998</v>
      </c>
      <c r="T105" s="6">
        <v>0.23430000000000001</v>
      </c>
    </row>
    <row r="106" spans="4:20">
      <c r="D106" s="28"/>
      <c r="E106" s="19">
        <v>6.0419999999999998</v>
      </c>
      <c r="F106" s="6">
        <v>0.4032</v>
      </c>
      <c r="G106" s="6">
        <v>0.4395</v>
      </c>
      <c r="H106" s="6">
        <v>0.45400000000000001</v>
      </c>
      <c r="I106" s="6">
        <v>0.45629999999999998</v>
      </c>
      <c r="J106" s="6">
        <v>0.45350000000000001</v>
      </c>
      <c r="K106" s="6">
        <v>0.44800000000000001</v>
      </c>
      <c r="L106" s="6">
        <v>0.4405</v>
      </c>
      <c r="M106" s="6">
        <v>0.4299</v>
      </c>
      <c r="N106" s="6">
        <v>0.41249999999999998</v>
      </c>
      <c r="O106" s="6">
        <v>0.39040000000000002</v>
      </c>
      <c r="P106" s="6">
        <v>0.36449999999999999</v>
      </c>
      <c r="Q106" s="6">
        <v>0.33539999999999998</v>
      </c>
      <c r="R106" s="6">
        <v>0.30370000000000003</v>
      </c>
      <c r="S106" s="6">
        <v>0.26950000000000002</v>
      </c>
      <c r="T106" s="6">
        <v>0.23280000000000001</v>
      </c>
    </row>
    <row r="107" spans="4:20">
      <c r="D107" s="28"/>
      <c r="E107" s="19">
        <v>6.0839999999999996</v>
      </c>
      <c r="F107" s="6">
        <v>0.4103</v>
      </c>
      <c r="G107" s="6">
        <v>0.44419999999999998</v>
      </c>
      <c r="H107" s="6">
        <v>0.45629999999999998</v>
      </c>
      <c r="I107" s="6">
        <v>0.45810000000000001</v>
      </c>
      <c r="J107" s="6">
        <v>0.45529999999999998</v>
      </c>
      <c r="K107" s="6">
        <v>0.45</v>
      </c>
      <c r="L107" s="6">
        <v>0.44259999999999999</v>
      </c>
      <c r="M107" s="6">
        <v>0.43169999999999997</v>
      </c>
      <c r="N107" s="6">
        <v>0.4138</v>
      </c>
      <c r="O107" s="6">
        <v>0.39140000000000003</v>
      </c>
      <c r="P107" s="6">
        <v>0.36499999999999999</v>
      </c>
      <c r="Q107" s="6">
        <v>0.33560000000000001</v>
      </c>
      <c r="R107" s="6">
        <v>0.30349999999999999</v>
      </c>
      <c r="S107" s="6">
        <v>0.26869999999999999</v>
      </c>
      <c r="T107" s="6">
        <v>0.23150000000000001</v>
      </c>
    </row>
    <row r="108" spans="4:20">
      <c r="D108" s="28"/>
      <c r="E108" s="19">
        <v>6.12</v>
      </c>
      <c r="F108" s="6">
        <v>0.41639999999999999</v>
      </c>
      <c r="G108" s="6">
        <v>0.44769999999999999</v>
      </c>
      <c r="H108" s="6">
        <v>0.45810000000000001</v>
      </c>
      <c r="I108" s="6">
        <v>0.45950000000000002</v>
      </c>
      <c r="J108" s="6">
        <v>0.45679999999999998</v>
      </c>
      <c r="K108" s="6">
        <v>0.45169999999999999</v>
      </c>
      <c r="L108" s="6">
        <v>0.44429999999999997</v>
      </c>
      <c r="M108" s="6">
        <v>0.43309999999999998</v>
      </c>
      <c r="N108" s="6">
        <v>0.4148</v>
      </c>
      <c r="O108" s="6">
        <v>0.3921</v>
      </c>
      <c r="P108" s="6">
        <v>0.36549999999999999</v>
      </c>
      <c r="Q108" s="6">
        <v>0.3357</v>
      </c>
      <c r="R108" s="6">
        <v>0.30320000000000003</v>
      </c>
      <c r="S108" s="6">
        <v>0.26800000000000002</v>
      </c>
      <c r="T108" s="6">
        <v>0.23039999999999999</v>
      </c>
    </row>
    <row r="109" spans="4:20">
      <c r="D109" s="28"/>
      <c r="E109" s="19">
        <v>6.1520000000000001</v>
      </c>
      <c r="F109" s="6">
        <v>0.42149999999999999</v>
      </c>
      <c r="G109" s="6">
        <v>0.45040000000000002</v>
      </c>
      <c r="H109" s="6">
        <v>0.45939999999999998</v>
      </c>
      <c r="I109" s="6">
        <v>0.46060000000000001</v>
      </c>
      <c r="J109" s="6">
        <v>0.45810000000000001</v>
      </c>
      <c r="K109" s="6">
        <v>0.4531</v>
      </c>
      <c r="L109" s="6">
        <v>0.44579999999999997</v>
      </c>
      <c r="M109" s="6">
        <v>0.43440000000000001</v>
      </c>
      <c r="N109" s="6">
        <v>0.41570000000000001</v>
      </c>
      <c r="O109" s="6">
        <v>0.39279999999999998</v>
      </c>
      <c r="P109" s="6">
        <v>0.36580000000000001</v>
      </c>
      <c r="Q109" s="6">
        <v>0.33579999999999999</v>
      </c>
      <c r="R109" s="6">
        <v>0.30299999999999999</v>
      </c>
      <c r="S109" s="6">
        <v>0.26740000000000003</v>
      </c>
      <c r="T109" s="6">
        <v>0.22939999999999999</v>
      </c>
    </row>
    <row r="110" spans="4:20">
      <c r="D110" s="28"/>
      <c r="E110" s="19">
        <v>6.5910000000000002</v>
      </c>
      <c r="F110" s="6">
        <v>0.4461</v>
      </c>
      <c r="G110" s="6">
        <v>0.45800000000000002</v>
      </c>
      <c r="H110" s="6">
        <v>0.4667</v>
      </c>
      <c r="I110" s="6">
        <v>0.47099999999999997</v>
      </c>
      <c r="J110" s="6">
        <v>0.47220000000000001</v>
      </c>
      <c r="K110" s="6">
        <v>0.47020000000000001</v>
      </c>
      <c r="L110" s="6">
        <v>0.46329999999999999</v>
      </c>
      <c r="M110" s="6">
        <v>0.4476</v>
      </c>
      <c r="N110" s="6">
        <v>0.42630000000000001</v>
      </c>
      <c r="O110" s="6">
        <v>0.39989999999999998</v>
      </c>
      <c r="P110" s="6">
        <v>0.3695</v>
      </c>
      <c r="Q110" s="6">
        <v>0.33550000000000002</v>
      </c>
      <c r="R110" s="6">
        <v>0.29799999999999999</v>
      </c>
      <c r="S110" s="6">
        <v>0.25700000000000001</v>
      </c>
      <c r="T110" s="6">
        <v>0.21290000000000001</v>
      </c>
    </row>
    <row r="111" spans="4:20">
      <c r="D111" s="28"/>
      <c r="E111" s="19">
        <v>6.5910000000000002</v>
      </c>
      <c r="F111" s="6">
        <v>0.4461</v>
      </c>
      <c r="G111" s="6">
        <v>0.45800000000000002</v>
      </c>
      <c r="H111" s="6">
        <v>0.4667</v>
      </c>
      <c r="I111" s="6">
        <v>0.47099999999999997</v>
      </c>
      <c r="J111" s="6">
        <v>0.47220000000000001</v>
      </c>
      <c r="K111" s="6">
        <v>0.47020000000000001</v>
      </c>
      <c r="L111" s="6">
        <v>0.46329999999999999</v>
      </c>
      <c r="M111" s="6">
        <v>0.4476</v>
      </c>
      <c r="N111" s="6">
        <v>0.42630000000000001</v>
      </c>
      <c r="O111" s="6">
        <v>0.39989999999999998</v>
      </c>
      <c r="P111" s="6">
        <v>0.3695</v>
      </c>
      <c r="Q111" s="6">
        <v>0.33550000000000002</v>
      </c>
      <c r="R111" s="6">
        <v>0.29799999999999999</v>
      </c>
      <c r="S111" s="6">
        <v>0.25700000000000001</v>
      </c>
      <c r="T111" s="6">
        <v>0.21290000000000001</v>
      </c>
    </row>
    <row r="112" spans="4:20">
      <c r="D112" s="28"/>
      <c r="E112" s="19">
        <v>6.5910000000000002</v>
      </c>
      <c r="F112" s="6">
        <v>0.4461</v>
      </c>
      <c r="G112" s="6">
        <v>0.45800000000000002</v>
      </c>
      <c r="H112" s="6">
        <v>0.4667</v>
      </c>
      <c r="I112" s="6">
        <v>0.47099999999999997</v>
      </c>
      <c r="J112" s="6">
        <v>0.47220000000000001</v>
      </c>
      <c r="K112" s="6">
        <v>0.47020000000000001</v>
      </c>
      <c r="L112" s="6">
        <v>0.46329999999999999</v>
      </c>
      <c r="M112" s="6">
        <v>0.4476</v>
      </c>
      <c r="N112" s="6">
        <v>0.42630000000000001</v>
      </c>
      <c r="O112" s="6">
        <v>0.39989999999999998</v>
      </c>
      <c r="P112" s="6">
        <v>0.3695</v>
      </c>
      <c r="Q112" s="6">
        <v>0.33550000000000002</v>
      </c>
      <c r="R112" s="6">
        <v>0.29799999999999999</v>
      </c>
      <c r="S112" s="6">
        <v>0.25700000000000001</v>
      </c>
      <c r="T112" s="6">
        <v>0.21290000000000001</v>
      </c>
    </row>
    <row r="113" spans="4:20">
      <c r="D113" s="28"/>
      <c r="E113" s="19">
        <v>6.5910000000000002</v>
      </c>
      <c r="F113" s="6">
        <v>0.4461</v>
      </c>
      <c r="G113" s="6">
        <v>0.45800000000000002</v>
      </c>
      <c r="H113" s="6">
        <v>0.4667</v>
      </c>
      <c r="I113" s="6">
        <v>0.47099999999999997</v>
      </c>
      <c r="J113" s="6">
        <v>0.47220000000000001</v>
      </c>
      <c r="K113" s="6">
        <v>0.47020000000000001</v>
      </c>
      <c r="L113" s="6">
        <v>0.46329999999999999</v>
      </c>
      <c r="M113" s="6">
        <v>0.4476</v>
      </c>
      <c r="N113" s="6">
        <v>0.42630000000000001</v>
      </c>
      <c r="O113" s="6">
        <v>0.39989999999999998</v>
      </c>
      <c r="P113" s="6">
        <v>0.3695</v>
      </c>
      <c r="Q113" s="6">
        <v>0.33550000000000002</v>
      </c>
      <c r="R113" s="6">
        <v>0.29799999999999999</v>
      </c>
      <c r="S113" s="6">
        <v>0.25700000000000001</v>
      </c>
      <c r="T113" s="6">
        <v>0.21290000000000001</v>
      </c>
    </row>
    <row r="114" spans="4:20">
      <c r="D114" s="28"/>
      <c r="E114" s="19">
        <v>6.5910000000000002</v>
      </c>
      <c r="F114" s="6">
        <v>0.4461</v>
      </c>
      <c r="G114" s="6">
        <v>0.45800000000000002</v>
      </c>
      <c r="H114" s="6">
        <v>0.4667</v>
      </c>
      <c r="I114" s="6">
        <v>0.47099999999999997</v>
      </c>
      <c r="J114" s="6">
        <v>0.47220000000000001</v>
      </c>
      <c r="K114" s="6">
        <v>0.47020000000000001</v>
      </c>
      <c r="L114" s="6">
        <v>0.46329999999999999</v>
      </c>
      <c r="M114" s="6">
        <v>0.4476</v>
      </c>
      <c r="N114" s="6">
        <v>0.42630000000000001</v>
      </c>
      <c r="O114" s="6">
        <v>0.39989999999999998</v>
      </c>
      <c r="P114" s="6">
        <v>0.3695</v>
      </c>
      <c r="Q114" s="6">
        <v>0.33550000000000002</v>
      </c>
      <c r="R114" s="6">
        <v>0.29799999999999999</v>
      </c>
      <c r="S114" s="6">
        <v>0.25700000000000001</v>
      </c>
      <c r="T114" s="6">
        <v>0.21290000000000001</v>
      </c>
    </row>
    <row r="115" spans="4:20">
      <c r="D115" s="28"/>
      <c r="E115" s="19">
        <v>6.5910000000000002</v>
      </c>
      <c r="F115" s="6">
        <v>0.4461</v>
      </c>
      <c r="G115" s="6">
        <v>0.45800000000000002</v>
      </c>
      <c r="H115" s="6">
        <v>0.4667</v>
      </c>
      <c r="I115" s="6">
        <v>0.47099999999999997</v>
      </c>
      <c r="J115" s="6">
        <v>0.47220000000000001</v>
      </c>
      <c r="K115" s="6">
        <v>0.47020000000000001</v>
      </c>
      <c r="L115" s="6">
        <v>0.46329999999999999</v>
      </c>
      <c r="M115" s="6">
        <v>0.4476</v>
      </c>
      <c r="N115" s="6">
        <v>0.42630000000000001</v>
      </c>
      <c r="O115" s="6">
        <v>0.39989999999999998</v>
      </c>
      <c r="P115" s="6">
        <v>0.3695</v>
      </c>
      <c r="Q115" s="6">
        <v>0.33550000000000002</v>
      </c>
      <c r="R115" s="6">
        <v>0.29799999999999999</v>
      </c>
      <c r="S115" s="6">
        <v>0.25700000000000001</v>
      </c>
      <c r="T115" s="6">
        <v>0.21290000000000001</v>
      </c>
    </row>
    <row r="116" spans="4:20">
      <c r="D116" s="28"/>
      <c r="E116" s="19">
        <v>6.5910000000000002</v>
      </c>
      <c r="F116" s="6">
        <v>0.4461</v>
      </c>
      <c r="G116" s="6">
        <v>0.45800000000000002</v>
      </c>
      <c r="H116" s="6">
        <v>0.4667</v>
      </c>
      <c r="I116" s="6">
        <v>0.47099999999999997</v>
      </c>
      <c r="J116" s="6">
        <v>0.47220000000000001</v>
      </c>
      <c r="K116" s="6">
        <v>0.47020000000000001</v>
      </c>
      <c r="L116" s="6">
        <v>0.46329999999999999</v>
      </c>
      <c r="M116" s="6">
        <v>0.4476</v>
      </c>
      <c r="N116" s="6">
        <v>0.42630000000000001</v>
      </c>
      <c r="O116" s="6">
        <v>0.39989999999999998</v>
      </c>
      <c r="P116" s="6">
        <v>0.3695</v>
      </c>
      <c r="Q116" s="6">
        <v>0.33550000000000002</v>
      </c>
      <c r="R116" s="6">
        <v>0.29799999999999999</v>
      </c>
      <c r="S116" s="6">
        <v>0.25700000000000001</v>
      </c>
      <c r="T116" s="6">
        <v>0.21290000000000001</v>
      </c>
    </row>
    <row r="117" spans="4:20">
      <c r="D117" s="28"/>
      <c r="E117" s="19">
        <v>6.5910000000000002</v>
      </c>
      <c r="F117" s="6">
        <v>0.4461</v>
      </c>
      <c r="G117" s="6">
        <v>0.45800000000000002</v>
      </c>
      <c r="H117" s="6">
        <v>0.4667</v>
      </c>
      <c r="I117" s="6">
        <v>0.47099999999999997</v>
      </c>
      <c r="J117" s="6">
        <v>0.47220000000000001</v>
      </c>
      <c r="K117" s="6">
        <v>0.47020000000000001</v>
      </c>
      <c r="L117" s="6">
        <v>0.46329999999999999</v>
      </c>
      <c r="M117" s="6">
        <v>0.4476</v>
      </c>
      <c r="N117" s="6">
        <v>0.42630000000000001</v>
      </c>
      <c r="O117" s="6">
        <v>0.39989999999999998</v>
      </c>
      <c r="P117" s="6">
        <v>0.3695</v>
      </c>
      <c r="Q117" s="6">
        <v>0.33550000000000002</v>
      </c>
      <c r="R117" s="6">
        <v>0.29799999999999999</v>
      </c>
      <c r="S117" s="6">
        <v>0.25700000000000001</v>
      </c>
      <c r="T117" s="6">
        <v>0.21290000000000001</v>
      </c>
    </row>
    <row r="118" spans="4:20">
      <c r="D118" s="28"/>
      <c r="E118" s="19">
        <v>6.5910000000000002</v>
      </c>
      <c r="F118" s="6">
        <v>0.4461</v>
      </c>
      <c r="G118" s="6">
        <v>0.45800000000000002</v>
      </c>
      <c r="H118" s="6">
        <v>0.4667</v>
      </c>
      <c r="I118" s="6">
        <v>0.47099999999999997</v>
      </c>
      <c r="J118" s="6">
        <v>0.47220000000000001</v>
      </c>
      <c r="K118" s="6">
        <v>0.47020000000000001</v>
      </c>
      <c r="L118" s="6">
        <v>0.46329999999999999</v>
      </c>
      <c r="M118" s="6">
        <v>0.4476</v>
      </c>
      <c r="N118" s="6">
        <v>0.42630000000000001</v>
      </c>
      <c r="O118" s="6">
        <v>0.39989999999999998</v>
      </c>
      <c r="P118" s="6">
        <v>0.3695</v>
      </c>
      <c r="Q118" s="6">
        <v>0.33550000000000002</v>
      </c>
      <c r="R118" s="6">
        <v>0.29799999999999999</v>
      </c>
      <c r="S118" s="6">
        <v>0.25700000000000001</v>
      </c>
      <c r="T118" s="6">
        <v>0.21290000000000001</v>
      </c>
    </row>
    <row r="119" spans="4:20">
      <c r="D119" s="28"/>
      <c r="E119" s="19">
        <v>6.5910000000000002</v>
      </c>
      <c r="F119" s="6">
        <v>0.4461</v>
      </c>
      <c r="G119" s="6">
        <v>0.45800000000000002</v>
      </c>
      <c r="H119" s="6">
        <v>0.4667</v>
      </c>
      <c r="I119" s="6">
        <v>0.47099999999999997</v>
      </c>
      <c r="J119" s="6">
        <v>0.47220000000000001</v>
      </c>
      <c r="K119" s="6">
        <v>0.47020000000000001</v>
      </c>
      <c r="L119" s="6">
        <v>0.46329999999999999</v>
      </c>
      <c r="M119" s="6">
        <v>0.4476</v>
      </c>
      <c r="N119" s="6">
        <v>0.42630000000000001</v>
      </c>
      <c r="O119" s="6">
        <v>0.39989999999999998</v>
      </c>
      <c r="P119" s="6">
        <v>0.3695</v>
      </c>
      <c r="Q119" s="6">
        <v>0.33550000000000002</v>
      </c>
      <c r="R119" s="6">
        <v>0.29799999999999999</v>
      </c>
      <c r="S119" s="6">
        <v>0.25700000000000001</v>
      </c>
      <c r="T119" s="6">
        <v>0.21290000000000001</v>
      </c>
    </row>
    <row r="120" spans="4:20">
      <c r="D120" s="28"/>
      <c r="E120" s="19">
        <v>6.5910000000000002</v>
      </c>
      <c r="F120" s="6">
        <v>0.4461</v>
      </c>
      <c r="G120" s="6">
        <v>0.45800000000000002</v>
      </c>
      <c r="H120" s="6">
        <v>0.4667</v>
      </c>
      <c r="I120" s="6">
        <v>0.47099999999999997</v>
      </c>
      <c r="J120" s="6">
        <v>0.47220000000000001</v>
      </c>
      <c r="K120" s="6">
        <v>0.47020000000000001</v>
      </c>
      <c r="L120" s="6">
        <v>0.46329999999999999</v>
      </c>
      <c r="M120" s="6">
        <v>0.4476</v>
      </c>
      <c r="N120" s="6">
        <v>0.42630000000000001</v>
      </c>
      <c r="O120" s="6">
        <v>0.39989999999999998</v>
      </c>
      <c r="P120" s="6">
        <v>0.3695</v>
      </c>
      <c r="Q120" s="6">
        <v>0.33550000000000002</v>
      </c>
      <c r="R120" s="6">
        <v>0.29799999999999999</v>
      </c>
      <c r="S120" s="6">
        <v>0.25700000000000001</v>
      </c>
      <c r="T120" s="6">
        <v>0.21290000000000001</v>
      </c>
    </row>
    <row r="121" spans="4:20">
      <c r="D121" s="28"/>
      <c r="E121" s="19">
        <v>6.5910000000000002</v>
      </c>
      <c r="F121" s="6">
        <v>0.4461</v>
      </c>
      <c r="G121" s="6">
        <v>0.45800000000000002</v>
      </c>
      <c r="H121" s="6">
        <v>0.4667</v>
      </c>
      <c r="I121" s="6">
        <v>0.47099999999999997</v>
      </c>
      <c r="J121" s="6">
        <v>0.47220000000000001</v>
      </c>
      <c r="K121" s="6">
        <v>0.47020000000000001</v>
      </c>
      <c r="L121" s="6">
        <v>0.46329999999999999</v>
      </c>
      <c r="M121" s="6">
        <v>0.4476</v>
      </c>
      <c r="N121" s="6">
        <v>0.42630000000000001</v>
      </c>
      <c r="O121" s="6">
        <v>0.39989999999999998</v>
      </c>
      <c r="P121" s="6">
        <v>0.3695</v>
      </c>
      <c r="Q121" s="6">
        <v>0.33550000000000002</v>
      </c>
      <c r="R121" s="6">
        <v>0.29799999999999999</v>
      </c>
      <c r="S121" s="6">
        <v>0.25700000000000001</v>
      </c>
      <c r="T121" s="6">
        <v>0.21290000000000001</v>
      </c>
    </row>
    <row r="122" spans="4:20">
      <c r="D122" s="28"/>
      <c r="E122" s="19">
        <v>7.0979999999999999</v>
      </c>
      <c r="F122" s="6">
        <v>0.43109999999999998</v>
      </c>
      <c r="G122" s="6">
        <v>0.44579999999999997</v>
      </c>
      <c r="H122" s="6">
        <v>0.46</v>
      </c>
      <c r="I122" s="6">
        <v>0.47310000000000002</v>
      </c>
      <c r="J122" s="6">
        <v>0.48209999999999997</v>
      </c>
      <c r="K122" s="6">
        <v>0.48349999999999999</v>
      </c>
      <c r="L122" s="6">
        <v>0.47449999999999998</v>
      </c>
      <c r="M122" s="6">
        <v>0.4577</v>
      </c>
      <c r="N122" s="6">
        <v>0.43419999999999997</v>
      </c>
      <c r="O122" s="6">
        <v>0.40500000000000003</v>
      </c>
      <c r="P122" s="6">
        <v>0.37080000000000002</v>
      </c>
      <c r="Q122" s="6">
        <v>0.33179999999999998</v>
      </c>
      <c r="R122" s="6">
        <v>0.28820000000000001</v>
      </c>
      <c r="S122" s="6">
        <v>0.2404</v>
      </c>
      <c r="T122" s="6">
        <v>0.18820000000000001</v>
      </c>
    </row>
    <row r="123" spans="4:20">
      <c r="D123" s="28"/>
      <c r="E123" s="19">
        <v>7.14</v>
      </c>
      <c r="F123" s="6">
        <v>0.42949999999999999</v>
      </c>
      <c r="G123" s="6">
        <v>0.4446</v>
      </c>
      <c r="H123" s="6">
        <v>0.4592</v>
      </c>
      <c r="I123" s="6">
        <v>0.47299999999999998</v>
      </c>
      <c r="J123" s="6">
        <v>0.48259999999999997</v>
      </c>
      <c r="K123" s="6">
        <v>0.48409999999999997</v>
      </c>
      <c r="L123" s="6">
        <v>0.47520000000000001</v>
      </c>
      <c r="M123" s="6">
        <v>0.45839999999999997</v>
      </c>
      <c r="N123" s="6">
        <v>0.43480000000000002</v>
      </c>
      <c r="O123" s="6">
        <v>0.40529999999999999</v>
      </c>
      <c r="P123" s="6">
        <v>0.37069999999999997</v>
      </c>
      <c r="Q123" s="6">
        <v>0.33129999999999998</v>
      </c>
      <c r="R123" s="6">
        <v>0.28720000000000001</v>
      </c>
      <c r="S123" s="6">
        <v>0.23880000000000001</v>
      </c>
      <c r="T123" s="6">
        <v>0.18590000000000001</v>
      </c>
    </row>
    <row r="124" spans="4:20">
      <c r="D124" s="28"/>
      <c r="E124" s="19">
        <v>7.19</v>
      </c>
      <c r="F124" s="6">
        <v>0.42770000000000002</v>
      </c>
      <c r="G124" s="6">
        <v>0.44309999999999999</v>
      </c>
      <c r="H124" s="6">
        <v>0.4582</v>
      </c>
      <c r="I124" s="6">
        <v>0.47270000000000001</v>
      </c>
      <c r="J124" s="6">
        <v>0.48320000000000002</v>
      </c>
      <c r="K124" s="6">
        <v>0.48470000000000002</v>
      </c>
      <c r="L124" s="6">
        <v>0.47589999999999999</v>
      </c>
      <c r="M124" s="6">
        <v>0.45910000000000001</v>
      </c>
      <c r="N124" s="6">
        <v>0.43540000000000001</v>
      </c>
      <c r="O124" s="6">
        <v>0.40560000000000002</v>
      </c>
      <c r="P124" s="6">
        <v>0.37059999999999998</v>
      </c>
      <c r="Q124" s="6">
        <v>0.33069999999999999</v>
      </c>
      <c r="R124" s="6">
        <v>0.28599999999999998</v>
      </c>
      <c r="S124" s="6">
        <v>0.2369</v>
      </c>
      <c r="T124" s="6">
        <v>0.18310000000000001</v>
      </c>
    </row>
    <row r="125" spans="4:20">
      <c r="D125" s="28"/>
      <c r="E125" s="19">
        <v>7.25</v>
      </c>
      <c r="F125" s="6">
        <v>0.4254</v>
      </c>
      <c r="G125" s="6">
        <v>0.44130000000000003</v>
      </c>
      <c r="H125" s="6">
        <v>0.45710000000000001</v>
      </c>
      <c r="I125" s="6">
        <v>0.4723</v>
      </c>
      <c r="J125" s="6">
        <v>0.48380000000000001</v>
      </c>
      <c r="K125" s="6">
        <v>0.48520000000000002</v>
      </c>
      <c r="L125" s="6">
        <v>0.47670000000000001</v>
      </c>
      <c r="M125" s="6">
        <v>0.45989999999999998</v>
      </c>
      <c r="N125" s="6">
        <v>0.436</v>
      </c>
      <c r="O125" s="6">
        <v>0.40600000000000003</v>
      </c>
      <c r="P125" s="6">
        <v>0.3705</v>
      </c>
      <c r="Q125" s="6">
        <v>0.32990000000000003</v>
      </c>
      <c r="R125" s="6">
        <v>0.28439999999999999</v>
      </c>
      <c r="S125" s="6">
        <v>0.2344</v>
      </c>
      <c r="T125" s="6">
        <v>0.1797</v>
      </c>
    </row>
    <row r="126" spans="4:20">
      <c r="D126" s="28"/>
      <c r="E126" s="19">
        <v>7.3230000000000004</v>
      </c>
      <c r="F126" s="6">
        <v>0.42259999999999998</v>
      </c>
      <c r="G126" s="6">
        <v>0.43909999999999999</v>
      </c>
      <c r="H126" s="6">
        <v>0.45569999999999999</v>
      </c>
      <c r="I126" s="6">
        <v>0.47189999999999999</v>
      </c>
      <c r="J126" s="6">
        <v>0.48420000000000002</v>
      </c>
      <c r="K126" s="6">
        <v>0.48580000000000001</v>
      </c>
      <c r="L126" s="6">
        <v>0.47760000000000002</v>
      </c>
      <c r="M126" s="6">
        <v>0.46089999999999998</v>
      </c>
      <c r="N126" s="6">
        <v>0.43680000000000002</v>
      </c>
      <c r="O126" s="6">
        <v>0.40629999999999999</v>
      </c>
      <c r="P126" s="6">
        <v>0.37030000000000002</v>
      </c>
      <c r="Q126" s="6">
        <v>0.32890000000000003</v>
      </c>
      <c r="R126" s="6">
        <v>0.28249999999999997</v>
      </c>
      <c r="S126" s="6">
        <v>0.23139999999999999</v>
      </c>
      <c r="T126" s="6">
        <v>0.1754</v>
      </c>
    </row>
    <row r="127" spans="4:20">
      <c r="D127" s="28"/>
      <c r="E127" s="19">
        <v>7.415</v>
      </c>
      <c r="F127" s="6">
        <v>0.41909999999999997</v>
      </c>
      <c r="G127" s="6">
        <v>0.43630000000000002</v>
      </c>
      <c r="H127" s="6">
        <v>0.45390000000000003</v>
      </c>
      <c r="I127" s="6">
        <v>0.47120000000000001</v>
      </c>
      <c r="J127" s="6">
        <v>0.4844</v>
      </c>
      <c r="K127" s="6">
        <v>0.48630000000000001</v>
      </c>
      <c r="L127" s="6">
        <v>0.47860000000000003</v>
      </c>
      <c r="M127" s="6">
        <v>0.46189999999999998</v>
      </c>
      <c r="N127" s="6">
        <v>0.43769999999999998</v>
      </c>
      <c r="O127" s="6">
        <v>0.40670000000000001</v>
      </c>
      <c r="P127" s="6">
        <v>0.37</v>
      </c>
      <c r="Q127" s="6">
        <v>0.3276</v>
      </c>
      <c r="R127" s="6">
        <v>0.27989999999999998</v>
      </c>
      <c r="S127" s="6">
        <v>0.22739999999999999</v>
      </c>
      <c r="T127" s="6">
        <v>0.16980000000000001</v>
      </c>
    </row>
    <row r="128" spans="4:20">
      <c r="D128" s="28"/>
      <c r="E128" s="19">
        <v>7.5330000000000004</v>
      </c>
      <c r="F128" s="6">
        <v>0.41449999999999998</v>
      </c>
      <c r="G128" s="6">
        <v>0.43280000000000002</v>
      </c>
      <c r="H128" s="6">
        <v>0.45169999999999999</v>
      </c>
      <c r="I128" s="6">
        <v>0.47010000000000002</v>
      </c>
      <c r="J128" s="6">
        <v>0.48399999999999999</v>
      </c>
      <c r="K128" s="6">
        <v>0.48670000000000002</v>
      </c>
      <c r="L128" s="6">
        <v>0.47960000000000003</v>
      </c>
      <c r="M128" s="6">
        <v>0.4632</v>
      </c>
      <c r="N128" s="6">
        <v>0.43869999999999998</v>
      </c>
      <c r="O128" s="6">
        <v>0.40710000000000002</v>
      </c>
      <c r="P128" s="6">
        <v>0.36940000000000001</v>
      </c>
      <c r="Q128" s="6">
        <v>0.3256</v>
      </c>
      <c r="R128" s="6">
        <v>0.27639999999999998</v>
      </c>
      <c r="S128" s="6">
        <v>0.222</v>
      </c>
      <c r="T128" s="6">
        <v>0.16209999999999999</v>
      </c>
    </row>
    <row r="129" spans="4:20">
      <c r="D129" s="28"/>
      <c r="E129" s="19">
        <v>7.69</v>
      </c>
      <c r="F129" s="6">
        <v>0.40820000000000001</v>
      </c>
      <c r="G129" s="6">
        <v>0.42820000000000003</v>
      </c>
      <c r="H129" s="6">
        <v>0.44869999999999999</v>
      </c>
      <c r="I129" s="6">
        <v>0.46829999999999999</v>
      </c>
      <c r="J129" s="6">
        <v>0.48249999999999998</v>
      </c>
      <c r="K129" s="6">
        <v>0.48680000000000001</v>
      </c>
      <c r="L129" s="6">
        <v>0.48060000000000003</v>
      </c>
      <c r="M129" s="6">
        <v>0.46460000000000001</v>
      </c>
      <c r="N129" s="6">
        <v>0.43969999999999998</v>
      </c>
      <c r="O129" s="6">
        <v>0.4073</v>
      </c>
      <c r="P129" s="6">
        <v>0.36830000000000002</v>
      </c>
      <c r="Q129" s="6">
        <v>0.32269999999999999</v>
      </c>
      <c r="R129" s="6">
        <v>0.27139999999999997</v>
      </c>
      <c r="S129" s="6">
        <v>0.21440000000000001</v>
      </c>
      <c r="T129" s="6">
        <v>0.151</v>
      </c>
    </row>
    <row r="130" spans="4:20">
      <c r="D130" s="28"/>
      <c r="E130" s="19">
        <v>7.69</v>
      </c>
      <c r="F130" s="6">
        <v>0.40820000000000001</v>
      </c>
      <c r="G130" s="6">
        <v>0.42820000000000003</v>
      </c>
      <c r="H130" s="6">
        <v>0.44869999999999999</v>
      </c>
      <c r="I130" s="6">
        <v>0.46829999999999999</v>
      </c>
      <c r="J130" s="6">
        <v>0.48249999999999998</v>
      </c>
      <c r="K130" s="6">
        <v>0.48680000000000001</v>
      </c>
      <c r="L130" s="6">
        <v>0.48060000000000003</v>
      </c>
      <c r="M130" s="6">
        <v>0.46460000000000001</v>
      </c>
      <c r="N130" s="6">
        <v>0.43969999999999998</v>
      </c>
      <c r="O130" s="6">
        <v>0.4073</v>
      </c>
      <c r="P130" s="6">
        <v>0.36830000000000002</v>
      </c>
      <c r="Q130" s="6">
        <v>0.32269999999999999</v>
      </c>
      <c r="R130" s="6">
        <v>0.27139999999999997</v>
      </c>
      <c r="S130" s="6">
        <v>0.21440000000000001</v>
      </c>
      <c r="T130" s="6">
        <v>0.151</v>
      </c>
    </row>
    <row r="131" spans="4:20">
      <c r="D131" s="28"/>
      <c r="E131" s="19">
        <v>7.7889999999999997</v>
      </c>
      <c r="F131" s="6">
        <v>0.40410000000000001</v>
      </c>
      <c r="G131" s="6">
        <v>0.42530000000000001</v>
      </c>
      <c r="H131" s="6">
        <v>0.44679999999999997</v>
      </c>
      <c r="I131" s="6">
        <v>0.46679999999999999</v>
      </c>
      <c r="J131" s="6">
        <v>0.48110000000000003</v>
      </c>
      <c r="K131" s="6">
        <v>0.48649999999999999</v>
      </c>
      <c r="L131" s="6">
        <v>0.48099999999999998</v>
      </c>
      <c r="M131" s="6">
        <v>0.46529999999999999</v>
      </c>
      <c r="N131" s="6">
        <v>0.44019999999999998</v>
      </c>
      <c r="O131" s="6">
        <v>0.40739999999999998</v>
      </c>
      <c r="P131" s="6">
        <v>0.3674</v>
      </c>
      <c r="Q131" s="6">
        <v>0.32069999999999999</v>
      </c>
      <c r="R131" s="6">
        <v>0.26800000000000002</v>
      </c>
      <c r="S131" s="6">
        <v>0.20930000000000001</v>
      </c>
      <c r="T131" s="6">
        <v>0.14360000000000001</v>
      </c>
    </row>
    <row r="132" spans="4:20">
      <c r="D132" s="28"/>
      <c r="E132" s="19">
        <v>7.9089999999999998</v>
      </c>
      <c r="F132" s="6">
        <v>0.3992</v>
      </c>
      <c r="G132" s="6">
        <v>0.42180000000000001</v>
      </c>
      <c r="H132" s="6">
        <v>0.44440000000000002</v>
      </c>
      <c r="I132" s="6">
        <v>0.4647</v>
      </c>
      <c r="J132" s="6">
        <v>0.47920000000000001</v>
      </c>
      <c r="K132" s="6">
        <v>0.4859</v>
      </c>
      <c r="L132" s="6">
        <v>0.48139999999999999</v>
      </c>
      <c r="M132" s="6">
        <v>0.46600000000000003</v>
      </c>
      <c r="N132" s="6">
        <v>0.44069999999999998</v>
      </c>
      <c r="O132" s="6">
        <v>0.4073</v>
      </c>
      <c r="P132" s="6">
        <v>0.36620000000000003</v>
      </c>
      <c r="Q132" s="6">
        <v>0.31809999999999999</v>
      </c>
      <c r="R132" s="6">
        <v>0.26369999999999999</v>
      </c>
      <c r="S132" s="6">
        <v>0.2029</v>
      </c>
      <c r="T132" s="6">
        <v>0.13420000000000001</v>
      </c>
    </row>
    <row r="133" spans="4:20">
      <c r="D133" s="28"/>
      <c r="E133" s="19">
        <v>7.9089999999999998</v>
      </c>
      <c r="F133" s="6">
        <v>0.3992</v>
      </c>
      <c r="G133" s="6">
        <v>0.42180000000000001</v>
      </c>
      <c r="H133" s="6">
        <v>0.44440000000000002</v>
      </c>
      <c r="I133" s="6">
        <v>0.4647</v>
      </c>
      <c r="J133" s="6">
        <v>0.47920000000000001</v>
      </c>
      <c r="K133" s="6">
        <v>0.4859</v>
      </c>
      <c r="L133" s="6">
        <v>0.48139999999999999</v>
      </c>
      <c r="M133" s="6">
        <v>0.46600000000000003</v>
      </c>
      <c r="N133" s="6">
        <v>0.44069999999999998</v>
      </c>
      <c r="O133" s="6">
        <v>0.4073</v>
      </c>
      <c r="P133" s="6">
        <v>0.36620000000000003</v>
      </c>
      <c r="Q133" s="6">
        <v>0.31809999999999999</v>
      </c>
      <c r="R133" s="6">
        <v>0.26369999999999999</v>
      </c>
      <c r="S133" s="6">
        <v>0.2029</v>
      </c>
      <c r="T133" s="6">
        <v>0.13420000000000001</v>
      </c>
    </row>
    <row r="134" spans="4:20">
      <c r="D134" s="28"/>
      <c r="E134" s="19">
        <v>8.0559999999999992</v>
      </c>
      <c r="F134" s="6">
        <v>0.3931</v>
      </c>
      <c r="G134" s="6">
        <v>0.41739999999999999</v>
      </c>
      <c r="H134" s="6">
        <v>0.44109999999999999</v>
      </c>
      <c r="I134" s="6">
        <v>0.46179999999999999</v>
      </c>
      <c r="J134" s="6">
        <v>0.47670000000000001</v>
      </c>
      <c r="K134" s="6">
        <v>0.48480000000000001</v>
      </c>
      <c r="L134" s="6">
        <v>0.48149999999999998</v>
      </c>
      <c r="M134" s="6">
        <v>0.46660000000000001</v>
      </c>
      <c r="N134" s="6">
        <v>0.44119999999999998</v>
      </c>
      <c r="O134" s="6">
        <v>0.40689999999999998</v>
      </c>
      <c r="P134" s="6">
        <v>0.36449999999999999</v>
      </c>
      <c r="Q134" s="6">
        <v>0.31459999999999999</v>
      </c>
      <c r="R134" s="6">
        <v>0.25800000000000001</v>
      </c>
      <c r="S134" s="6">
        <v>0.19470000000000001</v>
      </c>
      <c r="T134" s="6">
        <v>0.12239999999999999</v>
      </c>
    </row>
    <row r="135" spans="4:20">
      <c r="D135" s="28"/>
      <c r="E135" s="19">
        <v>8.2390000000000008</v>
      </c>
      <c r="F135" s="6">
        <v>0.38529999999999998</v>
      </c>
      <c r="G135" s="6">
        <v>0.41170000000000001</v>
      </c>
      <c r="H135" s="6">
        <v>0.43659999999999999</v>
      </c>
      <c r="I135" s="6">
        <v>0.45760000000000001</v>
      </c>
      <c r="J135" s="6">
        <v>0.47310000000000002</v>
      </c>
      <c r="K135" s="6">
        <v>0.4829</v>
      </c>
      <c r="L135" s="6">
        <v>0.48120000000000002</v>
      </c>
      <c r="M135" s="6">
        <v>0.46700000000000003</v>
      </c>
      <c r="N135" s="6">
        <v>0.44140000000000001</v>
      </c>
      <c r="O135" s="6">
        <v>0.40620000000000001</v>
      </c>
      <c r="P135" s="6">
        <v>0.3619</v>
      </c>
      <c r="Q135" s="6">
        <v>0.30980000000000002</v>
      </c>
      <c r="R135" s="6">
        <v>0.2505</v>
      </c>
      <c r="S135" s="6">
        <v>0.18379999999999999</v>
      </c>
      <c r="T135" s="6">
        <v>0.1067</v>
      </c>
    </row>
    <row r="136" spans="4:20">
      <c r="D136" s="28"/>
      <c r="E136" s="19">
        <v>8.2390000000000008</v>
      </c>
      <c r="F136" s="6">
        <v>0.38529999999999998</v>
      </c>
      <c r="G136" s="6">
        <v>0.41170000000000001</v>
      </c>
      <c r="H136" s="6">
        <v>0.43659999999999999</v>
      </c>
      <c r="I136" s="6">
        <v>0.45760000000000001</v>
      </c>
      <c r="J136" s="6">
        <v>0.47310000000000002</v>
      </c>
      <c r="K136" s="6">
        <v>0.4829</v>
      </c>
      <c r="L136" s="6">
        <v>0.48120000000000002</v>
      </c>
      <c r="M136" s="6">
        <v>0.46700000000000003</v>
      </c>
      <c r="N136" s="6">
        <v>0.44140000000000001</v>
      </c>
      <c r="O136" s="6">
        <v>0.40620000000000001</v>
      </c>
      <c r="P136" s="6">
        <v>0.3619</v>
      </c>
      <c r="Q136" s="6">
        <v>0.30980000000000002</v>
      </c>
      <c r="R136" s="6">
        <v>0.2505</v>
      </c>
      <c r="S136" s="6">
        <v>0.18379999999999999</v>
      </c>
      <c r="T136" s="6">
        <v>0.1067</v>
      </c>
    </row>
    <row r="137" spans="4:20">
      <c r="D137" s="28"/>
      <c r="E137" s="19">
        <v>8.3889999999999993</v>
      </c>
      <c r="F137" s="6">
        <v>0.37869999999999998</v>
      </c>
      <c r="G137" s="6">
        <v>0.40670000000000001</v>
      </c>
      <c r="H137" s="6">
        <v>0.43259999999999998</v>
      </c>
      <c r="I137" s="6">
        <v>0.45400000000000001</v>
      </c>
      <c r="J137" s="6">
        <v>0.46989999999999998</v>
      </c>
      <c r="K137" s="6">
        <v>0.48089999999999999</v>
      </c>
      <c r="L137" s="6">
        <v>0.48049999999999998</v>
      </c>
      <c r="M137" s="6">
        <v>0.46700000000000003</v>
      </c>
      <c r="N137" s="6">
        <v>0.44140000000000001</v>
      </c>
      <c r="O137" s="6">
        <v>0.4052</v>
      </c>
      <c r="P137" s="6">
        <v>0.35959999999999998</v>
      </c>
      <c r="Q137" s="6">
        <v>0.30559999999999998</v>
      </c>
      <c r="R137" s="6">
        <v>0.24390000000000001</v>
      </c>
      <c r="S137" s="6">
        <v>0.1741</v>
      </c>
      <c r="T137" s="6">
        <v>9.3100000000000002E-2</v>
      </c>
    </row>
    <row r="138" spans="4:20">
      <c r="D138" s="28"/>
      <c r="E138" s="19">
        <v>8.4740000000000002</v>
      </c>
      <c r="F138" s="6">
        <v>0.37490000000000001</v>
      </c>
      <c r="G138" s="6">
        <v>0.40379999999999999</v>
      </c>
      <c r="H138" s="6">
        <v>0.43020000000000003</v>
      </c>
      <c r="I138" s="6">
        <v>0.45169999999999999</v>
      </c>
      <c r="J138" s="6">
        <v>0.46800000000000003</v>
      </c>
      <c r="K138" s="6">
        <v>0.47960000000000003</v>
      </c>
      <c r="L138" s="6">
        <v>0.48</v>
      </c>
      <c r="M138" s="6">
        <v>0.46679999999999999</v>
      </c>
      <c r="N138" s="6">
        <v>0.44119999999999998</v>
      </c>
      <c r="O138" s="6">
        <v>0.40460000000000002</v>
      </c>
      <c r="P138" s="6">
        <v>0.35809999999999997</v>
      </c>
      <c r="Q138" s="6">
        <v>0.30309999999999998</v>
      </c>
      <c r="R138" s="6">
        <v>0.2399</v>
      </c>
      <c r="S138" s="6">
        <v>0.16830000000000001</v>
      </c>
      <c r="T138" s="6">
        <v>8.5199999999999998E-2</v>
      </c>
    </row>
    <row r="139" spans="4:20">
      <c r="D139" s="28"/>
      <c r="E139" s="19">
        <v>8.5679999999999996</v>
      </c>
      <c r="F139" s="6">
        <v>0.37059999999999998</v>
      </c>
      <c r="G139" s="6">
        <v>0.40039999999999998</v>
      </c>
      <c r="H139" s="6">
        <v>0.4274</v>
      </c>
      <c r="I139" s="6">
        <v>0.44919999999999999</v>
      </c>
      <c r="J139" s="6">
        <v>0.46589999999999998</v>
      </c>
      <c r="K139" s="6">
        <v>0.47799999999999998</v>
      </c>
      <c r="L139" s="6">
        <v>0.4793</v>
      </c>
      <c r="M139" s="6">
        <v>0.46660000000000001</v>
      </c>
      <c r="N139" s="6">
        <v>0.441</v>
      </c>
      <c r="O139" s="6">
        <v>0.40379999999999999</v>
      </c>
      <c r="P139" s="6">
        <v>0.35639999999999999</v>
      </c>
      <c r="Q139" s="6">
        <v>0.30020000000000002</v>
      </c>
      <c r="R139" s="6">
        <v>0.2354</v>
      </c>
      <c r="S139" s="6">
        <v>0.16170000000000001</v>
      </c>
      <c r="T139" s="6">
        <v>7.6200000000000004E-2</v>
      </c>
    </row>
    <row r="140" spans="4:20">
      <c r="D140" s="28"/>
      <c r="E140" s="19">
        <v>8.7880000000000003</v>
      </c>
      <c r="F140" s="6">
        <v>0.36</v>
      </c>
      <c r="G140" s="6">
        <v>0.3921</v>
      </c>
      <c r="H140" s="6">
        <v>0.4204</v>
      </c>
      <c r="I140" s="6">
        <v>0.44290000000000002</v>
      </c>
      <c r="J140" s="6">
        <v>0.46060000000000001</v>
      </c>
      <c r="K140" s="6">
        <v>0.47389999999999999</v>
      </c>
      <c r="L140" s="6">
        <v>0.47720000000000001</v>
      </c>
      <c r="M140" s="6">
        <v>0.4657</v>
      </c>
      <c r="N140" s="6">
        <v>0.44009999999999999</v>
      </c>
      <c r="O140" s="6">
        <v>0.40160000000000001</v>
      </c>
      <c r="P140" s="6">
        <v>0.35199999999999998</v>
      </c>
      <c r="Q140" s="6">
        <v>0.29289999999999999</v>
      </c>
      <c r="R140" s="6">
        <v>0.2243</v>
      </c>
      <c r="S140" s="6">
        <v>0.14510000000000001</v>
      </c>
      <c r="T140" s="6">
        <v>5.4699999999999999E-2</v>
      </c>
    </row>
    <row r="141" spans="4:20">
      <c r="D141" s="28"/>
      <c r="E141" s="19">
        <v>8.7880000000000003</v>
      </c>
      <c r="F141" s="6">
        <v>0.36</v>
      </c>
      <c r="G141" s="6">
        <v>0.3921</v>
      </c>
      <c r="H141" s="6">
        <v>0.4204</v>
      </c>
      <c r="I141" s="6">
        <v>0.44290000000000002</v>
      </c>
      <c r="J141" s="6">
        <v>0.46060000000000001</v>
      </c>
      <c r="K141" s="6">
        <v>0.47389999999999999</v>
      </c>
      <c r="L141" s="6">
        <v>0.47720000000000001</v>
      </c>
      <c r="M141" s="6">
        <v>0.4657</v>
      </c>
      <c r="N141" s="6">
        <v>0.44009999999999999</v>
      </c>
      <c r="O141" s="6">
        <v>0.40160000000000001</v>
      </c>
      <c r="P141" s="6">
        <v>0.35199999999999998</v>
      </c>
      <c r="Q141" s="6">
        <v>0.29289999999999999</v>
      </c>
      <c r="R141" s="6">
        <v>0.2243</v>
      </c>
      <c r="S141" s="6">
        <v>0.14510000000000001</v>
      </c>
      <c r="T141" s="6">
        <v>5.4699999999999999E-2</v>
      </c>
    </row>
    <row r="142" spans="4:20">
      <c r="D142" s="28"/>
      <c r="E142" s="19">
        <v>8.7880000000000003</v>
      </c>
      <c r="F142" s="6">
        <v>0.36</v>
      </c>
      <c r="G142" s="6">
        <v>0.3921</v>
      </c>
      <c r="H142" s="6">
        <v>0.4204</v>
      </c>
      <c r="I142" s="6">
        <v>0.44290000000000002</v>
      </c>
      <c r="J142" s="6">
        <v>0.46060000000000001</v>
      </c>
      <c r="K142" s="6">
        <v>0.47389999999999999</v>
      </c>
      <c r="L142" s="6">
        <v>0.47720000000000001</v>
      </c>
      <c r="M142" s="6">
        <v>0.4657</v>
      </c>
      <c r="N142" s="6">
        <v>0.44009999999999999</v>
      </c>
      <c r="O142" s="6">
        <v>0.40160000000000001</v>
      </c>
      <c r="P142" s="6">
        <v>0.35199999999999998</v>
      </c>
      <c r="Q142" s="6">
        <v>0.29289999999999999</v>
      </c>
      <c r="R142" s="6">
        <v>0.2243</v>
      </c>
      <c r="S142" s="6">
        <v>0.14510000000000001</v>
      </c>
      <c r="T142" s="6">
        <v>5.4699999999999999E-2</v>
      </c>
    </row>
    <row r="143" spans="4:20">
      <c r="D143" s="28"/>
      <c r="E143" s="19">
        <v>9.0630000000000006</v>
      </c>
      <c r="F143" s="6">
        <v>0.34599999999999997</v>
      </c>
      <c r="G143" s="6">
        <v>0.38059999999999999</v>
      </c>
      <c r="H143" s="6">
        <v>0.41070000000000001</v>
      </c>
      <c r="I143" s="6">
        <v>0.43440000000000001</v>
      </c>
      <c r="J143" s="6">
        <v>0.45350000000000001</v>
      </c>
      <c r="K143" s="6">
        <v>0.46800000000000003</v>
      </c>
      <c r="L143" s="6">
        <v>0.47360000000000002</v>
      </c>
      <c r="M143" s="6">
        <v>0.46400000000000002</v>
      </c>
      <c r="N143" s="6">
        <v>0.43830000000000002</v>
      </c>
      <c r="O143" s="6">
        <v>0.39810000000000001</v>
      </c>
      <c r="P143" s="6">
        <v>0.3458</v>
      </c>
      <c r="Q143" s="6">
        <v>0.2828</v>
      </c>
      <c r="R143" s="6">
        <v>0.2092</v>
      </c>
      <c r="S143" s="6">
        <v>0.1227</v>
      </c>
      <c r="T143" s="6">
        <v>2.6499999999999999E-2</v>
      </c>
    </row>
    <row r="144" spans="4:20">
      <c r="D144" s="28"/>
      <c r="E144" s="19">
        <v>9.2270000000000003</v>
      </c>
      <c r="F144" s="6">
        <v>0.33710000000000001</v>
      </c>
      <c r="G144" s="6">
        <v>0.37330000000000002</v>
      </c>
      <c r="H144" s="6">
        <v>0.40439999999999998</v>
      </c>
      <c r="I144" s="6">
        <v>0.42909999999999998</v>
      </c>
      <c r="J144" s="6">
        <v>0.44900000000000001</v>
      </c>
      <c r="K144" s="6">
        <v>0.4642</v>
      </c>
      <c r="L144" s="6">
        <v>0.47099999999999997</v>
      </c>
      <c r="M144" s="6">
        <v>0.46250000000000002</v>
      </c>
      <c r="N144" s="6">
        <v>0.43680000000000002</v>
      </c>
      <c r="O144" s="6">
        <v>0.39560000000000001</v>
      </c>
      <c r="P144" s="6">
        <v>0.34160000000000001</v>
      </c>
      <c r="Q144" s="6">
        <v>0.27610000000000001</v>
      </c>
      <c r="R144" s="6">
        <v>0.19939999999999999</v>
      </c>
      <c r="S144" s="6">
        <v>0.10829999999999999</v>
      </c>
      <c r="T144" s="6">
        <v>8.6999999999999994E-3</v>
      </c>
    </row>
    <row r="145" spans="4:20">
      <c r="D145" s="28"/>
      <c r="E145" s="19">
        <v>9.2270000000000003</v>
      </c>
      <c r="F145" s="6">
        <v>0.33710000000000001</v>
      </c>
      <c r="G145" s="6">
        <v>0.37330000000000002</v>
      </c>
      <c r="H145" s="6">
        <v>0.40439999999999998</v>
      </c>
      <c r="I145" s="6">
        <v>0.42909999999999998</v>
      </c>
      <c r="J145" s="6">
        <v>0.44900000000000001</v>
      </c>
      <c r="K145" s="6">
        <v>0.4642</v>
      </c>
      <c r="L145" s="6">
        <v>0.47099999999999997</v>
      </c>
      <c r="M145" s="6">
        <v>0.46250000000000002</v>
      </c>
      <c r="N145" s="6">
        <v>0.43680000000000002</v>
      </c>
      <c r="O145" s="6">
        <v>0.39560000000000001</v>
      </c>
      <c r="P145" s="6">
        <v>0.34160000000000001</v>
      </c>
      <c r="Q145" s="6">
        <v>0.27610000000000001</v>
      </c>
      <c r="R145" s="6">
        <v>0.19939999999999999</v>
      </c>
      <c r="S145" s="6">
        <v>0.10829999999999999</v>
      </c>
      <c r="T145" s="6">
        <v>8.6999999999999994E-3</v>
      </c>
    </row>
    <row r="146" spans="4:20">
      <c r="D146" s="28"/>
      <c r="E146" s="19">
        <v>9.4160000000000004</v>
      </c>
      <c r="F146" s="6">
        <v>0.32629999999999998</v>
      </c>
      <c r="G146" s="6">
        <v>0.3644</v>
      </c>
      <c r="H146" s="6">
        <v>0.39679999999999999</v>
      </c>
      <c r="I146" s="6">
        <v>0.42259999999999998</v>
      </c>
      <c r="J146" s="6">
        <v>0.44350000000000001</v>
      </c>
      <c r="K146" s="6">
        <v>0.45950000000000002</v>
      </c>
      <c r="L146" s="6">
        <v>0.46779999999999999</v>
      </c>
      <c r="M146" s="6">
        <v>0.46039999999999998</v>
      </c>
      <c r="N146" s="6">
        <v>0.43480000000000002</v>
      </c>
      <c r="O146" s="6">
        <v>0.39240000000000003</v>
      </c>
      <c r="P146" s="6">
        <v>0.33650000000000002</v>
      </c>
      <c r="Q146" s="6">
        <v>0.26800000000000002</v>
      </c>
      <c r="R146" s="6">
        <v>0.18740000000000001</v>
      </c>
      <c r="S146" s="6">
        <v>9.0999999999999998E-2</v>
      </c>
      <c r="T146" s="6">
        <v>-1.23E-2</v>
      </c>
    </row>
    <row r="147" spans="4:20">
      <c r="D147" s="28"/>
      <c r="E147" s="19">
        <v>9.52</v>
      </c>
      <c r="F147" s="6">
        <v>0.32</v>
      </c>
      <c r="G147" s="6">
        <v>0.35920000000000002</v>
      </c>
      <c r="H147" s="6">
        <v>0.39240000000000003</v>
      </c>
      <c r="I147" s="6">
        <v>0.41889999999999999</v>
      </c>
      <c r="J147" s="6">
        <v>0.44040000000000001</v>
      </c>
      <c r="K147" s="6">
        <v>0.45679999999999998</v>
      </c>
      <c r="L147" s="6">
        <v>0.46579999999999999</v>
      </c>
      <c r="M147" s="6">
        <v>0.45910000000000001</v>
      </c>
      <c r="N147" s="6">
        <v>0.4335</v>
      </c>
      <c r="O147" s="6">
        <v>0.3906</v>
      </c>
      <c r="P147" s="6">
        <v>0.33350000000000002</v>
      </c>
      <c r="Q147" s="6">
        <v>0.26329999999999998</v>
      </c>
      <c r="R147" s="6">
        <v>0.18029999999999999</v>
      </c>
      <c r="S147" s="6">
        <v>8.1100000000000005E-2</v>
      </c>
      <c r="T147" s="6">
        <v>-2.4400000000000002E-2</v>
      </c>
    </row>
    <row r="148" spans="4:20">
      <c r="D148" s="28"/>
      <c r="E148" s="19">
        <v>9.8870000000000005</v>
      </c>
      <c r="F148" s="6">
        <v>0.29670000000000002</v>
      </c>
      <c r="G148" s="6">
        <v>0.33979999999999999</v>
      </c>
      <c r="H148" s="6">
        <v>0.376</v>
      </c>
      <c r="I148" s="6">
        <v>0.4052</v>
      </c>
      <c r="J148" s="6">
        <v>0.4289</v>
      </c>
      <c r="K148" s="6">
        <v>0.44700000000000001</v>
      </c>
      <c r="L148" s="6">
        <v>0.45810000000000001</v>
      </c>
      <c r="M148" s="6">
        <v>0.45350000000000001</v>
      </c>
      <c r="N148" s="6">
        <v>0.42809999999999998</v>
      </c>
      <c r="O148" s="6">
        <v>0.3831</v>
      </c>
      <c r="P148" s="6">
        <v>0.32179999999999997</v>
      </c>
      <c r="Q148" s="6">
        <v>0.24560000000000001</v>
      </c>
      <c r="R148" s="6">
        <v>0.15359999999999999</v>
      </c>
      <c r="S148" s="6">
        <v>4.4699999999999997E-2</v>
      </c>
      <c r="T148" s="6">
        <v>-6.9199999999999998E-2</v>
      </c>
    </row>
    <row r="149" spans="4:20">
      <c r="D149" s="28"/>
      <c r="E149" s="19">
        <v>9.8870000000000005</v>
      </c>
      <c r="F149" s="6">
        <v>0.29670000000000002</v>
      </c>
      <c r="G149" s="6">
        <v>0.33979999999999999</v>
      </c>
      <c r="H149" s="6">
        <v>0.376</v>
      </c>
      <c r="I149" s="6">
        <v>0.4052</v>
      </c>
      <c r="J149" s="6">
        <v>0.4289</v>
      </c>
      <c r="K149" s="6">
        <v>0.44700000000000001</v>
      </c>
      <c r="L149" s="6">
        <v>0.45810000000000001</v>
      </c>
      <c r="M149" s="6">
        <v>0.45350000000000001</v>
      </c>
      <c r="N149" s="6">
        <v>0.42809999999999998</v>
      </c>
      <c r="O149" s="6">
        <v>0.3831</v>
      </c>
      <c r="P149" s="6">
        <v>0.32179999999999997</v>
      </c>
      <c r="Q149" s="6">
        <v>0.24560000000000001</v>
      </c>
      <c r="R149" s="6">
        <v>0.15359999999999999</v>
      </c>
      <c r="S149" s="6">
        <v>4.4699999999999997E-2</v>
      </c>
      <c r="T149" s="6">
        <v>-6.9199999999999998E-2</v>
      </c>
    </row>
    <row r="150" spans="4:20">
      <c r="D150" s="28"/>
      <c r="E150" s="19">
        <v>9.8870000000000005</v>
      </c>
      <c r="F150" s="6">
        <v>0.29670000000000002</v>
      </c>
      <c r="G150" s="6">
        <v>0.33979999999999999</v>
      </c>
      <c r="H150" s="6">
        <v>0.376</v>
      </c>
      <c r="I150" s="6">
        <v>0.4052</v>
      </c>
      <c r="J150" s="6">
        <v>0.4289</v>
      </c>
      <c r="K150" s="6">
        <v>0.44700000000000001</v>
      </c>
      <c r="L150" s="6">
        <v>0.45810000000000001</v>
      </c>
      <c r="M150" s="6">
        <v>0.45350000000000001</v>
      </c>
      <c r="N150" s="6">
        <v>0.42809999999999998</v>
      </c>
      <c r="O150" s="6">
        <v>0.3831</v>
      </c>
      <c r="P150" s="6">
        <v>0.32179999999999997</v>
      </c>
      <c r="Q150" s="6">
        <v>0.24560000000000001</v>
      </c>
      <c r="R150" s="6">
        <v>0.15359999999999999</v>
      </c>
      <c r="S150" s="6">
        <v>4.4699999999999997E-2</v>
      </c>
      <c r="T150" s="6">
        <v>-6.9199999999999998E-2</v>
      </c>
    </row>
    <row r="151" spans="4:20">
      <c r="D151" s="28"/>
      <c r="E151" s="19">
        <v>10.253</v>
      </c>
      <c r="F151" s="6">
        <v>0.27139999999999997</v>
      </c>
      <c r="G151" s="6">
        <v>0.31869999999999998</v>
      </c>
      <c r="H151" s="6">
        <v>0.35809999999999997</v>
      </c>
      <c r="I151" s="6">
        <v>0.39029999999999998</v>
      </c>
      <c r="J151" s="6">
        <v>0.41660000000000003</v>
      </c>
      <c r="K151" s="6">
        <v>0.43640000000000001</v>
      </c>
      <c r="L151" s="6">
        <v>0.44919999999999999</v>
      </c>
      <c r="M151" s="6">
        <v>0.44650000000000001</v>
      </c>
      <c r="N151" s="6">
        <v>0.4214</v>
      </c>
      <c r="O151" s="6">
        <v>0.37430000000000002</v>
      </c>
      <c r="P151" s="6">
        <v>0.30840000000000001</v>
      </c>
      <c r="Q151" s="6">
        <v>0.22559999999999999</v>
      </c>
      <c r="R151" s="6">
        <v>0.1235</v>
      </c>
      <c r="S151" s="6">
        <v>5.7000000000000002E-3</v>
      </c>
      <c r="T151" s="6">
        <v>-0.11899999999999999</v>
      </c>
    </row>
    <row r="152" spans="4:20">
      <c r="D152" s="28"/>
      <c r="E152" s="19">
        <v>10.356999999999999</v>
      </c>
      <c r="F152" s="6">
        <v>0.26390000000000002</v>
      </c>
      <c r="G152" s="6">
        <v>0.31230000000000002</v>
      </c>
      <c r="H152" s="6">
        <v>0.3528</v>
      </c>
      <c r="I152" s="6">
        <v>0.38590000000000002</v>
      </c>
      <c r="J152" s="6">
        <v>0.41289999999999999</v>
      </c>
      <c r="K152" s="6">
        <v>0.43330000000000002</v>
      </c>
      <c r="L152" s="6">
        <v>0.44650000000000001</v>
      </c>
      <c r="M152" s="6">
        <v>0.44419999999999998</v>
      </c>
      <c r="N152" s="6">
        <v>0.41930000000000001</v>
      </c>
      <c r="O152" s="6">
        <v>0.37159999999999999</v>
      </c>
      <c r="P152" s="6">
        <v>0.30430000000000001</v>
      </c>
      <c r="Q152" s="6">
        <v>0.21940000000000001</v>
      </c>
      <c r="R152" s="6">
        <v>0.1143</v>
      </c>
      <c r="S152" s="6">
        <v>-6.0000000000000001E-3</v>
      </c>
      <c r="T152" s="6">
        <v>-0.1341</v>
      </c>
    </row>
    <row r="153" spans="4:20">
      <c r="D153" s="28"/>
      <c r="E153" s="19">
        <v>10.545999999999999</v>
      </c>
      <c r="F153" s="6">
        <v>0.24979999999999999</v>
      </c>
      <c r="G153" s="6">
        <v>0.30049999999999999</v>
      </c>
      <c r="H153" s="6">
        <v>0.34279999999999999</v>
      </c>
      <c r="I153" s="6">
        <v>0.37759999999999999</v>
      </c>
      <c r="J153" s="6">
        <v>0.40610000000000002</v>
      </c>
      <c r="K153" s="6">
        <v>0.4274</v>
      </c>
      <c r="L153" s="6">
        <v>0.44130000000000003</v>
      </c>
      <c r="M153" s="6">
        <v>0.43990000000000001</v>
      </c>
      <c r="N153" s="6">
        <v>0.41520000000000001</v>
      </c>
      <c r="O153" s="6">
        <v>0.36630000000000001</v>
      </c>
      <c r="P153" s="6">
        <v>0.29649999999999999</v>
      </c>
      <c r="Q153" s="6">
        <v>0.2077</v>
      </c>
      <c r="R153" s="6">
        <v>9.7100000000000006E-2</v>
      </c>
      <c r="S153" s="6">
        <v>-2.7799999999999998E-2</v>
      </c>
      <c r="T153" s="6">
        <v>-0.16250000000000001</v>
      </c>
    </row>
    <row r="154" spans="4:20">
      <c r="D154" s="28"/>
      <c r="E154" s="19">
        <v>10.71</v>
      </c>
      <c r="F154" s="6">
        <v>0.23699999999999999</v>
      </c>
      <c r="G154" s="6">
        <v>0.2898</v>
      </c>
      <c r="H154" s="6">
        <v>0.3337</v>
      </c>
      <c r="I154" s="6">
        <v>0.37009999999999998</v>
      </c>
      <c r="J154" s="6">
        <v>0.39989999999999998</v>
      </c>
      <c r="K154" s="6">
        <v>0.42209999999999998</v>
      </c>
      <c r="L154" s="6">
        <v>0.4365</v>
      </c>
      <c r="M154" s="6">
        <v>0.43580000000000002</v>
      </c>
      <c r="N154" s="6">
        <v>0.4113</v>
      </c>
      <c r="O154" s="6">
        <v>0.3614</v>
      </c>
      <c r="P154" s="6">
        <v>0.2893</v>
      </c>
      <c r="Q154" s="6">
        <v>0.19689999999999999</v>
      </c>
      <c r="R154" s="6">
        <v>8.1500000000000003E-2</v>
      </c>
      <c r="S154" s="6">
        <v>-4.7500000000000001E-2</v>
      </c>
      <c r="T154" s="6">
        <v>-0.18840000000000001</v>
      </c>
    </row>
    <row r="155" spans="4:20">
      <c r="D155" s="28"/>
      <c r="E155" s="19">
        <v>10.984999999999999</v>
      </c>
      <c r="F155" s="6">
        <v>0.21490000000000001</v>
      </c>
      <c r="G155" s="6">
        <v>0.27110000000000001</v>
      </c>
      <c r="H155" s="6">
        <v>0.31809999999999999</v>
      </c>
      <c r="I155" s="6">
        <v>0.35720000000000002</v>
      </c>
      <c r="J155" s="6">
        <v>0.38919999999999999</v>
      </c>
      <c r="K155" s="6">
        <v>0.41289999999999999</v>
      </c>
      <c r="L155" s="6">
        <v>0.42809999999999998</v>
      </c>
      <c r="M155" s="6">
        <v>0.4284</v>
      </c>
      <c r="N155" s="6">
        <v>0.40429999999999999</v>
      </c>
      <c r="O155" s="6">
        <v>0.35249999999999998</v>
      </c>
      <c r="P155" s="6">
        <v>0.27650000000000002</v>
      </c>
      <c r="Q155" s="6">
        <v>0.17760000000000001</v>
      </c>
      <c r="R155" s="6">
        <v>5.4300000000000001E-2</v>
      </c>
      <c r="S155" s="6">
        <v>-8.1799999999999998E-2</v>
      </c>
      <c r="T155" s="6">
        <v>-0.2336</v>
      </c>
    </row>
    <row r="156" spans="4:20">
      <c r="D156" s="28"/>
      <c r="E156" s="19">
        <v>10.984999999999999</v>
      </c>
      <c r="F156" s="6">
        <v>0.21490000000000001</v>
      </c>
      <c r="G156" s="6">
        <v>0.27110000000000001</v>
      </c>
      <c r="H156" s="6">
        <v>0.31809999999999999</v>
      </c>
      <c r="I156" s="6">
        <v>0.35720000000000002</v>
      </c>
      <c r="J156" s="6">
        <v>0.38919999999999999</v>
      </c>
      <c r="K156" s="6">
        <v>0.41289999999999999</v>
      </c>
      <c r="L156" s="6">
        <v>0.42809999999999998</v>
      </c>
      <c r="M156" s="6">
        <v>0.4284</v>
      </c>
      <c r="N156" s="6">
        <v>0.40429999999999999</v>
      </c>
      <c r="O156" s="6">
        <v>0.35249999999999998</v>
      </c>
      <c r="P156" s="6">
        <v>0.27650000000000002</v>
      </c>
      <c r="Q156" s="6">
        <v>0.17760000000000001</v>
      </c>
      <c r="R156" s="6">
        <v>5.4300000000000001E-2</v>
      </c>
      <c r="S156" s="6">
        <v>-8.1799999999999998E-2</v>
      </c>
      <c r="T156" s="6">
        <v>-0.2336</v>
      </c>
    </row>
    <row r="157" spans="4:20">
      <c r="D157" s="28"/>
      <c r="E157" s="19">
        <v>11.298999999999999</v>
      </c>
      <c r="F157" s="6">
        <v>0.1895</v>
      </c>
      <c r="G157" s="6">
        <v>0.2485</v>
      </c>
      <c r="H157" s="6">
        <v>0.29920000000000002</v>
      </c>
      <c r="I157" s="6">
        <v>0.3417</v>
      </c>
      <c r="J157" s="6">
        <v>0.37630000000000002</v>
      </c>
      <c r="K157" s="6">
        <v>0.4017</v>
      </c>
      <c r="L157" s="6">
        <v>0.41789999999999999</v>
      </c>
      <c r="M157" s="6">
        <v>0.41920000000000002</v>
      </c>
      <c r="N157" s="6">
        <v>0.39529999999999998</v>
      </c>
      <c r="O157" s="6">
        <v>0.34139999999999998</v>
      </c>
      <c r="P157" s="6">
        <v>0.26050000000000001</v>
      </c>
      <c r="Q157" s="6">
        <v>0.15379999999999999</v>
      </c>
      <c r="R157" s="6">
        <v>2.1499999999999998E-2</v>
      </c>
      <c r="S157" s="6">
        <v>-0.1235</v>
      </c>
      <c r="T157" s="6">
        <v>-0.2888</v>
      </c>
    </row>
    <row r="158" spans="4:20">
      <c r="D158" s="28"/>
      <c r="E158" s="19">
        <v>11.534000000000001</v>
      </c>
      <c r="F158" s="6">
        <v>0.17169999999999999</v>
      </c>
      <c r="G158" s="6">
        <v>0.23069999999999999</v>
      </c>
      <c r="H158" s="6">
        <v>0.28439999999999999</v>
      </c>
      <c r="I158" s="6">
        <v>0.32950000000000002</v>
      </c>
      <c r="J158" s="6">
        <v>0.36609999999999998</v>
      </c>
      <c r="K158" s="6">
        <v>0.39290000000000003</v>
      </c>
      <c r="L158" s="6">
        <v>0.40970000000000001</v>
      </c>
      <c r="M158" s="6">
        <v>0.4118</v>
      </c>
      <c r="N158" s="6">
        <v>0.38800000000000001</v>
      </c>
      <c r="O158" s="6">
        <v>0.33229999999999998</v>
      </c>
      <c r="P158" s="6">
        <v>0.24759999999999999</v>
      </c>
      <c r="Q158" s="6">
        <v>0.13450000000000001</v>
      </c>
      <c r="R158" s="6">
        <v>-4.5999999999999999E-3</v>
      </c>
      <c r="S158" s="6">
        <v>-0.15679999999999999</v>
      </c>
      <c r="T158" s="6">
        <v>-0.33279999999999998</v>
      </c>
    </row>
    <row r="159" spans="4:20">
      <c r="D159" s="28"/>
      <c r="E159" s="19">
        <v>11.534000000000001</v>
      </c>
      <c r="F159" s="6">
        <v>0.17169999999999999</v>
      </c>
      <c r="G159" s="6">
        <v>0.23069999999999999</v>
      </c>
      <c r="H159" s="6">
        <v>0.28439999999999999</v>
      </c>
      <c r="I159" s="6">
        <v>0.32950000000000002</v>
      </c>
      <c r="J159" s="6">
        <v>0.36609999999999998</v>
      </c>
      <c r="K159" s="6">
        <v>0.39290000000000003</v>
      </c>
      <c r="L159" s="6">
        <v>0.40970000000000001</v>
      </c>
      <c r="M159" s="6">
        <v>0.4118</v>
      </c>
      <c r="N159" s="6">
        <v>0.38800000000000001</v>
      </c>
      <c r="O159" s="6">
        <v>0.33229999999999998</v>
      </c>
      <c r="P159" s="6">
        <v>0.24759999999999999</v>
      </c>
      <c r="Q159" s="6">
        <v>0.13450000000000001</v>
      </c>
      <c r="R159" s="6">
        <v>-4.5999999999999999E-3</v>
      </c>
      <c r="S159" s="6">
        <v>-0.15679999999999999</v>
      </c>
      <c r="T159" s="6">
        <v>-0.33279999999999998</v>
      </c>
    </row>
    <row r="160" spans="4:20">
      <c r="D160" s="28"/>
      <c r="E160" s="19">
        <v>11.864000000000001</v>
      </c>
      <c r="F160" s="6">
        <v>0.1477</v>
      </c>
      <c r="G160" s="6">
        <v>0.2051</v>
      </c>
      <c r="H160" s="6">
        <v>0.26269999999999999</v>
      </c>
      <c r="I160" s="6">
        <v>0.3115</v>
      </c>
      <c r="J160" s="6">
        <v>0.35120000000000001</v>
      </c>
      <c r="K160" s="6">
        <v>0.37990000000000002</v>
      </c>
      <c r="L160" s="6">
        <v>0.3977</v>
      </c>
      <c r="M160" s="6">
        <v>0.40060000000000001</v>
      </c>
      <c r="N160" s="6">
        <v>0.37680000000000002</v>
      </c>
      <c r="O160" s="6">
        <v>0.31840000000000002</v>
      </c>
      <c r="P160" s="6">
        <v>0.22789999999999999</v>
      </c>
      <c r="Q160" s="6">
        <v>0.1055</v>
      </c>
      <c r="R160" s="6">
        <v>-4.2900000000000001E-2</v>
      </c>
      <c r="S160" s="6">
        <v>-0.20649999999999999</v>
      </c>
      <c r="T160" s="6">
        <v>-0.39710000000000001</v>
      </c>
    </row>
    <row r="161" spans="4:20">
      <c r="D161" s="28"/>
      <c r="E161" s="19">
        <v>12.084</v>
      </c>
      <c r="F161" s="6">
        <v>0.1326</v>
      </c>
      <c r="G161" s="6">
        <v>0.1885</v>
      </c>
      <c r="H161" s="6">
        <v>0.2475</v>
      </c>
      <c r="I161" s="6">
        <v>0.29899999999999999</v>
      </c>
      <c r="J161" s="6">
        <v>0.3407</v>
      </c>
      <c r="K161" s="6">
        <v>0.37080000000000002</v>
      </c>
      <c r="L161" s="6">
        <v>0.38940000000000002</v>
      </c>
      <c r="M161" s="6">
        <v>0.3926</v>
      </c>
      <c r="N161" s="6">
        <v>0.36859999999999998</v>
      </c>
      <c r="O161" s="6">
        <v>0.30840000000000001</v>
      </c>
      <c r="P161" s="6">
        <v>0.2137</v>
      </c>
      <c r="Q161" s="6">
        <v>8.48E-2</v>
      </c>
      <c r="R161" s="6">
        <v>-6.9800000000000001E-2</v>
      </c>
      <c r="S161" s="6">
        <v>-0.24179999999999999</v>
      </c>
      <c r="T161" s="6">
        <v>-0.44230000000000003</v>
      </c>
    </row>
    <row r="162" spans="4:20">
      <c r="D162" s="28"/>
      <c r="E162" s="19">
        <v>12.241</v>
      </c>
      <c r="F162" s="6">
        <v>0.122</v>
      </c>
      <c r="G162" s="6">
        <v>0.17699999999999999</v>
      </c>
      <c r="H162" s="6">
        <v>0.2364</v>
      </c>
      <c r="I162" s="6">
        <v>0.28970000000000001</v>
      </c>
      <c r="J162" s="6">
        <v>0.33300000000000002</v>
      </c>
      <c r="K162" s="6">
        <v>0.36409999999999998</v>
      </c>
      <c r="L162" s="6">
        <v>0.38319999999999999</v>
      </c>
      <c r="M162" s="6">
        <v>0.38669999999999999</v>
      </c>
      <c r="N162" s="6">
        <v>0.3624</v>
      </c>
      <c r="O162" s="6">
        <v>0.30099999999999999</v>
      </c>
      <c r="P162" s="6">
        <v>0.2031</v>
      </c>
      <c r="Q162" s="6">
        <v>6.9400000000000003E-2</v>
      </c>
      <c r="R162" s="6">
        <v>-8.9800000000000005E-2</v>
      </c>
      <c r="S162" s="6">
        <v>-0.26790000000000003</v>
      </c>
      <c r="T162" s="6">
        <v>-0.47539999999999999</v>
      </c>
    </row>
    <row r="163" spans="4:20">
      <c r="D163" s="28"/>
      <c r="E163" s="19">
        <v>13.182</v>
      </c>
      <c r="F163" s="6">
        <v>6.6199999999999995E-2</v>
      </c>
      <c r="G163" s="6">
        <v>0.11219999999999999</v>
      </c>
      <c r="H163" s="6">
        <v>0.16689999999999999</v>
      </c>
      <c r="I163" s="6">
        <v>0.22919999999999999</v>
      </c>
      <c r="J163" s="6">
        <v>0.2823</v>
      </c>
      <c r="K163" s="6">
        <v>0.32029999999999997</v>
      </c>
      <c r="L163" s="6">
        <v>0.3427</v>
      </c>
      <c r="M163" s="6">
        <v>0.34689999999999999</v>
      </c>
      <c r="N163" s="6">
        <v>0.31990000000000002</v>
      </c>
      <c r="O163" s="6">
        <v>0.2495</v>
      </c>
      <c r="P163" s="6">
        <v>0.1298</v>
      </c>
      <c r="Q163" s="6">
        <v>-3.2199999999999999E-2</v>
      </c>
      <c r="R163" s="6">
        <v>-0.222</v>
      </c>
      <c r="S163" s="6">
        <v>-0.43890000000000001</v>
      </c>
      <c r="T163" s="6">
        <v>-0.69540000000000002</v>
      </c>
    </row>
    <row r="164" spans="4:20">
      <c r="D164" s="28"/>
      <c r="E164" s="19">
        <v>13.182</v>
      </c>
      <c r="F164" s="6">
        <v>6.6199999999999995E-2</v>
      </c>
      <c r="G164" s="6">
        <v>0.11219999999999999</v>
      </c>
      <c r="H164" s="6">
        <v>0.16689999999999999</v>
      </c>
      <c r="I164" s="6">
        <v>0.22919999999999999</v>
      </c>
      <c r="J164" s="6">
        <v>0.2823</v>
      </c>
      <c r="K164" s="6">
        <v>0.32029999999999997</v>
      </c>
      <c r="L164" s="6">
        <v>0.3427</v>
      </c>
      <c r="M164" s="6">
        <v>0.34689999999999999</v>
      </c>
      <c r="N164" s="6">
        <v>0.31990000000000002</v>
      </c>
      <c r="O164" s="6">
        <v>0.2495</v>
      </c>
      <c r="P164" s="6">
        <v>0.1298</v>
      </c>
      <c r="Q164" s="6">
        <v>-3.2199999999999999E-2</v>
      </c>
      <c r="R164" s="6">
        <v>-0.222</v>
      </c>
      <c r="S164" s="6">
        <v>-0.43890000000000001</v>
      </c>
      <c r="T164" s="6">
        <v>-0.69540000000000002</v>
      </c>
    </row>
    <row r="165" spans="4:20">
      <c r="D165" s="28"/>
      <c r="E165" s="19">
        <v>13.182</v>
      </c>
      <c r="F165" s="6">
        <v>6.6199999999999995E-2</v>
      </c>
      <c r="G165" s="6">
        <v>0.11219999999999999</v>
      </c>
      <c r="H165" s="6">
        <v>0.16689999999999999</v>
      </c>
      <c r="I165" s="6">
        <v>0.22919999999999999</v>
      </c>
      <c r="J165" s="6">
        <v>0.2823</v>
      </c>
      <c r="K165" s="6">
        <v>0.32029999999999997</v>
      </c>
      <c r="L165" s="6">
        <v>0.3427</v>
      </c>
      <c r="M165" s="6">
        <v>0.34689999999999999</v>
      </c>
      <c r="N165" s="6">
        <v>0.31990000000000002</v>
      </c>
      <c r="O165" s="6">
        <v>0.2495</v>
      </c>
      <c r="P165" s="6">
        <v>0.1298</v>
      </c>
      <c r="Q165" s="6">
        <v>-3.2199999999999999E-2</v>
      </c>
      <c r="R165" s="6">
        <v>-0.222</v>
      </c>
      <c r="S165" s="6">
        <v>-0.43890000000000001</v>
      </c>
      <c r="T165" s="6">
        <v>-0.69540000000000002</v>
      </c>
    </row>
    <row r="166" spans="4:20">
      <c r="D166" s="28"/>
      <c r="E166" s="19">
        <v>13.182</v>
      </c>
      <c r="F166" s="6">
        <v>6.6199999999999995E-2</v>
      </c>
      <c r="G166" s="6">
        <v>0.11219999999999999</v>
      </c>
      <c r="H166" s="6">
        <v>0.16689999999999999</v>
      </c>
      <c r="I166" s="6">
        <v>0.22919999999999999</v>
      </c>
      <c r="J166" s="6">
        <v>0.2823</v>
      </c>
      <c r="K166" s="6">
        <v>0.32029999999999997</v>
      </c>
      <c r="L166" s="6">
        <v>0.3427</v>
      </c>
      <c r="M166" s="6">
        <v>0.34689999999999999</v>
      </c>
      <c r="N166" s="6">
        <v>0.31990000000000002</v>
      </c>
      <c r="O166" s="6">
        <v>0.2495</v>
      </c>
      <c r="P166" s="6">
        <v>0.1298</v>
      </c>
      <c r="Q166" s="6">
        <v>-3.2199999999999999E-2</v>
      </c>
      <c r="R166" s="6">
        <v>-0.222</v>
      </c>
      <c r="S166" s="6">
        <v>-0.43890000000000001</v>
      </c>
      <c r="T166" s="6">
        <v>-0.69540000000000002</v>
      </c>
    </row>
    <row r="167" spans="4:20">
      <c r="D167" s="28"/>
      <c r="E167" s="19">
        <v>13.182</v>
      </c>
      <c r="F167" s="6">
        <v>6.6199999999999995E-2</v>
      </c>
      <c r="G167" s="6">
        <v>0.11219999999999999</v>
      </c>
      <c r="H167" s="6">
        <v>0.16689999999999999</v>
      </c>
      <c r="I167" s="6">
        <v>0.22919999999999999</v>
      </c>
      <c r="J167" s="6">
        <v>0.2823</v>
      </c>
      <c r="K167" s="6">
        <v>0.32029999999999997</v>
      </c>
      <c r="L167" s="6">
        <v>0.3427</v>
      </c>
      <c r="M167" s="6">
        <v>0.34689999999999999</v>
      </c>
      <c r="N167" s="6">
        <v>0.31990000000000002</v>
      </c>
      <c r="O167" s="6">
        <v>0.2495</v>
      </c>
      <c r="P167" s="6">
        <v>0.1298</v>
      </c>
      <c r="Q167" s="6">
        <v>-3.2199999999999999E-2</v>
      </c>
      <c r="R167" s="6">
        <v>-0.222</v>
      </c>
      <c r="S167" s="6">
        <v>-0.43890000000000001</v>
      </c>
      <c r="T167" s="6">
        <v>-0.69540000000000002</v>
      </c>
    </row>
    <row r="168" spans="4:20">
      <c r="D168" s="28"/>
      <c r="E168" s="19">
        <v>14.281000000000001</v>
      </c>
      <c r="F168" s="6">
        <v>1.3100000000000001E-2</v>
      </c>
      <c r="G168" s="6">
        <v>4.6800000000000001E-2</v>
      </c>
      <c r="H168" s="6">
        <v>9.0200000000000002E-2</v>
      </c>
      <c r="I168" s="6">
        <v>0.14949999999999999</v>
      </c>
      <c r="J168" s="6">
        <v>0.2137</v>
      </c>
      <c r="K168" s="6">
        <v>0.26069999999999999</v>
      </c>
      <c r="L168" s="6">
        <v>0.28710000000000002</v>
      </c>
      <c r="M168" s="6">
        <v>0.2903</v>
      </c>
      <c r="N168" s="6">
        <v>0.25819999999999999</v>
      </c>
      <c r="O168" s="6">
        <v>0.17269999999999999</v>
      </c>
      <c r="P168" s="6">
        <v>2.3900000000000001E-2</v>
      </c>
      <c r="Q168" s="6">
        <v>-0.17380000000000001</v>
      </c>
      <c r="R168" s="6">
        <v>-0.40360000000000001</v>
      </c>
      <c r="S168" s="6">
        <v>-0.68</v>
      </c>
      <c r="T168" s="6">
        <v>-0.98870000000000002</v>
      </c>
    </row>
    <row r="169" spans="4:20">
      <c r="D169" s="28"/>
      <c r="E169" s="19">
        <v>14.5</v>
      </c>
      <c r="F169" s="6">
        <v>3.3999999999999998E-3</v>
      </c>
      <c r="G169" s="6">
        <v>3.5099999999999999E-2</v>
      </c>
      <c r="H169" s="6">
        <v>7.5600000000000001E-2</v>
      </c>
      <c r="I169" s="6">
        <v>0.1333</v>
      </c>
      <c r="J169" s="6">
        <v>0.1986</v>
      </c>
      <c r="K169" s="6">
        <v>0.24759999999999999</v>
      </c>
      <c r="L169" s="6">
        <v>0.27460000000000001</v>
      </c>
      <c r="M169" s="6">
        <v>0.2777</v>
      </c>
      <c r="N169" s="6">
        <v>0.24410000000000001</v>
      </c>
      <c r="O169" s="6">
        <v>0.15509999999999999</v>
      </c>
      <c r="P169" s="6">
        <v>0</v>
      </c>
      <c r="Q169" s="6">
        <v>-0.20530000000000001</v>
      </c>
      <c r="R169" s="6">
        <v>-0.44390000000000002</v>
      </c>
      <c r="S169" s="6">
        <v>-0.73350000000000004</v>
      </c>
      <c r="T169" s="6">
        <v>-1.0526</v>
      </c>
    </row>
    <row r="170" spans="4:20">
      <c r="D170" s="28"/>
      <c r="E170" s="19">
        <v>14.83</v>
      </c>
      <c r="F170" s="6">
        <v>-1.09E-2</v>
      </c>
      <c r="G170" s="6">
        <v>1.7999999999999999E-2</v>
      </c>
      <c r="H170" s="6">
        <v>5.4199999999999998E-2</v>
      </c>
      <c r="I170" s="6">
        <v>0.10920000000000001</v>
      </c>
      <c r="J170" s="6">
        <v>0.17510000000000001</v>
      </c>
      <c r="K170" s="6">
        <v>0.2271</v>
      </c>
      <c r="L170" s="6">
        <v>0.25519999999999998</v>
      </c>
      <c r="M170" s="6">
        <v>0.25790000000000002</v>
      </c>
      <c r="N170" s="6">
        <v>0.2218</v>
      </c>
      <c r="O170" s="6">
        <v>0.12709999999999999</v>
      </c>
      <c r="P170" s="6">
        <v>-3.7400000000000003E-2</v>
      </c>
      <c r="Q170" s="6">
        <v>-0.25480000000000003</v>
      </c>
      <c r="R170" s="6">
        <v>-0.50780000000000003</v>
      </c>
      <c r="S170" s="6">
        <v>-0.81569999999999998</v>
      </c>
      <c r="T170" s="6">
        <v>-1.1525000000000001</v>
      </c>
    </row>
    <row r="171" spans="4:20">
      <c r="D171" s="28"/>
      <c r="E171" s="19">
        <v>15.379</v>
      </c>
      <c r="F171" s="6">
        <v>-3.4599999999999999E-2</v>
      </c>
      <c r="G171" s="6">
        <v>-0.01</v>
      </c>
      <c r="H171" s="6">
        <v>2.01E-2</v>
      </c>
      <c r="I171" s="6">
        <v>6.9400000000000003E-2</v>
      </c>
      <c r="J171" s="6">
        <v>0.1338</v>
      </c>
      <c r="K171" s="6">
        <v>0.19070000000000001</v>
      </c>
      <c r="L171" s="6">
        <v>0.2208</v>
      </c>
      <c r="M171" s="6">
        <v>0.22239999999999999</v>
      </c>
      <c r="N171" s="6">
        <v>0.18160000000000001</v>
      </c>
      <c r="O171" s="6">
        <v>7.6600000000000001E-2</v>
      </c>
      <c r="P171" s="6">
        <v>-0.10440000000000001</v>
      </c>
      <c r="Q171" s="6">
        <v>-0.34039999999999998</v>
      </c>
      <c r="R171" s="6">
        <v>-0.62209999999999999</v>
      </c>
      <c r="S171" s="6">
        <v>-0.95909999999999995</v>
      </c>
      <c r="T171" s="6">
        <v>-1.3303</v>
      </c>
    </row>
    <row r="172" spans="4:20">
      <c r="D172" s="28"/>
      <c r="E172" s="19">
        <v>15.379</v>
      </c>
      <c r="F172" s="6">
        <v>-3.4599999999999999E-2</v>
      </c>
      <c r="G172" s="6">
        <v>-0.01</v>
      </c>
      <c r="H172" s="6">
        <v>2.01E-2</v>
      </c>
      <c r="I172" s="6">
        <v>6.9400000000000003E-2</v>
      </c>
      <c r="J172" s="6">
        <v>0.1338</v>
      </c>
      <c r="K172" s="6">
        <v>0.19070000000000001</v>
      </c>
      <c r="L172" s="6">
        <v>0.2208</v>
      </c>
      <c r="M172" s="6">
        <v>0.22239999999999999</v>
      </c>
      <c r="N172" s="6">
        <v>0.18160000000000001</v>
      </c>
      <c r="O172" s="6">
        <v>7.6600000000000001E-2</v>
      </c>
      <c r="P172" s="6">
        <v>-0.10440000000000001</v>
      </c>
      <c r="Q172" s="6">
        <v>-0.34039999999999998</v>
      </c>
      <c r="R172" s="6">
        <v>-0.62209999999999999</v>
      </c>
      <c r="S172" s="6">
        <v>-0.95909999999999995</v>
      </c>
      <c r="T172" s="6">
        <v>-1.3303</v>
      </c>
    </row>
    <row r="173" spans="4:20">
      <c r="D173" s="28"/>
      <c r="E173" s="19">
        <v>15.819000000000001</v>
      </c>
      <c r="F173" s="6">
        <v>-5.3800000000000001E-2</v>
      </c>
      <c r="G173" s="6">
        <v>-3.2199999999999999E-2</v>
      </c>
      <c r="H173" s="6">
        <v>-6.4999999999999997E-3</v>
      </c>
      <c r="I173" s="6">
        <v>3.7600000000000001E-2</v>
      </c>
      <c r="J173" s="6">
        <v>0.1002</v>
      </c>
      <c r="K173" s="6">
        <v>0.15939999999999999</v>
      </c>
      <c r="L173" s="6">
        <v>0.19120000000000001</v>
      </c>
      <c r="M173" s="6">
        <v>0.1918</v>
      </c>
      <c r="N173" s="6">
        <v>0.1464</v>
      </c>
      <c r="O173" s="6">
        <v>3.27E-2</v>
      </c>
      <c r="P173" s="6">
        <v>-0.1623</v>
      </c>
      <c r="Q173" s="6">
        <v>-0.41210000000000002</v>
      </c>
      <c r="R173" s="6">
        <v>-0.72070000000000001</v>
      </c>
      <c r="S173" s="6">
        <v>-1.0824</v>
      </c>
      <c r="T173" s="6">
        <v>-1.4814000000000001</v>
      </c>
    </row>
    <row r="174" spans="4:20">
      <c r="D174" s="28"/>
      <c r="E174" s="19">
        <v>16.478000000000002</v>
      </c>
      <c r="F174" s="6">
        <v>-8.3599999999999994E-2</v>
      </c>
      <c r="G174" s="6">
        <v>-6.5299999999999997E-2</v>
      </c>
      <c r="H174" s="6">
        <v>-4.5199999999999997E-2</v>
      </c>
      <c r="I174" s="6">
        <v>-8.0999999999999996E-3</v>
      </c>
      <c r="J174" s="6">
        <v>4.82E-2</v>
      </c>
      <c r="K174" s="6">
        <v>0.1089</v>
      </c>
      <c r="L174" s="6">
        <v>0.14330000000000001</v>
      </c>
      <c r="M174" s="6">
        <v>0.14199999999999999</v>
      </c>
      <c r="N174" s="6">
        <v>8.8599999999999998E-2</v>
      </c>
      <c r="O174" s="6">
        <v>-3.9399999999999998E-2</v>
      </c>
      <c r="P174" s="6">
        <v>-0.25629999999999997</v>
      </c>
      <c r="Q174" s="6">
        <v>-0.53290000000000004</v>
      </c>
      <c r="R174" s="6">
        <v>-0.87739999999999996</v>
      </c>
      <c r="S174" s="6">
        <v>-1.2807999999999999</v>
      </c>
      <c r="T174" s="6">
        <v>-1.7253000000000001</v>
      </c>
    </row>
    <row r="175" spans="4:20">
      <c r="D175" s="28"/>
      <c r="E175" s="19">
        <v>17.137</v>
      </c>
      <c r="F175" s="6">
        <v>-0.1154</v>
      </c>
      <c r="G175" s="6">
        <v>-9.9199999999999997E-2</v>
      </c>
      <c r="H175" s="6">
        <v>-8.4199999999999997E-2</v>
      </c>
      <c r="I175" s="6">
        <v>-5.3699999999999998E-2</v>
      </c>
      <c r="J175" s="6">
        <v>-5.0000000000000001E-3</v>
      </c>
      <c r="K175" s="6">
        <v>5.3600000000000002E-2</v>
      </c>
      <c r="L175" s="6">
        <v>9.0899999999999995E-2</v>
      </c>
      <c r="M175" s="6">
        <v>8.6999999999999994E-2</v>
      </c>
      <c r="N175" s="6">
        <v>2.4400000000000002E-2</v>
      </c>
      <c r="O175" s="6">
        <v>-0.11899999999999999</v>
      </c>
      <c r="P175" s="6">
        <v>-0.35570000000000002</v>
      </c>
      <c r="Q175" s="6">
        <v>-0.66469999999999996</v>
      </c>
      <c r="R175" s="6">
        <v>-1.0471999999999999</v>
      </c>
      <c r="S175" s="6">
        <v>-1.4983</v>
      </c>
      <c r="T175" s="6">
        <v>-1.9911000000000001</v>
      </c>
    </row>
    <row r="176" spans="4:20">
      <c r="D176" s="28"/>
      <c r="E176" s="19">
        <v>17.576000000000001</v>
      </c>
      <c r="F176" s="6">
        <v>-0.1381</v>
      </c>
      <c r="G176" s="6">
        <v>-0.1226</v>
      </c>
      <c r="H176" s="6">
        <v>-0.1104</v>
      </c>
      <c r="I176" s="6">
        <v>-8.4500000000000006E-2</v>
      </c>
      <c r="J176" s="6">
        <v>-4.0800000000000003E-2</v>
      </c>
      <c r="K176" s="6">
        <v>1.47E-2</v>
      </c>
      <c r="L176" s="6">
        <v>5.3400000000000003E-2</v>
      </c>
      <c r="M176" s="6">
        <v>4.7300000000000002E-2</v>
      </c>
      <c r="N176" s="6">
        <v>-2.2100000000000002E-2</v>
      </c>
      <c r="O176" s="6">
        <v>-0.17630000000000001</v>
      </c>
      <c r="P176" s="6">
        <v>-0.42420000000000002</v>
      </c>
      <c r="Q176" s="6">
        <v>-0.75839999999999996</v>
      </c>
      <c r="R176" s="6">
        <v>-1.1693</v>
      </c>
      <c r="S176" s="6">
        <v>-1.6532</v>
      </c>
      <c r="T176" s="6">
        <v>-2.1859000000000002</v>
      </c>
    </row>
    <row r="177" spans="4:20">
      <c r="D177" s="28"/>
      <c r="E177" s="19">
        <v>18.125</v>
      </c>
      <c r="F177" s="6">
        <v>-0.16830000000000001</v>
      </c>
      <c r="G177" s="6">
        <v>-0.153</v>
      </c>
      <c r="H177" s="6">
        <v>-0.14399999999999999</v>
      </c>
      <c r="I177" s="6">
        <v>-0.12330000000000001</v>
      </c>
      <c r="J177" s="6">
        <v>-8.5999999999999993E-2</v>
      </c>
      <c r="K177" s="6">
        <v>-3.5700000000000003E-2</v>
      </c>
      <c r="L177" s="6">
        <v>3.3999999999999998E-3</v>
      </c>
      <c r="M177" s="6">
        <v>-5.8999999999999999E-3</v>
      </c>
      <c r="N177" s="6">
        <v>-8.4199999999999997E-2</v>
      </c>
      <c r="O177" s="6">
        <v>-0.253</v>
      </c>
      <c r="P177" s="6">
        <v>-0.52029999999999998</v>
      </c>
      <c r="Q177" s="6">
        <v>-0.88229999999999997</v>
      </c>
      <c r="R177" s="6">
        <v>-1.3311999999999999</v>
      </c>
      <c r="S177" s="6">
        <v>-1.8576999999999999</v>
      </c>
      <c r="T177" s="6">
        <v>-2.4548999999999999</v>
      </c>
    </row>
    <row r="178" spans="4:20">
      <c r="D178" s="28"/>
      <c r="E178" s="19">
        <v>18.454999999999998</v>
      </c>
      <c r="F178" s="6">
        <v>-0.18729999999999999</v>
      </c>
      <c r="G178" s="6">
        <v>-0.17199999999999999</v>
      </c>
      <c r="H178" s="6">
        <v>-0.1646</v>
      </c>
      <c r="I178" s="6">
        <v>-0.14699999999999999</v>
      </c>
      <c r="J178" s="6">
        <v>-0.1134</v>
      </c>
      <c r="K178" s="6">
        <v>-6.6799999999999998E-2</v>
      </c>
      <c r="L178" s="6">
        <v>-2.8400000000000002E-2</v>
      </c>
      <c r="M178" s="6">
        <v>-3.9800000000000002E-2</v>
      </c>
      <c r="N178" s="6">
        <v>-0.1235</v>
      </c>
      <c r="O178" s="6">
        <v>-0.30170000000000002</v>
      </c>
      <c r="P178" s="6">
        <v>-0.58130000000000004</v>
      </c>
      <c r="Q178" s="6">
        <v>-0.96179999999999999</v>
      </c>
      <c r="R178" s="6">
        <v>-1.4335</v>
      </c>
      <c r="S178" s="6">
        <v>-1.9906999999999999</v>
      </c>
      <c r="T178" s="6">
        <v>-2.6257999999999999</v>
      </c>
    </row>
    <row r="179" spans="4:20">
      <c r="D179" s="28"/>
      <c r="E179" s="19">
        <v>19.773</v>
      </c>
      <c r="F179" s="6">
        <v>-0.26979999999999998</v>
      </c>
      <c r="G179" s="6">
        <v>-0.25469999999999998</v>
      </c>
      <c r="H179" s="6">
        <v>-0.25319999999999998</v>
      </c>
      <c r="I179" s="6">
        <v>-0.2452</v>
      </c>
      <c r="J179" s="6">
        <v>-0.2261</v>
      </c>
      <c r="K179" s="6">
        <v>-0.19969999999999999</v>
      </c>
      <c r="L179" s="6">
        <v>-0.1696</v>
      </c>
      <c r="M179" s="6">
        <v>-0.1903</v>
      </c>
      <c r="N179" s="6">
        <v>-0.29849999999999999</v>
      </c>
      <c r="O179" s="6">
        <v>-0.50460000000000005</v>
      </c>
      <c r="P179" s="6">
        <v>-0.84730000000000005</v>
      </c>
      <c r="Q179" s="6">
        <v>-1.3108</v>
      </c>
      <c r="R179" s="6">
        <v>-1.8926000000000001</v>
      </c>
      <c r="S179" s="6">
        <v>-2.6031</v>
      </c>
      <c r="T179" s="6">
        <v>-3.4308999999999998</v>
      </c>
    </row>
    <row r="180" spans="4:20">
      <c r="D180" s="28"/>
      <c r="E180" s="19">
        <v>19.773</v>
      </c>
      <c r="F180" s="6">
        <v>-0.26979999999999998</v>
      </c>
      <c r="G180" s="6">
        <v>-0.25469999999999998</v>
      </c>
      <c r="H180" s="6">
        <v>-0.25319999999999998</v>
      </c>
      <c r="I180" s="6">
        <v>-0.2452</v>
      </c>
      <c r="J180" s="6">
        <v>-0.2261</v>
      </c>
      <c r="K180" s="6">
        <v>-0.19969999999999999</v>
      </c>
      <c r="L180" s="6">
        <v>-0.1696</v>
      </c>
      <c r="M180" s="6">
        <v>-0.1903</v>
      </c>
      <c r="N180" s="6">
        <v>-0.29849999999999999</v>
      </c>
      <c r="O180" s="6">
        <v>-0.50460000000000005</v>
      </c>
      <c r="P180" s="6">
        <v>-0.84730000000000005</v>
      </c>
      <c r="Q180" s="6">
        <v>-1.3108</v>
      </c>
      <c r="R180" s="6">
        <v>-1.8926000000000001</v>
      </c>
      <c r="S180" s="6">
        <v>-2.6031</v>
      </c>
      <c r="T180" s="6">
        <v>-3.4308999999999998</v>
      </c>
    </row>
    <row r="181" spans="4:20">
      <c r="D181" s="28"/>
      <c r="E181" s="19">
        <v>21.420999999999999</v>
      </c>
      <c r="F181" s="6">
        <v>-0.39</v>
      </c>
      <c r="G181" s="6">
        <v>-0.3755</v>
      </c>
      <c r="H181" s="6">
        <v>-0.37990000000000002</v>
      </c>
      <c r="I181" s="6">
        <v>-0.38179999999999997</v>
      </c>
      <c r="J181" s="6">
        <v>-0.37859999999999999</v>
      </c>
      <c r="K181" s="6">
        <v>-0.379</v>
      </c>
      <c r="L181" s="6">
        <v>-0.37669999999999998</v>
      </c>
      <c r="M181" s="6">
        <v>-0.41320000000000001</v>
      </c>
      <c r="N181" s="6">
        <v>-0.55789999999999995</v>
      </c>
      <c r="O181" s="6">
        <v>-0.8175</v>
      </c>
      <c r="P181" s="6">
        <v>-1.2422</v>
      </c>
      <c r="Q181" s="6">
        <v>-1.8353999999999999</v>
      </c>
      <c r="R181" s="6">
        <v>-2.6202000000000001</v>
      </c>
      <c r="S181" s="6">
        <v>-3.5268000000000002</v>
      </c>
      <c r="T181" s="6">
        <v>-4.641</v>
      </c>
    </row>
    <row r="182" spans="4:20">
      <c r="D182" s="28"/>
      <c r="E182" s="19">
        <v>21.97</v>
      </c>
      <c r="F182" s="6">
        <v>-0.43469999999999998</v>
      </c>
      <c r="G182" s="6">
        <v>-0.42049999999999998</v>
      </c>
      <c r="H182" s="6">
        <v>-0.42659999999999998</v>
      </c>
      <c r="I182" s="6">
        <v>-0.432</v>
      </c>
      <c r="J182" s="6">
        <v>-0.43459999999999999</v>
      </c>
      <c r="K182" s="6">
        <v>-0.44330000000000003</v>
      </c>
      <c r="L182" s="6">
        <v>-0.4531</v>
      </c>
      <c r="M182" s="6">
        <v>-0.49640000000000001</v>
      </c>
      <c r="N182" s="6">
        <v>-0.6542</v>
      </c>
      <c r="O182" s="6">
        <v>-0.93089999999999995</v>
      </c>
      <c r="P182" s="6">
        <v>-1.3915</v>
      </c>
      <c r="Q182" s="6">
        <v>-2.0438999999999998</v>
      </c>
      <c r="R182" s="6">
        <v>-2.891</v>
      </c>
      <c r="S182" s="6">
        <v>-3.8883000000000001</v>
      </c>
      <c r="T182" s="6">
        <v>-5.0812999999999997</v>
      </c>
    </row>
    <row r="183" spans="4:20">
      <c r="D183" s="28"/>
      <c r="E183" s="19">
        <v>23.068999999999999</v>
      </c>
      <c r="F183" s="6">
        <v>-0.53129999999999999</v>
      </c>
      <c r="G183" s="6">
        <v>-0.51800000000000002</v>
      </c>
      <c r="H183" s="6">
        <v>-0.52759999999999996</v>
      </c>
      <c r="I183" s="6">
        <v>-0.53959999999999997</v>
      </c>
      <c r="J183" s="6">
        <v>-0.55389999999999995</v>
      </c>
      <c r="K183" s="6">
        <v>-0.57899999999999996</v>
      </c>
      <c r="L183" s="6">
        <v>-0.61619999999999997</v>
      </c>
      <c r="M183" s="6">
        <v>-0.67879999999999996</v>
      </c>
      <c r="N183" s="6">
        <v>-0.85</v>
      </c>
      <c r="O183" s="6">
        <v>-1.1788000000000001</v>
      </c>
      <c r="P183" s="6">
        <v>-1.7242</v>
      </c>
      <c r="Q183" s="6">
        <v>-2.5148999999999999</v>
      </c>
      <c r="R183" s="6">
        <v>-3.4866000000000001</v>
      </c>
      <c r="S183" s="6">
        <v>-4.6904000000000003</v>
      </c>
      <c r="T183" s="6">
        <v>-6.0190000000000001</v>
      </c>
    </row>
    <row r="184" spans="4:20">
      <c r="D184" s="28"/>
      <c r="E184" s="19">
        <v>24.167000000000002</v>
      </c>
      <c r="F184" s="6">
        <v>-0.6381</v>
      </c>
      <c r="G184" s="6">
        <v>-0.62570000000000003</v>
      </c>
      <c r="H184" s="6">
        <v>-0.63919999999999999</v>
      </c>
      <c r="I184" s="6">
        <v>-0.65849999999999997</v>
      </c>
      <c r="J184" s="6">
        <v>-0.68410000000000004</v>
      </c>
      <c r="K184" s="6">
        <v>-0.72689999999999999</v>
      </c>
      <c r="L184" s="6">
        <v>-0.79179999999999995</v>
      </c>
      <c r="M184" s="6">
        <v>-0.88239999999999996</v>
      </c>
      <c r="N184" s="6">
        <v>-1.0819000000000001</v>
      </c>
      <c r="O184" s="6">
        <v>-1.4697</v>
      </c>
      <c r="P184" s="6">
        <v>-2.1103999999999998</v>
      </c>
      <c r="Q184" s="6">
        <v>-3.0255000000000001</v>
      </c>
      <c r="R184" s="6">
        <v>-4.1551</v>
      </c>
      <c r="S184" s="6">
        <v>-5.5857999999999999</v>
      </c>
      <c r="T184" s="6">
        <v>-7.0297999999999998</v>
      </c>
    </row>
    <row r="185" spans="4:20">
      <c r="D185" s="28"/>
      <c r="E185" s="19">
        <v>26.364000000000001</v>
      </c>
      <c r="F185" s="6">
        <v>-0.8841</v>
      </c>
      <c r="G185" s="6">
        <v>-0.87429999999999997</v>
      </c>
      <c r="H185" s="6">
        <v>-0.89729999999999999</v>
      </c>
      <c r="I185" s="6">
        <v>-0.93189999999999995</v>
      </c>
      <c r="J185" s="6">
        <v>-0.98319999999999996</v>
      </c>
      <c r="K185" s="6">
        <v>-1.0642</v>
      </c>
      <c r="L185" s="6">
        <v>-1.1895</v>
      </c>
      <c r="M185" s="6">
        <v>-1.3443000000000001</v>
      </c>
      <c r="N185" s="6">
        <v>-1.6264000000000001</v>
      </c>
      <c r="O185" s="6">
        <v>-2.1537000000000002</v>
      </c>
      <c r="P185" s="6">
        <v>-3.0514000000000001</v>
      </c>
      <c r="Q185" s="6">
        <v>-4.2347999999999999</v>
      </c>
      <c r="R185" s="6">
        <v>-5.7805999999999997</v>
      </c>
      <c r="S185" s="6">
        <v>-7.5758999999999999</v>
      </c>
      <c r="T185" s="6">
        <v>-9.3255999999999997</v>
      </c>
    </row>
    <row r="187" spans="4:20">
      <c r="E187" s="10" t="s">
        <v>35</v>
      </c>
      <c r="F187">
        <f>MAX(F4:T185)</f>
        <v>0.48680000000000001</v>
      </c>
    </row>
  </sheetData>
  <sortState ref="E4:T199">
    <sortCondition ref="E4:E199"/>
  </sortState>
  <mergeCells count="4">
    <mergeCell ref="B2:B3"/>
    <mergeCell ref="C2:C3"/>
    <mergeCell ref="F2:T2"/>
    <mergeCell ref="D4:D185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6:T43"/>
  <sheetViews>
    <sheetView tabSelected="1" workbookViewId="0">
      <selection activeCell="V1" sqref="A1:V36"/>
    </sheetView>
  </sheetViews>
  <sheetFormatPr baseColWidth="10" defaultRowHeight="15"/>
  <cols>
    <col min="1" max="1" width="15.28515625" customWidth="1"/>
    <col min="2" max="2" width="3" customWidth="1"/>
    <col min="3" max="3" width="8.140625" customWidth="1"/>
    <col min="4" max="4" width="5.7109375" customWidth="1"/>
    <col min="19" max="19" width="11.42578125" customWidth="1"/>
    <col min="20" max="20" width="3.28515625" customWidth="1"/>
    <col min="22" max="22" width="3.28515625" customWidth="1"/>
  </cols>
  <sheetData>
    <row r="6" spans="1:4">
      <c r="A6" s="11"/>
      <c r="B6" s="11"/>
      <c r="C6" s="11"/>
      <c r="D6" s="11"/>
    </row>
    <row r="7" spans="1:4">
      <c r="A7" s="11" t="s">
        <v>30</v>
      </c>
      <c r="B7" s="11" t="s">
        <v>31</v>
      </c>
      <c r="C7" s="11">
        <v>0.48680000000000001</v>
      </c>
      <c r="D7" s="11"/>
    </row>
    <row r="8" spans="1:4">
      <c r="A8" s="11" t="s">
        <v>32</v>
      </c>
      <c r="B8" s="12" t="s">
        <v>31</v>
      </c>
      <c r="C8" s="11">
        <v>7.69</v>
      </c>
      <c r="D8" s="11"/>
    </row>
    <row r="9" spans="1:4">
      <c r="A9" s="11" t="s">
        <v>33</v>
      </c>
      <c r="B9" s="11" t="s">
        <v>31</v>
      </c>
      <c r="C9" s="11">
        <v>0</v>
      </c>
      <c r="D9" s="11" t="s">
        <v>34</v>
      </c>
    </row>
    <row r="40" spans="1:4">
      <c r="A40" s="11"/>
      <c r="B40" s="11"/>
      <c r="C40" s="11"/>
      <c r="D40" s="11"/>
    </row>
    <row r="41" spans="1:4">
      <c r="A41" s="11" t="s">
        <v>30</v>
      </c>
      <c r="B41" s="11" t="s">
        <v>31</v>
      </c>
      <c r="C41" s="11">
        <v>0.48546</v>
      </c>
      <c r="D41" s="11"/>
    </row>
    <row r="42" spans="1:4">
      <c r="A42" s="11" t="s">
        <v>32</v>
      </c>
      <c r="B42" s="12" t="s">
        <v>31</v>
      </c>
      <c r="C42" s="11">
        <v>8</v>
      </c>
      <c r="D42" s="11"/>
    </row>
    <row r="43" spans="1:4">
      <c r="A43" s="11" t="s">
        <v>33</v>
      </c>
      <c r="B43" s="11" t="s">
        <v>31</v>
      </c>
      <c r="C43" s="11">
        <v>0</v>
      </c>
      <c r="D43" s="11" t="s">
        <v>34</v>
      </c>
    </row>
  </sheetData>
  <printOptions horizontalCentered="1" verticalCentered="1"/>
  <pageMargins left="0.2" right="0.2" top="0.25" bottom="0.25" header="0" footer="0"/>
  <pageSetup paperSize="9" scale="6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WT_Perf</vt:lpstr>
      <vt:lpstr>TSRs</vt:lpstr>
      <vt:lpstr>CpVersusTSR&amp;Pitch-Calculation</vt:lpstr>
      <vt:lpstr>CpVersusTSR&amp;Pitch-SortedByTSR</vt:lpstr>
      <vt:lpstr>Compaire WT_Perf&amp;FAST</vt:lpstr>
      <vt:lpstr>'Compaire WT_Perf&amp;FAST'!Druckbereich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Chaaban</dc:creator>
  <cp:lastModifiedBy>Chaaban</cp:lastModifiedBy>
  <cp:lastPrinted>2012-03-14T14:03:52Z</cp:lastPrinted>
  <dcterms:created xsi:type="dcterms:W3CDTF">2012-03-08T15:21:03Z</dcterms:created>
  <dcterms:modified xsi:type="dcterms:W3CDTF">2012-03-14T14:18:26Z</dcterms:modified>
</cp:coreProperties>
</file>