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90" windowWidth="14715" windowHeight="8370" firstSheet="1" activeTab="3"/>
  </bookViews>
  <sheets>
    <sheet name="WT_Perf" sheetId="1" r:id="rId1"/>
    <sheet name="Ct" sheetId="5" r:id="rId2"/>
    <sheet name="TSRs" sheetId="2" r:id="rId3"/>
    <sheet name="TorqueVsPitch&amp;WndSpd" sheetId="8" r:id="rId4"/>
  </sheets>
  <calcPr calcId="125725"/>
</workbook>
</file>

<file path=xl/calcChain.xml><?xml version="1.0" encoding="utf-8"?>
<calcChain xmlns="http://schemas.openxmlformats.org/spreadsheetml/2006/main">
  <c r="I216" i="8"/>
  <c r="I206"/>
  <c r="I192"/>
  <c r="F190"/>
  <c r="G190"/>
  <c r="H190"/>
  <c r="I190"/>
  <c r="F191"/>
  <c r="G191"/>
  <c r="H191"/>
  <c r="I191"/>
  <c r="F192"/>
  <c r="G192"/>
  <c r="H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F205"/>
  <c r="G205"/>
  <c r="H205"/>
  <c r="I205"/>
  <c r="F206"/>
  <c r="G206"/>
  <c r="H206"/>
  <c r="F207"/>
  <c r="G207"/>
  <c r="H207"/>
  <c r="I207"/>
  <c r="F208"/>
  <c r="G208"/>
  <c r="H208"/>
  <c r="I208"/>
  <c r="F209"/>
  <c r="G209"/>
  <c r="H209"/>
  <c r="I209"/>
  <c r="F210"/>
  <c r="G210"/>
  <c r="H210"/>
  <c r="I210"/>
  <c r="F211"/>
  <c r="G211"/>
  <c r="H211"/>
  <c r="I211"/>
  <c r="F212"/>
  <c r="G212"/>
  <c r="H212"/>
  <c r="I212"/>
  <c r="F213"/>
  <c r="G213"/>
  <c r="H213"/>
  <c r="I213"/>
  <c r="F214"/>
  <c r="G214"/>
  <c r="H214"/>
  <c r="I214"/>
  <c r="F215"/>
  <c r="G215"/>
  <c r="H215"/>
  <c r="I215"/>
  <c r="F216"/>
  <c r="G216"/>
  <c r="H216"/>
  <c r="F217"/>
  <c r="G217"/>
  <c r="H217"/>
  <c r="I217"/>
  <c r="F218"/>
  <c r="G218"/>
  <c r="H218"/>
  <c r="I218"/>
  <c r="F219"/>
  <c r="G219"/>
  <c r="H219"/>
  <c r="I219"/>
  <c r="F220"/>
  <c r="G220"/>
  <c r="H220"/>
  <c r="I220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G173"/>
  <c r="F169"/>
  <c r="F165"/>
  <c r="H174"/>
  <c r="H171"/>
  <c r="H166"/>
  <c r="H158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G165"/>
  <c r="H165"/>
  <c r="I165"/>
  <c r="F166"/>
  <c r="G166"/>
  <c r="I166"/>
  <c r="F167"/>
  <c r="G167"/>
  <c r="H167"/>
  <c r="I167"/>
  <c r="F168"/>
  <c r="G168"/>
  <c r="H168"/>
  <c r="I168"/>
  <c r="G169"/>
  <c r="H169"/>
  <c r="I169"/>
  <c r="F170"/>
  <c r="G170"/>
  <c r="H170"/>
  <c r="I170"/>
  <c r="F171"/>
  <c r="G171"/>
  <c r="I171"/>
  <c r="F172"/>
  <c r="G172"/>
  <c r="H172"/>
  <c r="I172"/>
  <c r="F173"/>
  <c r="H173"/>
  <c r="I173"/>
  <c r="F174"/>
  <c r="G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31"/>
  <c r="G141"/>
  <c r="G139"/>
  <c r="G120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H139"/>
  <c r="I139"/>
  <c r="F140"/>
  <c r="G140"/>
  <c r="H140"/>
  <c r="I140"/>
  <c r="F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E146"/>
  <c r="E145"/>
  <c r="E144"/>
  <c r="E143"/>
  <c r="E142"/>
  <c r="E141"/>
  <c r="E140"/>
  <c r="E139"/>
  <c r="E138"/>
  <c r="E137"/>
  <c r="E136"/>
  <c r="E135"/>
  <c r="E134"/>
  <c r="E133"/>
  <c r="E132"/>
  <c r="E130"/>
  <c r="E129"/>
  <c r="E128"/>
  <c r="E127"/>
  <c r="E126"/>
  <c r="E125"/>
  <c r="E124"/>
  <c r="E123"/>
  <c r="E122"/>
  <c r="E121"/>
  <c r="E120"/>
  <c r="E119"/>
  <c r="E118"/>
  <c r="E117"/>
  <c r="E116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45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4"/>
  <c r="E43"/>
  <c r="E42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" i="2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B12"/>
  <c r="B13"/>
  <c r="B14"/>
  <c r="B15"/>
  <c r="B16"/>
  <c r="B11"/>
  <c r="H6"/>
  <c r="H5"/>
</calcChain>
</file>

<file path=xl/sharedStrings.xml><?xml version="1.0" encoding="utf-8"?>
<sst xmlns="http://schemas.openxmlformats.org/spreadsheetml/2006/main" count="588" uniqueCount="77">
  <si>
    <t>Input file title:</t>
  </si>
  <si>
    <t xml:space="preserve">  NREL 5.0 MW Baseline Wind Turbine for Use in Offshore Analysis.</t>
  </si>
  <si>
    <t xml:space="preserve"> </t>
  </si>
  <si>
    <t>--------------------------------------------------------------------------------</t>
  </si>
  <si>
    <t>Omega</t>
  </si>
  <si>
    <t>WndSp (mps)</t>
  </si>
  <si>
    <t>(rpm)</t>
  </si>
  <si>
    <t>================================================================================</t>
  </si>
  <si>
    <t>Results generated by WT_Perf (v3.10, 16-Dec-2004) for input file "BL5MW_WTPref310.wtp".</t>
  </si>
  <si>
    <t>Generated on 13-Mar-2012 at 14:13:50.</t>
  </si>
  <si>
    <t>Thrust (kN) for Pitch = -5 deg.</t>
  </si>
  <si>
    <t>Thrust (kN) for Pitch = -4 deg.</t>
  </si>
  <si>
    <t>Thrust (kN) for Pitch = -3 deg.</t>
  </si>
  <si>
    <t>Thrust (kN) for Pitch = -2 deg.</t>
  </si>
  <si>
    <t>Thrust (kN) for Pitch = -1 deg.</t>
  </si>
  <si>
    <t>Thrust (kN) for Pitch = 0 deg.</t>
  </si>
  <si>
    <t>Thrust (kN) for Pitch = 1 deg.</t>
  </si>
  <si>
    <t>Thrust (kN) for Pitch = 2 deg.</t>
  </si>
  <si>
    <t>Thrust (kN) for Pitch = 3 deg.</t>
  </si>
  <si>
    <t>Thrust (kN) for Pitch = 4 deg.</t>
  </si>
  <si>
    <t>Thrust (kN) for Pitch = 5 deg.</t>
  </si>
  <si>
    <t>Thrust (kN) for Pitch = 6 deg.</t>
  </si>
  <si>
    <t>Thrust (kN) for Pitch = 7 deg.</t>
  </si>
  <si>
    <t>Thrust (kN) for Pitch = 8 deg.</t>
  </si>
  <si>
    <t>Thrust (kN) for Pitch = 9 deg.</t>
  </si>
  <si>
    <t xml:space="preserve">rho </t>
  </si>
  <si>
    <t>R</t>
  </si>
  <si>
    <t>A</t>
  </si>
  <si>
    <t>Air Density</t>
  </si>
  <si>
    <t>Rotor Radius [m]</t>
  </si>
  <si>
    <t>Rotor Area [m^2]</t>
  </si>
  <si>
    <t>PreCone [deg]</t>
  </si>
  <si>
    <t>alpha</t>
  </si>
  <si>
    <t>0.5*rho*A</t>
  </si>
  <si>
    <t>WndSpeed [mps]</t>
  </si>
  <si>
    <t>Pitch [deg]</t>
  </si>
  <si>
    <t>Torque (kN-m) for Pitch = -5 deg.</t>
  </si>
  <si>
    <t>Torque (kN-m) for Pitch = -4 deg.</t>
  </si>
  <si>
    <t>Torque (kN-m) for Pitch = -3 deg.</t>
  </si>
  <si>
    <t>Torque (kN-m) for Pitch = -2 deg.</t>
  </si>
  <si>
    <t>Torque (kN-m) for Pitch = -1 deg.</t>
  </si>
  <si>
    <t>Torque (kN-m) for Pitch = 0 deg.</t>
  </si>
  <si>
    <t>Torque (kN-m) for Pitch = 1 deg.</t>
  </si>
  <si>
    <t>Torque (kN-m) for Pitch = 2 deg.</t>
  </si>
  <si>
    <t>Torque (kN-m) for Pitch = 3 deg.</t>
  </si>
  <si>
    <t>Torque (kN-m) for Pitch = 4 deg.</t>
  </si>
  <si>
    <t>Torque (kN-m) for Pitch = 5 deg.</t>
  </si>
  <si>
    <t>Torque (kN-m) for Pitch = 6 deg.</t>
  </si>
  <si>
    <t>Torque (kN-m) for Pitch = 7 deg.</t>
  </si>
  <si>
    <t>Torque (kN-m) for Pitch = 8 deg.</t>
  </si>
  <si>
    <t>Torque (kN-m) for Pitch = 9 deg.</t>
  </si>
  <si>
    <t>Generated on 14-Mar-2012 at 11:17:19.</t>
  </si>
  <si>
    <t>Torque (kN-m) for Pitch = -10 deg.</t>
  </si>
  <si>
    <t>Torque (kN-m) for Pitch = -9 deg.</t>
  </si>
  <si>
    <t>Torque (kN-m) for Pitch = -8 deg.</t>
  </si>
  <si>
    <t>Torque (kN-m) for Pitch = -7 deg.</t>
  </si>
  <si>
    <t>Torque (kN-m) for Pitch = -6 deg.</t>
  </si>
  <si>
    <t>Torque (kN-m) for Pitch = 10 deg.</t>
  </si>
  <si>
    <t>Torque (kN-m) for Pitch = 11 deg.</t>
  </si>
  <si>
    <t>Torque (kN-m) for Pitch = 12 deg.</t>
  </si>
  <si>
    <t>Torque (kN-m) for Pitch = 13 deg.</t>
  </si>
  <si>
    <t>Torque (kN-m) for Pitch = 14 deg.</t>
  </si>
  <si>
    <t>Torque (kN-m) for Pitch = 15 deg.</t>
  </si>
  <si>
    <t>Torque (kN-m) for Pitch = 16 deg.</t>
  </si>
  <si>
    <t>Torque (kN-m) for Pitch = 17 deg.</t>
  </si>
  <si>
    <t>Torque (kN-m) for Pitch = 18 deg.</t>
  </si>
  <si>
    <t>Torque (kN-m) for Pitch = 19 deg.</t>
  </si>
  <si>
    <t>Torque (kN-m) for Pitch = 20 deg.</t>
  </si>
  <si>
    <t>Rotor Torque [kN.m]</t>
  </si>
  <si>
    <t>Omega [rpm] = 7.1</t>
  </si>
  <si>
    <t>Omega [rpm] = 8.1</t>
  </si>
  <si>
    <t>Omega [rpm] = 9.1</t>
  </si>
  <si>
    <t>Omega [rpm] = 10.1</t>
  </si>
  <si>
    <t>Omega [rpm] = 11.1</t>
  </si>
  <si>
    <t>Omega [rpm] = 12.1</t>
  </si>
  <si>
    <t>Avereged value is used</t>
  </si>
  <si>
    <t>Not converged result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</si>
</sst>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1" fillId="0" borderId="0" xfId="0" applyFon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3" xfId="0" applyFont="1" applyFill="1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top" textRotation="90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/>
    <xf numFmtId="2" fontId="0" fillId="0" borderId="1" xfId="0" applyNumberFormat="1" applyFill="1" applyBorder="1"/>
    <xf numFmtId="2" fontId="0" fillId="0" borderId="1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 textRotation="90"/>
    </xf>
    <xf numFmtId="0" fontId="0" fillId="0" borderId="0" xfId="0" applyFill="1" applyBorder="1" applyAlignment="1">
      <alignment vertical="top" textRotation="90"/>
    </xf>
    <xf numFmtId="2" fontId="0" fillId="3" borderId="1" xfId="0" applyNumberFormat="1" applyFill="1" applyBorder="1"/>
    <xf numFmtId="0" fontId="1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Torque Vs TSR at -5 pitch</a:t>
            </a:r>
          </a:p>
        </c:rich>
      </c:tx>
      <c:layout>
        <c:manualLayout>
          <c:xMode val="edge"/>
          <c:yMode val="edge"/>
          <c:x val="0.42059692528353482"/>
          <c:y val="3.11111786266897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563191047041463E-2"/>
          <c:y val="0.1343807759324202"/>
          <c:w val="0.85851034804529358"/>
          <c:h val="0.75981494960188833"/>
        </c:manualLayout>
      </c:layout>
      <c:scatterChart>
        <c:scatterStyle val="lineMarker"/>
        <c:ser>
          <c:idx val="0"/>
          <c:order val="0"/>
          <c:tx>
            <c:v>B</c:v>
          </c:tx>
          <c:marker>
            <c:symbol val="none"/>
          </c:marker>
          <c:xVal>
            <c:numRef>
              <c:f>TSRs!$B$11:$B$25</c:f>
              <c:numCache>
                <c:formatCode>0.00</c:formatCode>
                <c:ptCount val="15"/>
                <c:pt idx="0">
                  <c:v>3.3426117194812401</c:v>
                </c:pt>
                <c:pt idx="1">
                  <c:v>3.8134021025067675</c:v>
                </c:pt>
                <c:pt idx="2">
                  <c:v>4.2841924855322935</c:v>
                </c:pt>
                <c:pt idx="3">
                  <c:v>4.7549828685578204</c:v>
                </c:pt>
                <c:pt idx="4">
                  <c:v>5.2257732515833473</c:v>
                </c:pt>
                <c:pt idx="5">
                  <c:v>5.6965636346088742</c:v>
                </c:pt>
              </c:numCache>
            </c:numRef>
          </c:xVal>
          <c:yVal>
            <c:numRef>
              <c:f>Ct!$B$11:$B$25</c:f>
              <c:numCache>
                <c:formatCode>0.00</c:formatCode>
                <c:ptCount val="15"/>
                <c:pt idx="0">
                  <c:v>23.068000000000001</c:v>
                </c:pt>
                <c:pt idx="1">
                  <c:v>539.68200000000002</c:v>
                </c:pt>
                <c:pt idx="2">
                  <c:v>1227.5319999999999</c:v>
                </c:pt>
                <c:pt idx="3">
                  <c:v>1836.7829999999999</c:v>
                </c:pt>
                <c:pt idx="4">
                  <c:v>2206.2530000000002</c:v>
                </c:pt>
                <c:pt idx="5">
                  <c:v>2413.375</c:v>
                </c:pt>
              </c:numCache>
            </c:numRef>
          </c:yVal>
        </c:ser>
        <c:ser>
          <c:idx val="1"/>
          <c:order val="1"/>
          <c:tx>
            <c:v>C</c:v>
          </c:tx>
          <c:marker>
            <c:symbol val="none"/>
          </c:marker>
          <c:xVal>
            <c:numRef>
              <c:f>TSRs!$C$11:$C$25</c:f>
              <c:numCache>
                <c:formatCode>0.00</c:formatCode>
                <c:ptCount val="15"/>
                <c:pt idx="0">
                  <c:v>2.9247852545460851</c:v>
                </c:pt>
                <c:pt idx="1">
                  <c:v>3.3367268396934215</c:v>
                </c:pt>
                <c:pt idx="2">
                  <c:v>3.7486684248407571</c:v>
                </c:pt>
                <c:pt idx="3">
                  <c:v>4.1606100099880932</c:v>
                </c:pt>
                <c:pt idx="4">
                  <c:v>4.5725515951354287</c:v>
                </c:pt>
                <c:pt idx="5">
                  <c:v>4.9844931802827652</c:v>
                </c:pt>
              </c:numCache>
            </c:numRef>
          </c:xVal>
          <c:yVal>
            <c:numRef>
              <c:f>Ct!$C$11:$C$25</c:f>
              <c:numCache>
                <c:formatCode>0.00</c:formatCode>
                <c:ptCount val="15"/>
                <c:pt idx="0">
                  <c:v>-352.13799999999998</c:v>
                </c:pt>
                <c:pt idx="1">
                  <c:v>23.587</c:v>
                </c:pt>
                <c:pt idx="2">
                  <c:v>593.31299999999999</c:v>
                </c:pt>
                <c:pt idx="3">
                  <c:v>1368.2260000000001</c:v>
                </c:pt>
                <c:pt idx="4">
                  <c:v>2110.7890000000002</c:v>
                </c:pt>
                <c:pt idx="5">
                  <c:v>2680.6120000000001</c:v>
                </c:pt>
              </c:numCache>
            </c:numRef>
          </c:yVal>
        </c:ser>
        <c:ser>
          <c:idx val="2"/>
          <c:order val="2"/>
          <c:tx>
            <c:v>D</c:v>
          </c:tx>
          <c:marker>
            <c:symbol val="none"/>
          </c:marker>
          <c:xVal>
            <c:numRef>
              <c:f>TSRs!$D$11:$D$25</c:f>
              <c:numCache>
                <c:formatCode>0.00</c:formatCode>
                <c:ptCount val="15"/>
                <c:pt idx="0">
                  <c:v>2.5998091151520755</c:v>
                </c:pt>
                <c:pt idx="1">
                  <c:v>2.9659794130608192</c:v>
                </c:pt>
                <c:pt idx="2">
                  <c:v>3.3321497109695617</c:v>
                </c:pt>
                <c:pt idx="3">
                  <c:v>3.698320008878305</c:v>
                </c:pt>
                <c:pt idx="4">
                  <c:v>4.0644903067870475</c:v>
                </c:pt>
                <c:pt idx="5">
                  <c:v>4.4306606046957917</c:v>
                </c:pt>
              </c:numCache>
            </c:numRef>
          </c:xVal>
          <c:yVal>
            <c:numRef>
              <c:f>Ct!$D$11:$D$25</c:f>
              <c:numCache>
                <c:formatCode>0.00</c:formatCode>
                <c:ptCount val="15"/>
                <c:pt idx="0">
                  <c:v>-666.23599999999999</c:v>
                </c:pt>
                <c:pt idx="1">
                  <c:v>-408.00599999999997</c:v>
                </c:pt>
                <c:pt idx="2">
                  <c:v>23.433</c:v>
                </c:pt>
                <c:pt idx="3">
                  <c:v>646.01400000000001</c:v>
                </c:pt>
                <c:pt idx="4">
                  <c:v>1494.4870000000001</c:v>
                </c:pt>
                <c:pt idx="5">
                  <c:v>2363.4879999999998</c:v>
                </c:pt>
              </c:numCache>
            </c:numRef>
          </c:yVal>
        </c:ser>
        <c:ser>
          <c:idx val="3"/>
          <c:order val="3"/>
          <c:tx>
            <c:v>E</c:v>
          </c:tx>
          <c:marker>
            <c:symbol val="none"/>
          </c:marker>
          <c:xVal>
            <c:numRef>
              <c:f>TSRs!$E$11:$E$25</c:f>
              <c:numCache>
                <c:formatCode>0.00</c:formatCode>
                <c:ptCount val="15"/>
                <c:pt idx="0">
                  <c:v>2.3398282036368681</c:v>
                </c:pt>
                <c:pt idx="1">
                  <c:v>2.6693814717547371</c:v>
                </c:pt>
                <c:pt idx="2">
                  <c:v>2.9989347398726056</c:v>
                </c:pt>
                <c:pt idx="3">
                  <c:v>3.3284880079904746</c:v>
                </c:pt>
                <c:pt idx="4">
                  <c:v>3.6580412761083432</c:v>
                </c:pt>
                <c:pt idx="5">
                  <c:v>3.9875945442262122</c:v>
                </c:pt>
              </c:numCache>
            </c:numRef>
          </c:xVal>
          <c:yVal>
            <c:numRef>
              <c:f>Ct!$E$11:$E$25</c:f>
              <c:numCache>
                <c:formatCode>0.00</c:formatCode>
                <c:ptCount val="15"/>
                <c:pt idx="0">
                  <c:v>-893.29700000000003</c:v>
                </c:pt>
                <c:pt idx="1">
                  <c:v>-779.31600000000003</c:v>
                </c:pt>
                <c:pt idx="2">
                  <c:v>-464.52600000000001</c:v>
                </c:pt>
                <c:pt idx="3">
                  <c:v>22.606000000000002</c:v>
                </c:pt>
                <c:pt idx="4">
                  <c:v>699.00300000000004</c:v>
                </c:pt>
                <c:pt idx="5">
                  <c:v>1609.4079999999999</c:v>
                </c:pt>
              </c:numCache>
            </c:numRef>
          </c:yVal>
        </c:ser>
        <c:ser>
          <c:idx val="4"/>
          <c:order val="4"/>
          <c:tx>
            <c:v>F</c:v>
          </c:tx>
          <c:marker>
            <c:symbol val="none"/>
          </c:marker>
          <c:xVal>
            <c:numRef>
              <c:f>TSRs!$F$11:$F$25</c:f>
              <c:numCache>
                <c:formatCode>0.00</c:formatCode>
                <c:ptCount val="15"/>
                <c:pt idx="0">
                  <c:v>2.1271165487607893</c:v>
                </c:pt>
                <c:pt idx="1">
                  <c:v>2.4267104288679429</c:v>
                </c:pt>
                <c:pt idx="2">
                  <c:v>2.726304308975096</c:v>
                </c:pt>
                <c:pt idx="3">
                  <c:v>3.0258981890822496</c:v>
                </c:pt>
                <c:pt idx="4">
                  <c:v>3.3254920691894028</c:v>
                </c:pt>
                <c:pt idx="5">
                  <c:v>3.6250859492965564</c:v>
                </c:pt>
              </c:numCache>
            </c:numRef>
          </c:xVal>
          <c:yVal>
            <c:numRef>
              <c:f>Ct!$F$11:$F$25</c:f>
              <c:numCache>
                <c:formatCode>0.00</c:formatCode>
                <c:ptCount val="15"/>
                <c:pt idx="0">
                  <c:v>-1029.5409999999999</c:v>
                </c:pt>
                <c:pt idx="1">
                  <c:v>-1072.873</c:v>
                </c:pt>
                <c:pt idx="2">
                  <c:v>-891.96799999999996</c:v>
                </c:pt>
                <c:pt idx="3">
                  <c:v>-521.40700000000004</c:v>
                </c:pt>
                <c:pt idx="4">
                  <c:v>21.103999999999999</c:v>
                </c:pt>
                <c:pt idx="5">
                  <c:v>751.83900000000006</c:v>
                </c:pt>
              </c:numCache>
            </c:numRef>
          </c:yVal>
        </c:ser>
        <c:ser>
          <c:idx val="5"/>
          <c:order val="5"/>
          <c:tx>
            <c:v>G</c:v>
          </c:tx>
          <c:marker>
            <c:symbol val="none"/>
          </c:marker>
          <c:xVal>
            <c:numRef>
              <c:f>Ct!$G$11:$G$25</c:f>
              <c:numCache>
                <c:formatCode>0.00</c:formatCode>
                <c:ptCount val="15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6"/>
          <c:order val="6"/>
          <c:tx>
            <c:v>H</c:v>
          </c:tx>
          <c:marker>
            <c:symbol val="none"/>
          </c:marker>
          <c:xVal>
            <c:numRef>
              <c:f>Ct!$H$11:$H$25</c:f>
              <c:numCache>
                <c:formatCode>0.00</c:formatCode>
                <c:ptCount val="15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7"/>
          <c:order val="7"/>
          <c:tx>
            <c:v>I</c:v>
          </c:tx>
          <c:marker>
            <c:symbol val="none"/>
          </c:marker>
          <c:xVal>
            <c:numRef>
              <c:f>TSRs!$I$11:$I$25</c:f>
              <c:numCache>
                <c:formatCode>0.00</c:formatCode>
                <c:ptCount val="15"/>
              </c:numCache>
            </c:numRef>
          </c:xVal>
          <c:yVal>
            <c:numRef>
              <c:f>Ct!$I$11:$I$25</c:f>
              <c:numCache>
                <c:formatCode>0.00</c:formatCode>
                <c:ptCount val="15"/>
              </c:numCache>
            </c:numRef>
          </c:yVal>
        </c:ser>
        <c:ser>
          <c:idx val="8"/>
          <c:order val="8"/>
          <c:tx>
            <c:v>J</c:v>
          </c:tx>
          <c:marker>
            <c:symbol val="none"/>
          </c:marker>
          <c:xVal>
            <c:numRef>
              <c:f>TSRs!$J$11:$J$25</c:f>
              <c:numCache>
                <c:formatCode>0.00</c:formatCode>
                <c:ptCount val="15"/>
              </c:numCache>
            </c:numRef>
          </c:xVal>
          <c:yVal>
            <c:numRef>
              <c:f>Ct!$J$11:$J$25</c:f>
              <c:numCache>
                <c:formatCode>0.00</c:formatCode>
                <c:ptCount val="15"/>
              </c:numCache>
            </c:numRef>
          </c:yVal>
        </c:ser>
        <c:ser>
          <c:idx val="9"/>
          <c:order val="9"/>
          <c:tx>
            <c:v>K</c:v>
          </c:tx>
          <c:marker>
            <c:symbol val="none"/>
          </c:marker>
          <c:xVal>
            <c:numRef>
              <c:f>Ct!$K$11:$K$25</c:f>
              <c:numCache>
                <c:formatCode>0.00</c:formatCode>
                <c:ptCount val="15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10"/>
          <c:order val="10"/>
          <c:tx>
            <c:v>L</c:v>
          </c:tx>
          <c:marker>
            <c:symbol val="none"/>
          </c:marker>
          <c:xVal>
            <c:numRef>
              <c:f>TSRs!$L$11:$L$25</c:f>
              <c:numCache>
                <c:formatCode>0.00</c:formatCode>
                <c:ptCount val="15"/>
              </c:numCache>
            </c:numRef>
          </c:xVal>
          <c:yVal>
            <c:numRef>
              <c:f>Ct!$L$11:$L$25</c:f>
              <c:numCache>
                <c:formatCode>0.00</c:formatCode>
                <c:ptCount val="15"/>
              </c:numCache>
            </c:numRef>
          </c:yVal>
        </c:ser>
        <c:ser>
          <c:idx val="11"/>
          <c:order val="11"/>
          <c:tx>
            <c:v>M</c:v>
          </c:tx>
          <c:marker>
            <c:symbol val="none"/>
          </c:marker>
          <c:xVal>
            <c:numRef>
              <c:f>Ct!$M$11:$M$25</c:f>
              <c:numCache>
                <c:formatCode>0.00</c:formatCode>
                <c:ptCount val="15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12"/>
          <c:order val="12"/>
          <c:tx>
            <c:v>N</c:v>
          </c:tx>
          <c:marker>
            <c:symbol val="none"/>
          </c:marker>
          <c:xVal>
            <c:numRef>
              <c:f>TSRs!$N$11:$N$25</c:f>
              <c:numCache>
                <c:formatCode>0.00</c:formatCode>
                <c:ptCount val="15"/>
              </c:numCache>
            </c:numRef>
          </c:xVal>
          <c:yVal>
            <c:numRef>
              <c:f>Ct!$N$11:$N$25</c:f>
              <c:numCache>
                <c:formatCode>0.00</c:formatCode>
                <c:ptCount val="15"/>
              </c:numCache>
            </c:numRef>
          </c:yVal>
        </c:ser>
        <c:ser>
          <c:idx val="13"/>
          <c:order val="13"/>
          <c:tx>
            <c:v>O</c:v>
          </c:tx>
          <c:marker>
            <c:symbol val="none"/>
          </c:marker>
          <c:xVal>
            <c:numRef>
              <c:f>TSRs!$O$11:$O$25</c:f>
              <c:numCache>
                <c:formatCode>0.00</c:formatCode>
                <c:ptCount val="15"/>
              </c:numCache>
            </c:numRef>
          </c:xVal>
          <c:yVal>
            <c:numRef>
              <c:f>Ct!$O$11:$O$25</c:f>
              <c:numCache>
                <c:formatCode>0.00</c:formatCode>
                <c:ptCount val="15"/>
              </c:numCache>
            </c:numRef>
          </c:yVal>
        </c:ser>
        <c:ser>
          <c:idx val="14"/>
          <c:order val="14"/>
          <c:tx>
            <c:v>P</c:v>
          </c:tx>
          <c:marker>
            <c:symbol val="none"/>
          </c:marker>
          <c:xVal>
            <c:numRef>
              <c:f>TSRs!$P$11:$P$25</c:f>
              <c:numCache>
                <c:formatCode>0.00</c:formatCode>
                <c:ptCount val="15"/>
              </c:numCache>
            </c:numRef>
          </c:xVal>
          <c:yVal>
            <c:numRef>
              <c:f>Ct!$P$11:$P$25</c:f>
              <c:numCache>
                <c:formatCode>0.00</c:formatCode>
                <c:ptCount val="15"/>
              </c:numCache>
            </c:numRef>
          </c:yVal>
        </c:ser>
        <c:ser>
          <c:idx val="15"/>
          <c:order val="15"/>
          <c:tx>
            <c:v>Q</c:v>
          </c:tx>
          <c:marker>
            <c:symbol val="none"/>
          </c:marker>
          <c:xVal>
            <c:numRef>
              <c:f>TSRs!$Q$11:$Q$25</c:f>
              <c:numCache>
                <c:formatCode>0.00</c:formatCode>
                <c:ptCount val="15"/>
              </c:numCache>
            </c:numRef>
          </c:xVal>
          <c:yVal>
            <c:numRef>
              <c:f>Ct!$Q$11:$Q$25</c:f>
              <c:numCache>
                <c:formatCode>0.00</c:formatCode>
                <c:ptCount val="15"/>
              </c:numCache>
            </c:numRef>
          </c:yVal>
        </c:ser>
        <c:ser>
          <c:idx val="16"/>
          <c:order val="16"/>
          <c:tx>
            <c:v>R</c:v>
          </c:tx>
          <c:marker>
            <c:symbol val="none"/>
          </c:marker>
          <c:xVal>
            <c:numRef>
              <c:f>Ct!$R$11:$R$25</c:f>
              <c:numCache>
                <c:formatCode>0.00</c:formatCode>
                <c:ptCount val="15"/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17"/>
          <c:order val="17"/>
          <c:tx>
            <c:v>S</c:v>
          </c:tx>
          <c:marker>
            <c:symbol val="none"/>
          </c:marker>
          <c:xVal>
            <c:numRef>
              <c:f>TSRs!$S$11:$S$25</c:f>
              <c:numCache>
                <c:formatCode>0.00</c:formatCode>
                <c:ptCount val="15"/>
              </c:numCache>
            </c:numRef>
          </c:xVal>
          <c:yVal>
            <c:numRef>
              <c:f>Ct!$S$11:$S$25</c:f>
              <c:numCache>
                <c:formatCode>0.00</c:formatCode>
                <c:ptCount val="15"/>
              </c:numCache>
            </c:numRef>
          </c:yVal>
        </c:ser>
        <c:ser>
          <c:idx val="18"/>
          <c:order val="18"/>
          <c:tx>
            <c:v>T</c:v>
          </c:tx>
          <c:marker>
            <c:symbol val="none"/>
          </c:marker>
          <c:xVal>
            <c:numRef>
              <c:f>TSRs!$T$11:$T$25</c:f>
              <c:numCache>
                <c:formatCode>0.00</c:formatCode>
                <c:ptCount val="15"/>
              </c:numCache>
            </c:numRef>
          </c:xVal>
          <c:yVal>
            <c:numRef>
              <c:f>Ct!$T$11:$T$25</c:f>
              <c:numCache>
                <c:formatCode>0.00</c:formatCode>
                <c:ptCount val="15"/>
              </c:numCache>
            </c:numRef>
          </c:yVal>
        </c:ser>
        <c:ser>
          <c:idx val="19"/>
          <c:order val="19"/>
          <c:tx>
            <c:v>U</c:v>
          </c:tx>
          <c:marker>
            <c:symbol val="none"/>
          </c:marker>
          <c:xVal>
            <c:numRef>
              <c:f>TSRs!$U$11:$U$25</c:f>
              <c:numCache>
                <c:formatCode>0.00</c:formatCode>
                <c:ptCount val="15"/>
              </c:numCache>
            </c:numRef>
          </c:xVal>
          <c:yVal>
            <c:numRef>
              <c:f>Ct!$U$11:$U$25</c:f>
              <c:numCache>
                <c:formatCode>0.00</c:formatCode>
                <c:ptCount val="15"/>
              </c:numCache>
            </c:numRef>
          </c:yVal>
        </c:ser>
        <c:ser>
          <c:idx val="20"/>
          <c:order val="20"/>
          <c:tx>
            <c:v>V</c:v>
          </c:tx>
          <c:marker>
            <c:symbol val="none"/>
          </c:marker>
          <c:xVal>
            <c:numRef>
              <c:f>TSRs!$V$11:$V$25</c:f>
              <c:numCache>
                <c:formatCode>0.00</c:formatCode>
                <c:ptCount val="15"/>
              </c:numCache>
            </c:numRef>
          </c:xVal>
          <c:yVal>
            <c:numRef>
              <c:f>Ct!$V$11:$V$25</c:f>
              <c:numCache>
                <c:formatCode>0.00</c:formatCode>
                <c:ptCount val="15"/>
              </c:numCache>
            </c:numRef>
          </c:yVal>
        </c:ser>
        <c:ser>
          <c:idx val="21"/>
          <c:order val="21"/>
          <c:tx>
            <c:v>W</c:v>
          </c:tx>
          <c:marker>
            <c:symbol val="none"/>
          </c:marker>
          <c:xVal>
            <c:numRef>
              <c:f>TSRs!$W$11:$W$25</c:f>
              <c:numCache>
                <c:formatCode>0.00</c:formatCode>
                <c:ptCount val="15"/>
              </c:numCache>
            </c:numRef>
          </c:xVal>
          <c:yVal>
            <c:numRef>
              <c:f>Ct!$W$11:$W$25</c:f>
              <c:numCache>
                <c:formatCode>0.00</c:formatCode>
                <c:ptCount val="15"/>
              </c:numCache>
            </c:numRef>
          </c:yVal>
        </c:ser>
        <c:ser>
          <c:idx val="22"/>
          <c:order val="22"/>
          <c:tx>
            <c:v>X</c:v>
          </c:tx>
          <c:marker>
            <c:symbol val="none"/>
          </c:marker>
          <c:xVal>
            <c:numRef>
              <c:f>TSRs!$X$11:$X$25</c:f>
              <c:numCache>
                <c:formatCode>0.00</c:formatCode>
                <c:ptCount val="15"/>
              </c:numCache>
            </c:numRef>
          </c:xVal>
          <c:yVal>
            <c:numRef>
              <c:f>Ct!$X$11:$X$25</c:f>
              <c:numCache>
                <c:formatCode>0.00</c:formatCode>
                <c:ptCount val="15"/>
              </c:numCache>
            </c:numRef>
          </c:yVal>
        </c:ser>
        <c:axId val="174092672"/>
        <c:axId val="174094592"/>
      </c:scatterChart>
      <c:valAx>
        <c:axId val="174092672"/>
        <c:scaling>
          <c:orientation val="minMax"/>
          <c:max val="8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TSR</a:t>
                </a:r>
              </a:p>
            </c:rich>
          </c:tx>
          <c:layout/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94592"/>
        <c:crosses val="autoZero"/>
        <c:crossBetween val="midCat"/>
        <c:majorUnit val="1"/>
        <c:minorUnit val="0.5"/>
      </c:valAx>
      <c:valAx>
        <c:axId val="174094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Torque  [kN.m]</a:t>
                </a:r>
              </a:p>
            </c:rich>
          </c:tx>
          <c:layout/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92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06495118339229"/>
          <c:y val="0.12022453075718477"/>
          <c:w val="4.5087462611040394E-2"/>
          <c:h val="0.773332892212003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Rotor Torque [kN.m]  @ Omega =7.1 [rpm]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866361664469156"/>
          <c:y val="9.9285798617733331E-2"/>
          <c:w val="0.8634241503500345"/>
          <c:h val="0.77341979311409603"/>
        </c:manualLayout>
      </c:layout>
      <c:scatterChart>
        <c:scatterStyle val="smoothMarker"/>
        <c:ser>
          <c:idx val="0"/>
          <c:order val="0"/>
          <c:tx>
            <c:v>14mps</c:v>
          </c:tx>
          <c:marker>
            <c:symbol val="none"/>
          </c:marker>
          <c:xVal>
            <c:numRef>
              <c:f>'TorqueVsPitch&amp;WndSpd'!$D$5:$D$35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'TorqueVsPitch&amp;WndSpd'!$E$5:$E$35</c:f>
              <c:numCache>
                <c:formatCode>0.00</c:formatCode>
                <c:ptCount val="31"/>
                <c:pt idx="0">
                  <c:v>23.068000000000001</c:v>
                </c:pt>
                <c:pt idx="1">
                  <c:v>433.26299999999998</c:v>
                </c:pt>
                <c:pt idx="2">
                  <c:v>869.23500000000001</c:v>
                </c:pt>
                <c:pt idx="3">
                  <c:v>1326.0039999999999</c:v>
                </c:pt>
                <c:pt idx="4">
                  <c:v>1786.4190000000001</c:v>
                </c:pt>
                <c:pt idx="5">
                  <c:v>2228.4009999999998</c:v>
                </c:pt>
                <c:pt idx="6">
                  <c:v>2642.194</c:v>
                </c:pt>
                <c:pt idx="7">
                  <c:v>3023.72</c:v>
                </c:pt>
                <c:pt idx="8">
                  <c:v>3368.502</c:v>
                </c:pt>
                <c:pt idx="9">
                  <c:v>3680.2860000000001</c:v>
                </c:pt>
                <c:pt idx="10">
                  <c:v>3973.3780000000002</c:v>
                </c:pt>
                <c:pt idx="11">
                  <c:v>4254.5479999999998</c:v>
                </c:pt>
                <c:pt idx="12">
                  <c:v>4521.3289999999997</c:v>
                </c:pt>
                <c:pt idx="13">
                  <c:v>4764.9939999999997</c:v>
                </c:pt>
                <c:pt idx="14">
                  <c:v>4983.9279999999999</c:v>
                </c:pt>
                <c:pt idx="15">
                  <c:v>5160.7460000000001</c:v>
                </c:pt>
                <c:pt idx="16">
                  <c:v>5271.6120000000001</c:v>
                </c:pt>
                <c:pt idx="17">
                  <c:v>5308.7290000000003</c:v>
                </c:pt>
                <c:pt idx="18">
                  <c:v>5296.8810000000003</c:v>
                </c:pt>
                <c:pt idx="19">
                  <c:v>5274.8760000000002</c:v>
                </c:pt>
                <c:pt idx="20">
                  <c:v>5231.692</c:v>
                </c:pt>
                <c:pt idx="21">
                  <c:v>5150.326</c:v>
                </c:pt>
                <c:pt idx="22">
                  <c:v>4999.2969999999996</c:v>
                </c:pt>
                <c:pt idx="23">
                  <c:v>4777.2330000000002</c:v>
                </c:pt>
                <c:pt idx="24">
                  <c:v>4515.5039999999999</c:v>
                </c:pt>
                <c:pt idx="25">
                  <c:v>4221.8230000000003</c:v>
                </c:pt>
                <c:pt idx="26">
                  <c:v>3889.7420000000002</c:v>
                </c:pt>
                <c:pt idx="27">
                  <c:v>3527.973</c:v>
                </c:pt>
                <c:pt idx="28">
                  <c:v>3141.502</c:v>
                </c:pt>
                <c:pt idx="29">
                  <c:v>2730.9810000000002</c:v>
                </c:pt>
                <c:pt idx="30">
                  <c:v>2297.5590000000002</c:v>
                </c:pt>
              </c:numCache>
            </c:numRef>
          </c:yVal>
          <c:smooth val="1"/>
        </c:ser>
        <c:ser>
          <c:idx val="1"/>
          <c:order val="1"/>
          <c:tx>
            <c:v>16mps</c:v>
          </c:tx>
          <c:marker>
            <c:symbol val="none"/>
          </c:marker>
          <c:xVal>
            <c:numRef>
              <c:f>'TorqueVsPitch&amp;WndSpd'!$D$5:$D$35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'TorqueVsPitch&amp;WndSpd'!$F$5:$F$35</c:f>
              <c:numCache>
                <c:formatCode>0.00</c:formatCode>
                <c:ptCount val="31"/>
                <c:pt idx="0">
                  <c:v>-352.13799999999998</c:v>
                </c:pt>
                <c:pt idx="1">
                  <c:v>46.012999999999998</c:v>
                </c:pt>
                <c:pt idx="2">
                  <c:v>458.08499999999998</c:v>
                </c:pt>
                <c:pt idx="3">
                  <c:v>884.87199999999996</c:v>
                </c:pt>
                <c:pt idx="4">
                  <c:v>1335.8820000000001</c:v>
                </c:pt>
                <c:pt idx="5">
                  <c:v>1812.318</c:v>
                </c:pt>
                <c:pt idx="6">
                  <c:v>2302.8939999999998</c:v>
                </c:pt>
                <c:pt idx="7">
                  <c:v>2788.8760000000002</c:v>
                </c:pt>
                <c:pt idx="8">
                  <c:v>3253.7629999999999</c:v>
                </c:pt>
                <c:pt idx="9">
                  <c:v>3688.7660000000001</c:v>
                </c:pt>
                <c:pt idx="10">
                  <c:v>4090.4630000000002</c:v>
                </c:pt>
                <c:pt idx="11">
                  <c:v>4458.3320000000003</c:v>
                </c:pt>
                <c:pt idx="12">
                  <c:v>4796.1139999999996</c:v>
                </c:pt>
                <c:pt idx="13">
                  <c:v>5110.8410000000003</c:v>
                </c:pt>
                <c:pt idx="14">
                  <c:v>5411.03</c:v>
                </c:pt>
                <c:pt idx="15">
                  <c:v>5689.0860000000002</c:v>
                </c:pt>
                <c:pt idx="16">
                  <c:v>5941.625</c:v>
                </c:pt>
                <c:pt idx="17">
                  <c:v>6154.9080000000004</c:v>
                </c:pt>
                <c:pt idx="18">
                  <c:v>6308.1469999999999</c:v>
                </c:pt>
                <c:pt idx="19">
                  <c:v>6384.1310000000003</c:v>
                </c:pt>
                <c:pt idx="20">
                  <c:v>6388.5770000000002</c:v>
                </c:pt>
                <c:pt idx="21">
                  <c:v>6348.7309999999998</c:v>
                </c:pt>
                <c:pt idx="22">
                  <c:v>6290.2809999999999</c:v>
                </c:pt>
                <c:pt idx="23">
                  <c:v>6210.5330000000004</c:v>
                </c:pt>
                <c:pt idx="24">
                  <c:v>6078.18</c:v>
                </c:pt>
                <c:pt idx="25">
                  <c:v>5902.7470000000003</c:v>
                </c:pt>
                <c:pt idx="26">
                  <c:v>5650.8670000000002</c:v>
                </c:pt>
                <c:pt idx="27">
                  <c:v>5338.3149999999996</c:v>
                </c:pt>
                <c:pt idx="28">
                  <c:v>4993.7</c:v>
                </c:pt>
                <c:pt idx="29">
                  <c:v>4618.0990000000002</c:v>
                </c:pt>
                <c:pt idx="30">
                  <c:v>4204.18</c:v>
                </c:pt>
              </c:numCache>
            </c:numRef>
          </c:yVal>
          <c:smooth val="1"/>
        </c:ser>
        <c:ser>
          <c:idx val="2"/>
          <c:order val="2"/>
          <c:tx>
            <c:v>18mps</c:v>
          </c:tx>
          <c:marker>
            <c:symbol val="none"/>
          </c:marker>
          <c:xVal>
            <c:numRef>
              <c:f>'TorqueVsPitch&amp;WndSpd'!$D$5:$D$35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'TorqueVsPitch&amp;WndSpd'!$G$5:$G$35</c:f>
              <c:numCache>
                <c:formatCode>0.00</c:formatCode>
                <c:ptCount val="31"/>
                <c:pt idx="0">
                  <c:v>-666.23599999999999</c:v>
                </c:pt>
                <c:pt idx="1">
                  <c:v>-279.01900000000001</c:v>
                </c:pt>
                <c:pt idx="2">
                  <c:v>123.78400000000001</c:v>
                </c:pt>
                <c:pt idx="3">
                  <c:v>542.11900000000003</c:v>
                </c:pt>
                <c:pt idx="4">
                  <c:v>974.79600000000005</c:v>
                </c:pt>
                <c:pt idx="5">
                  <c:v>1422.854</c:v>
                </c:pt>
                <c:pt idx="6">
                  <c:v>1892.9010000000001</c:v>
                </c:pt>
                <c:pt idx="7">
                  <c:v>2390.44</c:v>
                </c:pt>
                <c:pt idx="8">
                  <c:v>2908.3029999999999</c:v>
                </c:pt>
                <c:pt idx="9">
                  <c:v>3428.9090000000001</c:v>
                </c:pt>
                <c:pt idx="10">
                  <c:v>3939.4140000000002</c:v>
                </c:pt>
                <c:pt idx="11">
                  <c:v>4421.5749999999998</c:v>
                </c:pt>
                <c:pt idx="12">
                  <c:v>4873.5320000000002</c:v>
                </c:pt>
                <c:pt idx="13">
                  <c:v>5292.308</c:v>
                </c:pt>
                <c:pt idx="14">
                  <c:v>5678.2449999999999</c:v>
                </c:pt>
                <c:pt idx="15">
                  <c:v>6035.8829999999998</c:v>
                </c:pt>
                <c:pt idx="16">
                  <c:v>6370.74</c:v>
                </c:pt>
                <c:pt idx="17">
                  <c:v>6683.8010000000004</c:v>
                </c:pt>
                <c:pt idx="18">
                  <c:v>6967.125</c:v>
                </c:pt>
                <c:pt idx="19">
                  <c:v>7216.69</c:v>
                </c:pt>
                <c:pt idx="20">
                  <c:v>7407.875</c:v>
                </c:pt>
                <c:pt idx="21">
                  <c:v>7522.9579999999996</c:v>
                </c:pt>
                <c:pt idx="22">
                  <c:v>7557.1459999999997</c:v>
                </c:pt>
                <c:pt idx="23">
                  <c:v>7523.6120000000001</c:v>
                </c:pt>
                <c:pt idx="24">
                  <c:v>7451.8370000000004</c:v>
                </c:pt>
                <c:pt idx="25">
                  <c:v>7354.973</c:v>
                </c:pt>
                <c:pt idx="26">
                  <c:v>7226.1679999999997</c:v>
                </c:pt>
                <c:pt idx="27">
                  <c:v>7039.8490000000002</c:v>
                </c:pt>
                <c:pt idx="28">
                  <c:v>6808.5</c:v>
                </c:pt>
                <c:pt idx="29">
                  <c:v>6512.8609999999999</c:v>
                </c:pt>
                <c:pt idx="30">
                  <c:v>6150.0619999999999</c:v>
                </c:pt>
              </c:numCache>
            </c:numRef>
          </c:yVal>
          <c:smooth val="1"/>
        </c:ser>
        <c:ser>
          <c:idx val="3"/>
          <c:order val="3"/>
          <c:tx>
            <c:v>20mps</c:v>
          </c:tx>
          <c:marker>
            <c:symbol val="none"/>
          </c:marker>
          <c:xVal>
            <c:numRef>
              <c:f>'TorqueVsPitch&amp;WndSpd'!$D$5:$D$35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'TorqueVsPitch&amp;WndSpd'!$H$5:$H$35</c:f>
              <c:numCache>
                <c:formatCode>0.00</c:formatCode>
                <c:ptCount val="31"/>
                <c:pt idx="0">
                  <c:v>-893.29700000000003</c:v>
                </c:pt>
                <c:pt idx="1">
                  <c:v>-528.42700000000002</c:v>
                </c:pt>
                <c:pt idx="2">
                  <c:v>-143.09700000000001</c:v>
                </c:pt>
                <c:pt idx="3">
                  <c:v>261.78699999999998</c:v>
                </c:pt>
                <c:pt idx="4">
                  <c:v>685.93499999999995</c:v>
                </c:pt>
                <c:pt idx="5">
                  <c:v>1126.6010000000001</c:v>
                </c:pt>
                <c:pt idx="6">
                  <c:v>1583.2739999999999</c:v>
                </c:pt>
                <c:pt idx="7">
                  <c:v>2055.7550000000001</c:v>
                </c:pt>
                <c:pt idx="8">
                  <c:v>2549.8789999999999</c:v>
                </c:pt>
                <c:pt idx="9">
                  <c:v>3072.5680000000002</c:v>
                </c:pt>
                <c:pt idx="10">
                  <c:v>3617.373</c:v>
                </c:pt>
                <c:pt idx="11">
                  <c:v>4172.8559999999998</c:v>
                </c:pt>
                <c:pt idx="12">
                  <c:v>4721.6930000000002</c:v>
                </c:pt>
                <c:pt idx="13">
                  <c:v>5251.1109999999999</c:v>
                </c:pt>
                <c:pt idx="14">
                  <c:v>5745.9530000000004</c:v>
                </c:pt>
                <c:pt idx="15">
                  <c:v>6212.4939999999997</c:v>
                </c:pt>
                <c:pt idx="16">
                  <c:v>6644.5339999999997</c:v>
                </c:pt>
                <c:pt idx="17">
                  <c:v>7045.07</c:v>
                </c:pt>
                <c:pt idx="18">
                  <c:v>7418.2470000000003</c:v>
                </c:pt>
                <c:pt idx="19">
                  <c:v>7766.848</c:v>
                </c:pt>
                <c:pt idx="20">
                  <c:v>8083.4170000000004</c:v>
                </c:pt>
                <c:pt idx="21">
                  <c:v>8363.1039999999994</c:v>
                </c:pt>
                <c:pt idx="22">
                  <c:v>8589.107</c:v>
                </c:pt>
                <c:pt idx="23">
                  <c:v>8738.759</c:v>
                </c:pt>
                <c:pt idx="24">
                  <c:v>8802.6579999999994</c:v>
                </c:pt>
                <c:pt idx="25">
                  <c:v>8785.8639999999996</c:v>
                </c:pt>
                <c:pt idx="26">
                  <c:v>8709.3979999999992</c:v>
                </c:pt>
                <c:pt idx="27">
                  <c:v>8596.2990000000009</c:v>
                </c:pt>
                <c:pt idx="28">
                  <c:v>8451.3619999999992</c:v>
                </c:pt>
                <c:pt idx="29">
                  <c:v>8262.9320000000007</c:v>
                </c:pt>
                <c:pt idx="30">
                  <c:v>8012.7389999999996</c:v>
                </c:pt>
              </c:numCache>
            </c:numRef>
          </c:yVal>
          <c:smooth val="1"/>
        </c:ser>
        <c:ser>
          <c:idx val="4"/>
          <c:order val="4"/>
          <c:tx>
            <c:v>22mps</c:v>
          </c:tx>
          <c:marker>
            <c:symbol val="none"/>
          </c:marker>
          <c:xVal>
            <c:numRef>
              <c:f>'TorqueVsPitch&amp;WndSpd'!$D$5:$D$35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'TorqueVsPitch&amp;WndSpd'!$I$5:$I$35</c:f>
              <c:numCache>
                <c:formatCode>0.00</c:formatCode>
                <c:ptCount val="31"/>
                <c:pt idx="0">
                  <c:v>-1029.5409999999999</c:v>
                </c:pt>
                <c:pt idx="1">
                  <c:v>-676.74099999999999</c:v>
                </c:pt>
                <c:pt idx="2">
                  <c:v>-311.50799999999998</c:v>
                </c:pt>
                <c:pt idx="3">
                  <c:v>69.918999999999997</c:v>
                </c:pt>
                <c:pt idx="4">
                  <c:v>473.14400000000001</c:v>
                </c:pt>
                <c:pt idx="5">
                  <c:v>898.03499999999997</c:v>
                </c:pt>
                <c:pt idx="6">
                  <c:v>1343.268</c:v>
                </c:pt>
                <c:pt idx="7">
                  <c:v>1810.0229999999999</c:v>
                </c:pt>
                <c:pt idx="8">
                  <c:v>2293.6680000000001</c:v>
                </c:pt>
                <c:pt idx="9">
                  <c:v>2793.0929999999998</c:v>
                </c:pt>
                <c:pt idx="10">
                  <c:v>3316.817</c:v>
                </c:pt>
                <c:pt idx="11">
                  <c:v>3867.326</c:v>
                </c:pt>
                <c:pt idx="12">
                  <c:v>4444.4110000000001</c:v>
                </c:pt>
                <c:pt idx="13">
                  <c:v>5032.9309999999996</c:v>
                </c:pt>
                <c:pt idx="14">
                  <c:v>5619.84</c:v>
                </c:pt>
                <c:pt idx="15">
                  <c:v>6190.018</c:v>
                </c:pt>
                <c:pt idx="16">
                  <c:v>6731.8760000000002</c:v>
                </c:pt>
                <c:pt idx="17">
                  <c:v>7239.2380000000003</c:v>
                </c:pt>
                <c:pt idx="18">
                  <c:v>7717.85</c:v>
                </c:pt>
                <c:pt idx="19">
                  <c:v>8159.0709999999999</c:v>
                </c:pt>
                <c:pt idx="20">
                  <c:v>8569.9060000000009</c:v>
                </c:pt>
                <c:pt idx="21">
                  <c:v>8955.1779999999999</c:v>
                </c:pt>
                <c:pt idx="22">
                  <c:v>9304.9030000000002</c:v>
                </c:pt>
                <c:pt idx="23">
                  <c:v>9613.7109999999993</c:v>
                </c:pt>
                <c:pt idx="24">
                  <c:v>9867.0030000000006</c:v>
                </c:pt>
                <c:pt idx="25">
                  <c:v>10044.81</c:v>
                </c:pt>
                <c:pt idx="26">
                  <c:v>10132.652</c:v>
                </c:pt>
                <c:pt idx="27">
                  <c:v>10132.616</c:v>
                </c:pt>
                <c:pt idx="28">
                  <c:v>10057.245999999999</c:v>
                </c:pt>
                <c:pt idx="29">
                  <c:v>9935.7759999999998</c:v>
                </c:pt>
                <c:pt idx="30">
                  <c:v>9767.0789999999997</c:v>
                </c:pt>
              </c:numCache>
            </c:numRef>
          </c:yVal>
          <c:smooth val="1"/>
        </c:ser>
        <c:axId val="194556672"/>
        <c:axId val="194558592"/>
      </c:scatterChart>
      <c:valAx>
        <c:axId val="194556672"/>
        <c:scaling>
          <c:orientation val="minMax"/>
          <c:max val="20"/>
          <c:min val="-1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2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58592"/>
        <c:crosses val="autoZero"/>
        <c:crossBetween val="midCat"/>
        <c:majorUnit val="2"/>
        <c:minorUnit val="1"/>
      </c:valAx>
      <c:valAx>
        <c:axId val="194558592"/>
        <c:scaling>
          <c:orientation val="minMax"/>
          <c:max val="11000"/>
          <c:min val="-100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[kN.m]</a:t>
                </a:r>
              </a:p>
            </c:rich>
          </c:tx>
          <c:layout>
            <c:manualLayout>
              <c:xMode val="edge"/>
              <c:yMode val="edge"/>
              <c:x val="7.9678585469578154E-3"/>
              <c:y val="0.3221426041468000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56672"/>
        <c:crosses val="autoZero"/>
        <c:crossBetween val="midCat"/>
        <c:majorUnit val="2000"/>
        <c:minorUnit val="5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26056699723102"/>
          <c:y val="0.11978021778419563"/>
          <c:w val="8.58070556884417E-2"/>
          <c:h val="0.253501530301791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Rotor Torque [kN.m]  @ Omega =8.1 [rpm]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866361664469156"/>
          <c:y val="9.9285798617733345E-2"/>
          <c:w val="0.86342415035003461"/>
          <c:h val="0.77341979311409625"/>
        </c:manualLayout>
      </c:layout>
      <c:scatterChart>
        <c:scatterStyle val="smoothMarker"/>
        <c:ser>
          <c:idx val="0"/>
          <c:order val="0"/>
          <c:tx>
            <c:v>14mps</c:v>
          </c:tx>
          <c:marker>
            <c:symbol val="none"/>
          </c:marker>
          <c:xVal>
            <c:numRef>
              <c:f>'TorqueVsPitch&amp;WndSpd'!$D$42:$D$72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'TorqueVsPitch&amp;WndSpd'!$E$42:$E$72</c:f>
              <c:numCache>
                <c:formatCode>0.00</c:formatCode>
                <c:ptCount val="31"/>
                <c:pt idx="0">
                  <c:v>539.68200000000002</c:v>
                </c:pt>
                <c:pt idx="1">
                  <c:v>1108.019</c:v>
                </c:pt>
                <c:pt idx="2">
                  <c:v>1665.3710000000001</c:v>
                </c:pt>
                <c:pt idx="3">
                  <c:v>2169.21</c:v>
                </c:pt>
                <c:pt idx="4">
                  <c:v>2673.049</c:v>
                </c:pt>
                <c:pt idx="5">
                  <c:v>3109.9789999999998</c:v>
                </c:pt>
                <c:pt idx="6">
                  <c:v>3494.4609999999998</c:v>
                </c:pt>
                <c:pt idx="7">
                  <c:v>3854.192</c:v>
                </c:pt>
                <c:pt idx="8">
                  <c:v>4204.0209999999997</c:v>
                </c:pt>
                <c:pt idx="9">
                  <c:v>4537.4930000000004</c:v>
                </c:pt>
                <c:pt idx="10">
                  <c:v>4851.1279999999997</c:v>
                </c:pt>
                <c:pt idx="11">
                  <c:v>5141.7889999999998</c:v>
                </c:pt>
                <c:pt idx="12">
                  <c:v>5406.1540000000005</c:v>
                </c:pt>
                <c:pt idx="13">
                  <c:v>5616.8519999999999</c:v>
                </c:pt>
                <c:pt idx="14">
                  <c:v>5729.7650000000003</c:v>
                </c:pt>
                <c:pt idx="15">
                  <c:v>5765.9380000000001</c:v>
                </c:pt>
                <c:pt idx="16">
                  <c:v>5785.2690000000002</c:v>
                </c:pt>
                <c:pt idx="17">
                  <c:v>5775.2879999999996</c:v>
                </c:pt>
                <c:pt idx="18">
                  <c:v>5716.7669999999998</c:v>
                </c:pt>
                <c:pt idx="19">
                  <c:v>5564.2280000000001</c:v>
                </c:pt>
                <c:pt idx="20">
                  <c:v>5342.07</c:v>
                </c:pt>
                <c:pt idx="21">
                  <c:v>5062.0129999999999</c:v>
                </c:pt>
                <c:pt idx="22">
                  <c:v>4726.491</c:v>
                </c:pt>
                <c:pt idx="23">
                  <c:v>4362.6080000000002</c:v>
                </c:pt>
                <c:pt idx="24">
                  <c:v>3968.0230000000001</c:v>
                </c:pt>
                <c:pt idx="25">
                  <c:v>3548.3319999999999</c:v>
                </c:pt>
                <c:pt idx="26">
                  <c:v>3106.7130000000002</c:v>
                </c:pt>
                <c:pt idx="27">
                  <c:v>2641.902</c:v>
                </c:pt>
                <c:pt idx="28">
                  <c:v>2149.2109999999998</c:v>
                </c:pt>
                <c:pt idx="29">
                  <c:v>1646.799</c:v>
                </c:pt>
                <c:pt idx="30">
                  <c:v>1123.905</c:v>
                </c:pt>
              </c:numCache>
            </c:numRef>
          </c:yVal>
          <c:smooth val="1"/>
        </c:ser>
        <c:ser>
          <c:idx val="1"/>
          <c:order val="1"/>
          <c:tx>
            <c:v>16mps</c:v>
          </c:tx>
          <c:marker>
            <c:symbol val="none"/>
          </c:marker>
          <c:xVal>
            <c:numRef>
              <c:f>'TorqueVsPitch&amp;WndSpd'!$D$42:$D$72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'TorqueVsPitch&amp;WndSpd'!$F$42:$F$72</c:f>
              <c:numCache>
                <c:formatCode>0.00</c:formatCode>
                <c:ptCount val="31"/>
                <c:pt idx="0">
                  <c:v>23.587</c:v>
                </c:pt>
                <c:pt idx="1">
                  <c:v>556.96600000000001</c:v>
                </c:pt>
                <c:pt idx="2">
                  <c:v>1123.7429999999999</c:v>
                </c:pt>
                <c:pt idx="3">
                  <c:v>1718.1590000000001</c:v>
                </c:pt>
                <c:pt idx="4">
                  <c:v>2318.1109999999999</c:v>
                </c:pt>
                <c:pt idx="5">
                  <c:v>2894.9450000000002</c:v>
                </c:pt>
                <c:pt idx="6">
                  <c:v>3435.538</c:v>
                </c:pt>
                <c:pt idx="7">
                  <c:v>3934.0709999999999</c:v>
                </c:pt>
                <c:pt idx="8">
                  <c:v>4384.9260000000004</c:v>
                </c:pt>
                <c:pt idx="9">
                  <c:v>4792.6629999999996</c:v>
                </c:pt>
                <c:pt idx="10">
                  <c:v>5174.9979999999996</c:v>
                </c:pt>
                <c:pt idx="11">
                  <c:v>5541.8469999999998</c:v>
                </c:pt>
                <c:pt idx="12">
                  <c:v>5890.2849999999999</c:v>
                </c:pt>
                <c:pt idx="13">
                  <c:v>6208.6850000000004</c:v>
                </c:pt>
                <c:pt idx="14">
                  <c:v>6495.1660000000002</c:v>
                </c:pt>
                <c:pt idx="15">
                  <c:v>6727.5739999999996</c:v>
                </c:pt>
                <c:pt idx="16">
                  <c:v>6874.8580000000002</c:v>
                </c:pt>
                <c:pt idx="17">
                  <c:v>6926.2070000000003</c:v>
                </c:pt>
                <c:pt idx="18">
                  <c:v>6911.3630000000003</c:v>
                </c:pt>
                <c:pt idx="19">
                  <c:v>6882.3379999999997</c:v>
                </c:pt>
                <c:pt idx="20">
                  <c:v>6827.65</c:v>
                </c:pt>
                <c:pt idx="21">
                  <c:v>6722.9380000000001</c:v>
                </c:pt>
                <c:pt idx="22">
                  <c:v>6530.5159999999996</c:v>
                </c:pt>
                <c:pt idx="23">
                  <c:v>6243.53</c:v>
                </c:pt>
                <c:pt idx="24">
                  <c:v>5903.6289999999999</c:v>
                </c:pt>
                <c:pt idx="25">
                  <c:v>5522.4859999999999</c:v>
                </c:pt>
                <c:pt idx="26">
                  <c:v>5091.4949999999999</c:v>
                </c:pt>
                <c:pt idx="27">
                  <c:v>4620.9970000000003</c:v>
                </c:pt>
                <c:pt idx="28">
                  <c:v>4118.0860000000002</c:v>
                </c:pt>
                <c:pt idx="29">
                  <c:v>3583.77</c:v>
                </c:pt>
                <c:pt idx="30">
                  <c:v>3019.252</c:v>
                </c:pt>
              </c:numCache>
            </c:numRef>
          </c:yVal>
          <c:smooth val="1"/>
        </c:ser>
        <c:ser>
          <c:idx val="2"/>
          <c:order val="2"/>
          <c:tx>
            <c:v>18mps</c:v>
          </c:tx>
          <c:marker>
            <c:symbol val="none"/>
          </c:marker>
          <c:xVal>
            <c:numRef>
              <c:f>'TorqueVsPitch&amp;WndSpd'!$D$42:$D$72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'TorqueVsPitch&amp;WndSpd'!$G$42:$G$72</c:f>
              <c:numCache>
                <c:formatCode>0.00</c:formatCode>
                <c:ptCount val="31"/>
                <c:pt idx="0">
                  <c:v>-408.00599999999997</c:v>
                </c:pt>
                <c:pt idx="1">
                  <c:v>111.53100000000001</c:v>
                </c:pt>
                <c:pt idx="2">
                  <c:v>648.96799999999996</c:v>
                </c:pt>
                <c:pt idx="3">
                  <c:v>1207.3810000000001</c:v>
                </c:pt>
                <c:pt idx="4">
                  <c:v>1799.925</c:v>
                </c:pt>
                <c:pt idx="5">
                  <c:v>2423.7530000000002</c:v>
                </c:pt>
                <c:pt idx="6">
                  <c:v>3057.8240000000001</c:v>
                </c:pt>
                <c:pt idx="7">
                  <c:v>3680.2640000000001</c:v>
                </c:pt>
                <c:pt idx="8">
                  <c:v>4270.665</c:v>
                </c:pt>
                <c:pt idx="9">
                  <c:v>4818.7349999999997</c:v>
                </c:pt>
                <c:pt idx="10">
                  <c:v>5324.7860000000001</c:v>
                </c:pt>
                <c:pt idx="11">
                  <c:v>5786.5379999999996</c:v>
                </c:pt>
                <c:pt idx="12">
                  <c:v>6211.2529999999997</c:v>
                </c:pt>
                <c:pt idx="13">
                  <c:v>6612.39</c:v>
                </c:pt>
                <c:pt idx="14">
                  <c:v>6991.0439999999999</c:v>
                </c:pt>
                <c:pt idx="15">
                  <c:v>7343.2550000000001</c:v>
                </c:pt>
                <c:pt idx="16">
                  <c:v>7656.4520000000002</c:v>
                </c:pt>
                <c:pt idx="17">
                  <c:v>7913.8720000000003</c:v>
                </c:pt>
                <c:pt idx="18">
                  <c:v>8086.4979999999996</c:v>
                </c:pt>
                <c:pt idx="19">
                  <c:v>8156.6930000000002</c:v>
                </c:pt>
                <c:pt idx="20">
                  <c:v>8143.7089999999998</c:v>
                </c:pt>
                <c:pt idx="21">
                  <c:v>8086.7479999999996</c:v>
                </c:pt>
                <c:pt idx="22">
                  <c:v>8008.76</c:v>
                </c:pt>
                <c:pt idx="23">
                  <c:v>7892.3580000000002</c:v>
                </c:pt>
                <c:pt idx="24">
                  <c:v>7707.9989999999998</c:v>
                </c:pt>
                <c:pt idx="25">
                  <c:v>7454.4530000000004</c:v>
                </c:pt>
                <c:pt idx="26">
                  <c:v>7101.83</c:v>
                </c:pt>
                <c:pt idx="27">
                  <c:v>6686.45</c:v>
                </c:pt>
                <c:pt idx="28">
                  <c:v>6233.8829999999998</c:v>
                </c:pt>
                <c:pt idx="29">
                  <c:v>5738.2659999999996</c:v>
                </c:pt>
                <c:pt idx="30">
                  <c:v>5187.0069999999996</c:v>
                </c:pt>
              </c:numCache>
            </c:numRef>
          </c:yVal>
          <c:smooth val="1"/>
        </c:ser>
        <c:ser>
          <c:idx val="3"/>
          <c:order val="3"/>
          <c:tx>
            <c:v>20mps</c:v>
          </c:tx>
          <c:marker>
            <c:symbol val="none"/>
          </c:marker>
          <c:xVal>
            <c:numRef>
              <c:f>'TorqueVsPitch&amp;WndSpd'!$D$42:$D$72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'TorqueVsPitch&amp;WndSpd'!$H$42:$H$72</c:f>
              <c:numCache>
                <c:formatCode>0.00</c:formatCode>
                <c:ptCount val="31"/>
                <c:pt idx="0">
                  <c:v>-779.31600000000003</c:v>
                </c:pt>
                <c:pt idx="1">
                  <c:v>-270.93200000000002</c:v>
                </c:pt>
                <c:pt idx="2">
                  <c:v>256.51100000000002</c:v>
                </c:pt>
                <c:pt idx="3">
                  <c:v>802.95899999999995</c:v>
                </c:pt>
                <c:pt idx="4">
                  <c:v>1368.183</c:v>
                </c:pt>
                <c:pt idx="5">
                  <c:v>1956.89</c:v>
                </c:pt>
                <c:pt idx="6">
                  <c:v>2579.239</c:v>
                </c:pt>
                <c:pt idx="7">
                  <c:v>3233.9949999999999</c:v>
                </c:pt>
                <c:pt idx="8">
                  <c:v>3902.7959999999998</c:v>
                </c:pt>
                <c:pt idx="9">
                  <c:v>4565.9719999999998</c:v>
                </c:pt>
                <c:pt idx="10">
                  <c:v>5201.09</c:v>
                </c:pt>
                <c:pt idx="11">
                  <c:v>5796.3</c:v>
                </c:pt>
                <c:pt idx="12">
                  <c:v>6349.1570000000002</c:v>
                </c:pt>
                <c:pt idx="13">
                  <c:v>6857.96</c:v>
                </c:pt>
                <c:pt idx="14">
                  <c:v>7328.68</c:v>
                </c:pt>
                <c:pt idx="15">
                  <c:v>7767.26</c:v>
                </c:pt>
                <c:pt idx="16">
                  <c:v>8179.625</c:v>
                </c:pt>
                <c:pt idx="17">
                  <c:v>8558.384</c:v>
                </c:pt>
                <c:pt idx="18">
                  <c:v>8901.3140000000003</c:v>
                </c:pt>
                <c:pt idx="19">
                  <c:v>9182.8719999999994</c:v>
                </c:pt>
                <c:pt idx="20">
                  <c:v>9375.9009999999998</c:v>
                </c:pt>
                <c:pt idx="21">
                  <c:v>9465.107</c:v>
                </c:pt>
                <c:pt idx="22">
                  <c:v>9456.5079999999998</c:v>
                </c:pt>
                <c:pt idx="23">
                  <c:v>9384.4779999999992</c:v>
                </c:pt>
                <c:pt idx="24">
                  <c:v>9279.8649999999998</c:v>
                </c:pt>
                <c:pt idx="25">
                  <c:v>9142.4079999999994</c:v>
                </c:pt>
                <c:pt idx="26">
                  <c:v>8941.9040000000005</c:v>
                </c:pt>
                <c:pt idx="27">
                  <c:v>8672.2360000000008</c:v>
                </c:pt>
                <c:pt idx="28">
                  <c:v>8334.4110000000001</c:v>
                </c:pt>
                <c:pt idx="29">
                  <c:v>7901.7960000000003</c:v>
                </c:pt>
                <c:pt idx="30">
                  <c:v>7402.6850000000004</c:v>
                </c:pt>
              </c:numCache>
            </c:numRef>
          </c:yVal>
          <c:smooth val="1"/>
        </c:ser>
        <c:ser>
          <c:idx val="4"/>
          <c:order val="4"/>
          <c:tx>
            <c:v>22mps</c:v>
          </c:tx>
          <c:marker>
            <c:symbol val="none"/>
          </c:marker>
          <c:xVal>
            <c:numRef>
              <c:f>'TorqueVsPitch&amp;WndSpd'!$D$42:$D$72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'TorqueVsPitch&amp;WndSpd'!$I$42:$I$72</c:f>
              <c:numCache>
                <c:formatCode>0.00</c:formatCode>
                <c:ptCount val="31"/>
                <c:pt idx="0">
                  <c:v>-1072.873</c:v>
                </c:pt>
                <c:pt idx="1">
                  <c:v>-586.21500000000003</c:v>
                </c:pt>
                <c:pt idx="2">
                  <c:v>-74.634</c:v>
                </c:pt>
                <c:pt idx="3">
                  <c:v>461.17899999999997</c:v>
                </c:pt>
                <c:pt idx="4">
                  <c:v>1017.831</c:v>
                </c:pt>
                <c:pt idx="5">
                  <c:v>1595.21</c:v>
                </c:pt>
                <c:pt idx="6">
                  <c:v>2191.962</c:v>
                </c:pt>
                <c:pt idx="7">
                  <c:v>2814.2919999999999</c:v>
                </c:pt>
                <c:pt idx="8">
                  <c:v>3472.4209999999998</c:v>
                </c:pt>
                <c:pt idx="9">
                  <c:v>4161.5590000000002</c:v>
                </c:pt>
                <c:pt idx="10">
                  <c:v>4867.5050000000001</c:v>
                </c:pt>
                <c:pt idx="11">
                  <c:v>5568.5969999999998</c:v>
                </c:pt>
                <c:pt idx="12">
                  <c:v>6247.4870000000001</c:v>
                </c:pt>
                <c:pt idx="13">
                  <c:v>6882.9070000000002</c:v>
                </c:pt>
                <c:pt idx="14">
                  <c:v>7480.4229999999998</c:v>
                </c:pt>
                <c:pt idx="15">
                  <c:v>8033.9579999999996</c:v>
                </c:pt>
                <c:pt idx="16">
                  <c:v>8545.9770000000008</c:v>
                </c:pt>
                <c:pt idx="17">
                  <c:v>9022.8940000000002</c:v>
                </c:pt>
                <c:pt idx="18">
                  <c:v>9468.8179999999993</c:v>
                </c:pt>
                <c:pt idx="19">
                  <c:v>9877.9159999999993</c:v>
                </c:pt>
                <c:pt idx="20">
                  <c:v>10242.73</c:v>
                </c:pt>
                <c:pt idx="21">
                  <c:v>10545.412</c:v>
                </c:pt>
                <c:pt idx="22">
                  <c:v>10754.55</c:v>
                </c:pt>
                <c:pt idx="23">
                  <c:v>10855.828</c:v>
                </c:pt>
                <c:pt idx="24">
                  <c:v>10851.37</c:v>
                </c:pt>
                <c:pt idx="25">
                  <c:v>10767.834999999999</c:v>
                </c:pt>
                <c:pt idx="26">
                  <c:v>10638.576999999999</c:v>
                </c:pt>
                <c:pt idx="27">
                  <c:v>10471.567999999999</c:v>
                </c:pt>
                <c:pt idx="28">
                  <c:v>10250.736999999999</c:v>
                </c:pt>
                <c:pt idx="29">
                  <c:v>9950.3389999999999</c:v>
                </c:pt>
                <c:pt idx="30">
                  <c:v>9593.0669999999991</c:v>
                </c:pt>
              </c:numCache>
            </c:numRef>
          </c:yVal>
          <c:smooth val="1"/>
        </c:ser>
        <c:axId val="92034176"/>
        <c:axId val="92036480"/>
      </c:scatterChart>
      <c:valAx>
        <c:axId val="92034176"/>
        <c:scaling>
          <c:orientation val="minMax"/>
          <c:max val="20"/>
          <c:min val="-1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1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36480"/>
        <c:crosses val="autoZero"/>
        <c:crossBetween val="midCat"/>
        <c:majorUnit val="2"/>
        <c:minorUnit val="1"/>
      </c:valAx>
      <c:valAx>
        <c:axId val="92036480"/>
        <c:scaling>
          <c:orientation val="minMax"/>
          <c:max val="11000"/>
          <c:min val="-100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[kN.m]</a:t>
                </a:r>
              </a:p>
            </c:rich>
          </c:tx>
          <c:layout>
            <c:manualLayout>
              <c:xMode val="edge"/>
              <c:yMode val="edge"/>
              <c:x val="7.9678585469578154E-3"/>
              <c:y val="0.32214260414680013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34176"/>
        <c:crosses val="autoZero"/>
        <c:crossBetween val="midCat"/>
        <c:majorUnit val="2000"/>
        <c:minorUnit val="5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26056699723104"/>
          <c:y val="0.11978021778419563"/>
          <c:w val="8.58070556884417E-2"/>
          <c:h val="0.253501530301791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Rotor Torque [kN.m]  @ Omega =9.1 [rpm]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866361664469156"/>
          <c:y val="9.9285798617733345E-2"/>
          <c:w val="0.86342415035003461"/>
          <c:h val="0.77341979311409659"/>
        </c:manualLayout>
      </c:layout>
      <c:scatterChart>
        <c:scatterStyle val="smoothMarker"/>
        <c:ser>
          <c:idx val="0"/>
          <c:order val="0"/>
          <c:tx>
            <c:v>14mps</c:v>
          </c:tx>
          <c:marker>
            <c:symbol val="none"/>
          </c:marker>
          <c:xVal>
            <c:numRef>
              <c:f>'TorqueVsPitch&amp;WndSpd'!$D$79:$D$109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'TorqueVsPitch&amp;WndSpd'!$E$79:$E$109</c:f>
              <c:numCache>
                <c:formatCode>0.00</c:formatCode>
                <c:ptCount val="31"/>
                <c:pt idx="0">
                  <c:v>1227.5319999999999</c:v>
                </c:pt>
                <c:pt idx="1">
                  <c:v>1846.797</c:v>
                </c:pt>
                <c:pt idx="2">
                  <c:v>2421.5540000000001</c:v>
                </c:pt>
                <c:pt idx="3">
                  <c:v>2926.6149999999998</c:v>
                </c:pt>
                <c:pt idx="4">
                  <c:v>3369.317</c:v>
                </c:pt>
                <c:pt idx="5">
                  <c:v>3796.7469999999998</c:v>
                </c:pt>
                <c:pt idx="6">
                  <c:v>4213.6459999999997</c:v>
                </c:pt>
                <c:pt idx="7">
                  <c:v>4607.4709999999995</c:v>
                </c:pt>
                <c:pt idx="8">
                  <c:v>4988.2700000000004</c:v>
                </c:pt>
                <c:pt idx="9">
                  <c:v>5349.7489999999998</c:v>
                </c:pt>
                <c:pt idx="10">
                  <c:v>5686.81</c:v>
                </c:pt>
                <c:pt idx="11">
                  <c:v>5967.6610000000001</c:v>
                </c:pt>
                <c:pt idx="12">
                  <c:v>6135.7280000000001</c:v>
                </c:pt>
                <c:pt idx="13">
                  <c:v>6223.8180000000002</c:v>
                </c:pt>
                <c:pt idx="14">
                  <c:v>6281.2719999999999</c:v>
                </c:pt>
                <c:pt idx="15">
                  <c:v>6269.6710000000003</c:v>
                </c:pt>
                <c:pt idx="16">
                  <c:v>6162.5829999999996</c:v>
                </c:pt>
                <c:pt idx="17">
                  <c:v>5989.1360000000004</c:v>
                </c:pt>
                <c:pt idx="18">
                  <c:v>5719.6880000000001</c:v>
                </c:pt>
                <c:pt idx="19">
                  <c:v>5385.2089999999998</c:v>
                </c:pt>
                <c:pt idx="20">
                  <c:v>5015.49</c:v>
                </c:pt>
                <c:pt idx="21">
                  <c:v>4614.4430000000002</c:v>
                </c:pt>
                <c:pt idx="22">
                  <c:v>4184.1940000000004</c:v>
                </c:pt>
                <c:pt idx="23">
                  <c:v>3725.451</c:v>
                </c:pt>
                <c:pt idx="24">
                  <c:v>3242.9270000000001</c:v>
                </c:pt>
                <c:pt idx="25">
                  <c:v>2737.0929999999998</c:v>
                </c:pt>
                <c:pt idx="26">
                  <c:v>2199.9430000000002</c:v>
                </c:pt>
                <c:pt idx="27">
                  <c:v>1645.3679999999999</c:v>
                </c:pt>
                <c:pt idx="28">
                  <c:v>1082.7529999999999</c:v>
                </c:pt>
                <c:pt idx="29">
                  <c:v>482.346</c:v>
                </c:pt>
                <c:pt idx="30">
                  <c:v>-120.87</c:v>
                </c:pt>
              </c:numCache>
            </c:numRef>
          </c:yVal>
          <c:smooth val="1"/>
        </c:ser>
        <c:ser>
          <c:idx val="1"/>
          <c:order val="1"/>
          <c:tx>
            <c:v>16mps</c:v>
          </c:tx>
          <c:marker>
            <c:symbol val="none"/>
          </c:marker>
          <c:xVal>
            <c:numRef>
              <c:f>'TorqueVsPitch&amp;WndSpd'!$D$79:$D$109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'TorqueVsPitch&amp;WndSpd'!$F$79:$F$109</c:f>
              <c:numCache>
                <c:formatCode>0.00</c:formatCode>
                <c:ptCount val="31"/>
                <c:pt idx="0">
                  <c:v>593.31299999999999</c:v>
                </c:pt>
                <c:pt idx="1">
                  <c:v>1310.961</c:v>
                </c:pt>
                <c:pt idx="2">
                  <c:v>2027.9259999999999</c:v>
                </c:pt>
                <c:pt idx="3">
                  <c:v>2708.7040000000002</c:v>
                </c:pt>
                <c:pt idx="4">
                  <c:v>3340.6210000000001</c:v>
                </c:pt>
                <c:pt idx="5">
                  <c:v>3919.6019999999999</c:v>
                </c:pt>
                <c:pt idx="6">
                  <c:v>4429.9669999999996</c:v>
                </c:pt>
                <c:pt idx="7">
                  <c:v>4895.1450000000004</c:v>
                </c:pt>
                <c:pt idx="8">
                  <c:v>5343.6809999999996</c:v>
                </c:pt>
                <c:pt idx="9">
                  <c:v>5776.5739999999996</c:v>
                </c:pt>
                <c:pt idx="10">
                  <c:v>6183.7569999999996</c:v>
                </c:pt>
                <c:pt idx="11">
                  <c:v>6561.47</c:v>
                </c:pt>
                <c:pt idx="12">
                  <c:v>6907.6710000000003</c:v>
                </c:pt>
                <c:pt idx="13">
                  <c:v>7197.7269999999999</c:v>
                </c:pt>
                <c:pt idx="14">
                  <c:v>7379.6540000000005</c:v>
                </c:pt>
                <c:pt idx="15">
                  <c:v>7441.973</c:v>
                </c:pt>
                <c:pt idx="16">
                  <c:v>7462.6909999999998</c:v>
                </c:pt>
                <c:pt idx="17">
                  <c:v>7460.7290000000003</c:v>
                </c:pt>
                <c:pt idx="18">
                  <c:v>7411.9279999999999</c:v>
                </c:pt>
                <c:pt idx="19">
                  <c:v>7257.5640000000003</c:v>
                </c:pt>
                <c:pt idx="20">
                  <c:v>6996.3289999999997</c:v>
                </c:pt>
                <c:pt idx="21">
                  <c:v>6660.8869999999997</c:v>
                </c:pt>
                <c:pt idx="22">
                  <c:v>6254.4070000000002</c:v>
                </c:pt>
                <c:pt idx="23">
                  <c:v>5796.6130000000003</c:v>
                </c:pt>
                <c:pt idx="24">
                  <c:v>5302.25</c:v>
                </c:pt>
                <c:pt idx="25">
                  <c:v>4770.5290000000005</c:v>
                </c:pt>
                <c:pt idx="26">
                  <c:v>4209.3829999999998</c:v>
                </c:pt>
                <c:pt idx="27">
                  <c:v>3620.5680000000002</c:v>
                </c:pt>
                <c:pt idx="28">
                  <c:v>2995.66</c:v>
                </c:pt>
                <c:pt idx="29">
                  <c:v>2350.7359999999999</c:v>
                </c:pt>
                <c:pt idx="30">
                  <c:v>1687.248</c:v>
                </c:pt>
              </c:numCache>
            </c:numRef>
          </c:yVal>
          <c:smooth val="1"/>
        </c:ser>
        <c:ser>
          <c:idx val="2"/>
          <c:order val="2"/>
          <c:tx>
            <c:v>18mps</c:v>
          </c:tx>
          <c:marker>
            <c:symbol val="none"/>
          </c:marker>
          <c:xVal>
            <c:numRef>
              <c:f>'TorqueVsPitch&amp;WndSpd'!$D$79:$D$109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'TorqueVsPitch&amp;WndSpd'!$G$79:$G$109</c:f>
              <c:numCache>
                <c:formatCode>0.00</c:formatCode>
                <c:ptCount val="31"/>
                <c:pt idx="0">
                  <c:v>23.433</c:v>
                </c:pt>
                <c:pt idx="1">
                  <c:v>696.16300000000001</c:v>
                </c:pt>
                <c:pt idx="2">
                  <c:v>1410.876</c:v>
                </c:pt>
                <c:pt idx="3">
                  <c:v>2161.0590000000002</c:v>
                </c:pt>
                <c:pt idx="4">
                  <c:v>2918.9319999999998</c:v>
                </c:pt>
                <c:pt idx="5">
                  <c:v>3648.518</c:v>
                </c:pt>
                <c:pt idx="6">
                  <c:v>4332.84</c:v>
                </c:pt>
                <c:pt idx="7">
                  <c:v>4963.9840000000004</c:v>
                </c:pt>
                <c:pt idx="8">
                  <c:v>5535.1360000000004</c:v>
                </c:pt>
                <c:pt idx="9">
                  <c:v>6051.6689999999999</c:v>
                </c:pt>
                <c:pt idx="10">
                  <c:v>6535.0630000000001</c:v>
                </c:pt>
                <c:pt idx="11">
                  <c:v>6999.0420000000004</c:v>
                </c:pt>
                <c:pt idx="12">
                  <c:v>7439.9840000000004</c:v>
                </c:pt>
                <c:pt idx="13">
                  <c:v>7843.1229999999996</c:v>
                </c:pt>
                <c:pt idx="14">
                  <c:v>8206.1460000000006</c:v>
                </c:pt>
                <c:pt idx="15">
                  <c:v>8501.6450000000004</c:v>
                </c:pt>
                <c:pt idx="16">
                  <c:v>8690.5609999999997</c:v>
                </c:pt>
                <c:pt idx="17">
                  <c:v>8758.3700000000008</c:v>
                </c:pt>
                <c:pt idx="18">
                  <c:v>8740.2990000000009</c:v>
                </c:pt>
                <c:pt idx="19">
                  <c:v>8703.3119999999999</c:v>
                </c:pt>
                <c:pt idx="20">
                  <c:v>8635.7379999999994</c:v>
                </c:pt>
                <c:pt idx="21">
                  <c:v>8504.3619999999992</c:v>
                </c:pt>
                <c:pt idx="22">
                  <c:v>8265.8169999999991</c:v>
                </c:pt>
                <c:pt idx="23">
                  <c:v>7905.7120000000004</c:v>
                </c:pt>
                <c:pt idx="24">
                  <c:v>7477.4449999999997</c:v>
                </c:pt>
                <c:pt idx="25">
                  <c:v>6997.4059999999999</c:v>
                </c:pt>
                <c:pt idx="26">
                  <c:v>6454.7</c:v>
                </c:pt>
                <c:pt idx="27">
                  <c:v>5861.2330000000002</c:v>
                </c:pt>
                <c:pt idx="28">
                  <c:v>5226.5730000000003</c:v>
                </c:pt>
                <c:pt idx="29">
                  <c:v>4552.1840000000002</c:v>
                </c:pt>
                <c:pt idx="30">
                  <c:v>3839.2919999999999</c:v>
                </c:pt>
              </c:numCache>
            </c:numRef>
          </c:yVal>
          <c:smooth val="1"/>
        </c:ser>
        <c:ser>
          <c:idx val="3"/>
          <c:order val="3"/>
          <c:tx>
            <c:v>20mps</c:v>
          </c:tx>
          <c:marker>
            <c:symbol val="none"/>
          </c:marker>
          <c:xVal>
            <c:numRef>
              <c:f>'TorqueVsPitch&amp;WndSpd'!$D$79:$D$109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'TorqueVsPitch&amp;WndSpd'!$H$79:$H$109</c:f>
              <c:numCache>
                <c:formatCode>0.00</c:formatCode>
                <c:ptCount val="31"/>
                <c:pt idx="0">
                  <c:v>-464.52600000000001</c:v>
                </c:pt>
                <c:pt idx="1">
                  <c:v>192.732</c:v>
                </c:pt>
                <c:pt idx="2">
                  <c:v>871.71400000000006</c:v>
                </c:pt>
                <c:pt idx="3">
                  <c:v>1580.979</c:v>
                </c:pt>
                <c:pt idx="4">
                  <c:v>2333.971</c:v>
                </c:pt>
                <c:pt idx="5">
                  <c:v>3122.6680000000001</c:v>
                </c:pt>
                <c:pt idx="6">
                  <c:v>3917.413</c:v>
                </c:pt>
                <c:pt idx="7">
                  <c:v>4691.6059999999998</c:v>
                </c:pt>
                <c:pt idx="8">
                  <c:v>5421.5780000000004</c:v>
                </c:pt>
                <c:pt idx="9">
                  <c:v>6096.7929999999997</c:v>
                </c:pt>
                <c:pt idx="10">
                  <c:v>6717.0119999999997</c:v>
                </c:pt>
                <c:pt idx="11">
                  <c:v>7284.2269999999999</c:v>
                </c:pt>
                <c:pt idx="12">
                  <c:v>7806.59</c:v>
                </c:pt>
                <c:pt idx="13">
                  <c:v>8304.5370000000003</c:v>
                </c:pt>
                <c:pt idx="14">
                  <c:v>8771.8070000000007</c:v>
                </c:pt>
                <c:pt idx="15">
                  <c:v>9204.2710000000006</c:v>
                </c:pt>
                <c:pt idx="16">
                  <c:v>9584.1779999999999</c:v>
                </c:pt>
                <c:pt idx="17">
                  <c:v>9888.1489999999994</c:v>
                </c:pt>
                <c:pt idx="18">
                  <c:v>10077.268</c:v>
                </c:pt>
                <c:pt idx="19">
                  <c:v>10141.287</c:v>
                </c:pt>
                <c:pt idx="20">
                  <c:v>10109.424999999999</c:v>
                </c:pt>
                <c:pt idx="21">
                  <c:v>10033.611999999999</c:v>
                </c:pt>
                <c:pt idx="22">
                  <c:v>9934.2119999999995</c:v>
                </c:pt>
                <c:pt idx="23">
                  <c:v>9769.1</c:v>
                </c:pt>
                <c:pt idx="24">
                  <c:v>9530.0290000000005</c:v>
                </c:pt>
                <c:pt idx="25">
                  <c:v>9177.8140000000003</c:v>
                </c:pt>
                <c:pt idx="26">
                  <c:v>8711.9670000000006</c:v>
                </c:pt>
                <c:pt idx="27">
                  <c:v>8183.3630000000003</c:v>
                </c:pt>
                <c:pt idx="28">
                  <c:v>7606.4989999999998</c:v>
                </c:pt>
                <c:pt idx="29">
                  <c:v>6972.1490000000003</c:v>
                </c:pt>
                <c:pt idx="30">
                  <c:v>6267.732</c:v>
                </c:pt>
              </c:numCache>
            </c:numRef>
          </c:yVal>
          <c:smooth val="1"/>
        </c:ser>
        <c:ser>
          <c:idx val="4"/>
          <c:order val="4"/>
          <c:tx>
            <c:v>22mps</c:v>
          </c:tx>
          <c:marker>
            <c:symbol val="none"/>
          </c:marker>
          <c:xVal>
            <c:numRef>
              <c:f>'TorqueVsPitch&amp;WndSpd'!$D$79:$D$109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'TorqueVsPitch&amp;WndSpd'!$I$79:$I$109</c:f>
              <c:numCache>
                <c:formatCode>0.00</c:formatCode>
                <c:ptCount val="31"/>
                <c:pt idx="0">
                  <c:v>-891.96799999999996</c:v>
                </c:pt>
                <c:pt idx="1">
                  <c:v>-248.18700000000001</c:v>
                </c:pt>
                <c:pt idx="2">
                  <c:v>420.83199999999999</c:v>
                </c:pt>
                <c:pt idx="3">
                  <c:v>1112.999</c:v>
                </c:pt>
                <c:pt idx="4">
                  <c:v>1829.4659999999999</c:v>
                </c:pt>
                <c:pt idx="5">
                  <c:v>2579.7539999999999</c:v>
                </c:pt>
                <c:pt idx="6">
                  <c:v>3375.9349999999999</c:v>
                </c:pt>
                <c:pt idx="7">
                  <c:v>4204.3689999999997</c:v>
                </c:pt>
                <c:pt idx="8">
                  <c:v>5038.643</c:v>
                </c:pt>
                <c:pt idx="9">
                  <c:v>5853.2669999999998</c:v>
                </c:pt>
                <c:pt idx="10">
                  <c:v>6622.5349999999999</c:v>
                </c:pt>
                <c:pt idx="11">
                  <c:v>7339.4549999999999</c:v>
                </c:pt>
                <c:pt idx="12">
                  <c:v>8002.5919999999996</c:v>
                </c:pt>
                <c:pt idx="13">
                  <c:v>8612.3809999999994</c:v>
                </c:pt>
                <c:pt idx="14">
                  <c:v>9177.2019999999993</c:v>
                </c:pt>
                <c:pt idx="15">
                  <c:v>9706.0910000000003</c:v>
                </c:pt>
                <c:pt idx="16">
                  <c:v>10203.18</c:v>
                </c:pt>
                <c:pt idx="17">
                  <c:v>10655.812</c:v>
                </c:pt>
                <c:pt idx="18">
                  <c:v>11053.773999999999</c:v>
                </c:pt>
                <c:pt idx="19">
                  <c:v>11359.819</c:v>
                </c:pt>
                <c:pt idx="20">
                  <c:v>11545.653</c:v>
                </c:pt>
                <c:pt idx="21">
                  <c:v>11600.186</c:v>
                </c:pt>
                <c:pt idx="22">
                  <c:v>11550.1</c:v>
                </c:pt>
                <c:pt idx="23">
                  <c:v>11445.284</c:v>
                </c:pt>
                <c:pt idx="24">
                  <c:v>11305.743</c:v>
                </c:pt>
                <c:pt idx="25">
                  <c:v>11110.602000000001</c:v>
                </c:pt>
                <c:pt idx="26">
                  <c:v>10819.875</c:v>
                </c:pt>
                <c:pt idx="27">
                  <c:v>10459.893</c:v>
                </c:pt>
                <c:pt idx="28">
                  <c:v>9977.1489999999994</c:v>
                </c:pt>
                <c:pt idx="29">
                  <c:v>9396.6460000000006</c:v>
                </c:pt>
                <c:pt idx="30">
                  <c:v>8757.0290000000005</c:v>
                </c:pt>
              </c:numCache>
            </c:numRef>
          </c:yVal>
          <c:smooth val="1"/>
        </c:ser>
        <c:axId val="146384768"/>
        <c:axId val="146435456"/>
      </c:scatterChart>
      <c:valAx>
        <c:axId val="146384768"/>
        <c:scaling>
          <c:orientation val="minMax"/>
          <c:max val="20"/>
          <c:min val="-1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14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5456"/>
        <c:crosses val="autoZero"/>
        <c:crossBetween val="midCat"/>
        <c:majorUnit val="2"/>
        <c:minorUnit val="1"/>
      </c:valAx>
      <c:valAx>
        <c:axId val="146435456"/>
        <c:scaling>
          <c:orientation val="minMax"/>
          <c:max val="12000"/>
          <c:min val="-100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[kN.m]</a:t>
                </a:r>
              </a:p>
            </c:rich>
          </c:tx>
          <c:layout>
            <c:manualLayout>
              <c:xMode val="edge"/>
              <c:yMode val="edge"/>
              <c:x val="7.9678585469578154E-3"/>
              <c:y val="0.32214260414680035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84768"/>
        <c:crosses val="autoZero"/>
        <c:crossBetween val="midCat"/>
        <c:majorUnit val="2000"/>
        <c:minorUnit val="5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26056699723104"/>
          <c:y val="0.11978021778419563"/>
          <c:w val="8.58070556884417E-2"/>
          <c:h val="0.253501530301791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Rotor Torque [kN.m]  @ Omega =10.1 [rpm]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866361664469156"/>
          <c:y val="9.9285798617733345E-2"/>
          <c:w val="0.86342415035003461"/>
          <c:h val="0.77341979311409692"/>
        </c:manualLayout>
      </c:layout>
      <c:scatterChart>
        <c:scatterStyle val="smoothMarker"/>
        <c:ser>
          <c:idx val="0"/>
          <c:order val="0"/>
          <c:tx>
            <c:v>14mps</c:v>
          </c:tx>
          <c:marker>
            <c:symbol val="none"/>
          </c:marker>
          <c:xVal>
            <c:numRef>
              <c:f>'TorqueVsPitch&amp;WndSpd'!$D$116:$D$146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'TorqueVsPitch&amp;WndSpd'!$E$116:$E$146</c:f>
              <c:numCache>
                <c:formatCode>0.00</c:formatCode>
                <c:ptCount val="31"/>
                <c:pt idx="0">
                  <c:v>1836.7829999999999</c:v>
                </c:pt>
                <c:pt idx="1">
                  <c:v>2434.6179999999999</c:v>
                </c:pt>
                <c:pt idx="2">
                  <c:v>2956.5680000000002</c:v>
                </c:pt>
                <c:pt idx="3">
                  <c:v>3458.902</c:v>
                </c:pt>
                <c:pt idx="4">
                  <c:v>3954.2179999999998</c:v>
                </c:pt>
                <c:pt idx="5">
                  <c:v>4422.49</c:v>
                </c:pt>
                <c:pt idx="6">
                  <c:v>4887.72</c:v>
                </c:pt>
                <c:pt idx="7">
                  <c:v>5338.4930000000004</c:v>
                </c:pt>
                <c:pt idx="8">
                  <c:v>5768.2809999999999</c:v>
                </c:pt>
                <c:pt idx="9">
                  <c:v>6163.7330000000002</c:v>
                </c:pt>
                <c:pt idx="10">
                  <c:v>6451.49</c:v>
                </c:pt>
                <c:pt idx="11">
                  <c:v>6622.6490000000003</c:v>
                </c:pt>
                <c:pt idx="12">
                  <c:v>6721.6809999999996</c:v>
                </c:pt>
                <c:pt idx="13">
                  <c:v>6693.0680000000002</c:v>
                </c:pt>
                <c:pt idx="14">
                  <c:v>6583.5439999999999</c:v>
                </c:pt>
                <c:pt idx="15">
                  <c:v>6350.7084999999997</c:v>
                </c:pt>
                <c:pt idx="16">
                  <c:v>6117.8729999999996</c:v>
                </c:pt>
                <c:pt idx="17">
                  <c:v>5778.0950000000003</c:v>
                </c:pt>
                <c:pt idx="18">
                  <c:v>5399.3209999999999</c:v>
                </c:pt>
                <c:pt idx="19">
                  <c:v>4984.9620000000004</c:v>
                </c:pt>
                <c:pt idx="20">
                  <c:v>4533.1769999999997</c:v>
                </c:pt>
                <c:pt idx="21">
                  <c:v>4050.5540000000001</c:v>
                </c:pt>
                <c:pt idx="22">
                  <c:v>3541.3310000000001</c:v>
                </c:pt>
                <c:pt idx="23">
                  <c:v>3009.1239999999998</c:v>
                </c:pt>
                <c:pt idx="24">
                  <c:v>2450.3829999999998</c:v>
                </c:pt>
                <c:pt idx="25">
                  <c:v>1851.6089999999999</c:v>
                </c:pt>
                <c:pt idx="26">
                  <c:v>1251.5119999999999</c:v>
                </c:pt>
                <c:pt idx="27">
                  <c:v>621.70000000000005</c:v>
                </c:pt>
                <c:pt idx="28">
                  <c:v>-46.457000000000001</c:v>
                </c:pt>
                <c:pt idx="29">
                  <c:v>-703.98599999999999</c:v>
                </c:pt>
                <c:pt idx="30">
                  <c:v>-1367.7360000000001</c:v>
                </c:pt>
              </c:numCache>
            </c:numRef>
          </c:yVal>
          <c:smooth val="1"/>
        </c:ser>
        <c:ser>
          <c:idx val="1"/>
          <c:order val="1"/>
          <c:tx>
            <c:v>16mps</c:v>
          </c:tx>
          <c:marker>
            <c:symbol val="none"/>
          </c:marker>
          <c:xVal>
            <c:numRef>
              <c:f>'TorqueVsPitch&amp;WndSpd'!$D$116:$D$146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'TorqueVsPitch&amp;WndSpd'!$F$116:$F$146</c:f>
              <c:numCache>
                <c:formatCode>0.00</c:formatCode>
                <c:ptCount val="31"/>
                <c:pt idx="0">
                  <c:v>1368.2260000000001</c:v>
                </c:pt>
                <c:pt idx="1">
                  <c:v>2171.723</c:v>
                </c:pt>
                <c:pt idx="2">
                  <c:v>2919.5010000000002</c:v>
                </c:pt>
                <c:pt idx="3">
                  <c:v>3601.0129999999999</c:v>
                </c:pt>
                <c:pt idx="4">
                  <c:v>4192.3990000000003</c:v>
                </c:pt>
                <c:pt idx="5">
                  <c:v>4731.8220000000001</c:v>
                </c:pt>
                <c:pt idx="6">
                  <c:v>5261.1040000000003</c:v>
                </c:pt>
                <c:pt idx="7">
                  <c:v>5768.8819999999996</c:v>
                </c:pt>
                <c:pt idx="8">
                  <c:v>6250.22</c:v>
                </c:pt>
                <c:pt idx="9">
                  <c:v>6710.7610000000004</c:v>
                </c:pt>
                <c:pt idx="10">
                  <c:v>7142.3490000000002</c:v>
                </c:pt>
                <c:pt idx="11">
                  <c:v>7527.1729999999998</c:v>
                </c:pt>
                <c:pt idx="12">
                  <c:v>7800.9269999999997</c:v>
                </c:pt>
                <c:pt idx="13">
                  <c:v>7931.107</c:v>
                </c:pt>
                <c:pt idx="14">
                  <c:v>8010.2120000000004</c:v>
                </c:pt>
                <c:pt idx="15">
                  <c:v>8045.9480000000003</c:v>
                </c:pt>
                <c:pt idx="16">
                  <c:v>7980.81</c:v>
                </c:pt>
                <c:pt idx="17">
                  <c:v>7803.1220000000003</c:v>
                </c:pt>
                <c:pt idx="18">
                  <c:v>7532.2510000000002</c:v>
                </c:pt>
                <c:pt idx="19">
                  <c:v>7145.4989999999998</c:v>
                </c:pt>
                <c:pt idx="20">
                  <c:v>6692.78</c:v>
                </c:pt>
                <c:pt idx="21">
                  <c:v>6200.3890000000001</c:v>
                </c:pt>
                <c:pt idx="22">
                  <c:v>5666.6019999999999</c:v>
                </c:pt>
                <c:pt idx="23">
                  <c:v>5097.9489999999996</c:v>
                </c:pt>
                <c:pt idx="24">
                  <c:v>4495.8230000000003</c:v>
                </c:pt>
                <c:pt idx="25">
                  <c:v>3863.8429999999998</c:v>
                </c:pt>
                <c:pt idx="26">
                  <c:v>3197.0810000000001</c:v>
                </c:pt>
                <c:pt idx="27">
                  <c:v>2494.2660000000001</c:v>
                </c:pt>
                <c:pt idx="28">
                  <c:v>1785.8030000000001</c:v>
                </c:pt>
                <c:pt idx="29">
                  <c:v>1038.0809999999999</c:v>
                </c:pt>
                <c:pt idx="30">
                  <c:v>269.56799999999998</c:v>
                </c:pt>
              </c:numCache>
            </c:numRef>
          </c:yVal>
          <c:smooth val="1"/>
        </c:ser>
        <c:ser>
          <c:idx val="2"/>
          <c:order val="2"/>
          <c:tx>
            <c:v>18mps</c:v>
          </c:tx>
          <c:marker>
            <c:symbol val="none"/>
          </c:marker>
          <c:xVal>
            <c:numRef>
              <c:f>'TorqueVsPitch&amp;WndSpd'!$D$116:$D$146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'TorqueVsPitch&amp;WndSpd'!$G$116:$G$146</c:f>
              <c:numCache>
                <c:formatCode>0.00</c:formatCode>
                <c:ptCount val="31"/>
                <c:pt idx="0">
                  <c:v>646.01400000000001</c:v>
                </c:pt>
                <c:pt idx="1">
                  <c:v>1527.2270000000001</c:v>
                </c:pt>
                <c:pt idx="2">
                  <c:v>2421.1129999999998</c:v>
                </c:pt>
                <c:pt idx="3">
                  <c:v>3278.2739999999999</c:v>
                </c:pt>
                <c:pt idx="4">
                  <c:v>4046.1035000000002</c:v>
                </c:pt>
                <c:pt idx="5">
                  <c:v>4813.933</c:v>
                </c:pt>
                <c:pt idx="6">
                  <c:v>5469.8</c:v>
                </c:pt>
                <c:pt idx="7">
                  <c:v>6057.4960000000001</c:v>
                </c:pt>
                <c:pt idx="8">
                  <c:v>6618.4369999999999</c:v>
                </c:pt>
                <c:pt idx="9">
                  <c:v>7161.1890000000003</c:v>
                </c:pt>
                <c:pt idx="10">
                  <c:v>7675.1059999999998</c:v>
                </c:pt>
                <c:pt idx="11">
                  <c:v>8152.1229999999996</c:v>
                </c:pt>
                <c:pt idx="12">
                  <c:v>8590.0630000000001</c:v>
                </c:pt>
                <c:pt idx="13">
                  <c:v>8967.6059999999998</c:v>
                </c:pt>
                <c:pt idx="14">
                  <c:v>9227.9560000000001</c:v>
                </c:pt>
                <c:pt idx="15">
                  <c:v>9330.8889999999992</c:v>
                </c:pt>
                <c:pt idx="16">
                  <c:v>9354.6389999999992</c:v>
                </c:pt>
                <c:pt idx="17">
                  <c:v>9358.8189999999995</c:v>
                </c:pt>
                <c:pt idx="18">
                  <c:v>9309.6010000000006</c:v>
                </c:pt>
                <c:pt idx="19">
                  <c:v>9163.8060000000005</c:v>
                </c:pt>
                <c:pt idx="20">
                  <c:v>8867</c:v>
                </c:pt>
                <c:pt idx="21">
                  <c:v>8469.0820000000003</c:v>
                </c:pt>
                <c:pt idx="22">
                  <c:v>7989.5519999999997</c:v>
                </c:pt>
                <c:pt idx="23">
                  <c:v>7406.6085000000003</c:v>
                </c:pt>
                <c:pt idx="24">
                  <c:v>6823.665</c:v>
                </c:pt>
                <c:pt idx="25">
                  <c:v>6149.3760000000002</c:v>
                </c:pt>
                <c:pt idx="26">
                  <c:v>5475.0870000000004</c:v>
                </c:pt>
                <c:pt idx="27">
                  <c:v>4746.3789999999999</c:v>
                </c:pt>
                <c:pt idx="28">
                  <c:v>3975.0189999999998</c:v>
                </c:pt>
                <c:pt idx="29">
                  <c:v>3171.3150000000001</c:v>
                </c:pt>
                <c:pt idx="30">
                  <c:v>2349.4789999999998</c:v>
                </c:pt>
              </c:numCache>
            </c:numRef>
          </c:yVal>
          <c:smooth val="1"/>
        </c:ser>
        <c:ser>
          <c:idx val="3"/>
          <c:order val="3"/>
          <c:tx>
            <c:v>20mps</c:v>
          </c:tx>
          <c:marker>
            <c:symbol val="none"/>
          </c:marker>
          <c:xVal>
            <c:numRef>
              <c:f>'TorqueVsPitch&amp;WndSpd'!$D$116:$D$146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'TorqueVsPitch&amp;WndSpd'!$H$116:$H$146</c:f>
              <c:numCache>
                <c:formatCode>0.00</c:formatCode>
                <c:ptCount val="31"/>
                <c:pt idx="0">
                  <c:v>22.606000000000002</c:v>
                </c:pt>
                <c:pt idx="1">
                  <c:v>850.85299999999995</c:v>
                </c:pt>
                <c:pt idx="2">
                  <c:v>1730.623</c:v>
                </c:pt>
                <c:pt idx="3">
                  <c:v>2654.6979999999999</c:v>
                </c:pt>
                <c:pt idx="4">
                  <c:v>3588.864</c:v>
                </c:pt>
                <c:pt idx="5">
                  <c:v>4489.1049999999996</c:v>
                </c:pt>
                <c:pt idx="6">
                  <c:v>5334.1049999999996</c:v>
                </c:pt>
                <c:pt idx="7">
                  <c:v>6113.4679999999998</c:v>
                </c:pt>
                <c:pt idx="8">
                  <c:v>6819.1350000000002</c:v>
                </c:pt>
                <c:pt idx="9">
                  <c:v>7457.2860000000001</c:v>
                </c:pt>
                <c:pt idx="10">
                  <c:v>8053.6009999999997</c:v>
                </c:pt>
                <c:pt idx="11">
                  <c:v>8626.143</c:v>
                </c:pt>
                <c:pt idx="12">
                  <c:v>9170.4259999999995</c:v>
                </c:pt>
                <c:pt idx="13">
                  <c:v>9668.2759999999998</c:v>
                </c:pt>
                <c:pt idx="14">
                  <c:v>10116.904</c:v>
                </c:pt>
                <c:pt idx="15">
                  <c:v>10483.093999999999</c:v>
                </c:pt>
                <c:pt idx="16">
                  <c:v>10718.776</c:v>
                </c:pt>
                <c:pt idx="17">
                  <c:v>10805.221</c:v>
                </c:pt>
                <c:pt idx="18">
                  <c:v>10783.721</c:v>
                </c:pt>
                <c:pt idx="19">
                  <c:v>10737.777</c:v>
                </c:pt>
                <c:pt idx="20">
                  <c:v>10655.927</c:v>
                </c:pt>
                <c:pt idx="21">
                  <c:v>10494.766</c:v>
                </c:pt>
                <c:pt idx="22">
                  <c:v>10205.227000000001</c:v>
                </c:pt>
                <c:pt idx="23">
                  <c:v>9763.7720000000008</c:v>
                </c:pt>
                <c:pt idx="24">
                  <c:v>9236.9660000000003</c:v>
                </c:pt>
                <c:pt idx="25">
                  <c:v>8646.5679999999993</c:v>
                </c:pt>
                <c:pt idx="26">
                  <c:v>7979.3670000000002</c:v>
                </c:pt>
                <c:pt idx="27">
                  <c:v>7248.6869999999999</c:v>
                </c:pt>
                <c:pt idx="28">
                  <c:v>6466.9669999999996</c:v>
                </c:pt>
                <c:pt idx="29">
                  <c:v>5636.2240000000002</c:v>
                </c:pt>
                <c:pt idx="30">
                  <c:v>4757.6850000000004</c:v>
                </c:pt>
              </c:numCache>
            </c:numRef>
          </c:yVal>
          <c:smooth val="1"/>
        </c:ser>
        <c:ser>
          <c:idx val="4"/>
          <c:order val="4"/>
          <c:tx>
            <c:v>22mps</c:v>
          </c:tx>
          <c:marker>
            <c:symbol val="none"/>
          </c:marker>
          <c:xVal>
            <c:numRef>
              <c:f>'TorqueVsPitch&amp;WndSpd'!$D$116:$D$146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'TorqueVsPitch&amp;WndSpd'!$I$116:$I$146</c:f>
              <c:numCache>
                <c:formatCode>0.00</c:formatCode>
                <c:ptCount val="31"/>
                <c:pt idx="0">
                  <c:v>-521.40700000000004</c:v>
                </c:pt>
                <c:pt idx="1">
                  <c:v>289.65199999999999</c:v>
                </c:pt>
                <c:pt idx="2">
                  <c:v>1127.201</c:v>
                </c:pt>
                <c:pt idx="3">
                  <c:v>2005.402</c:v>
                </c:pt>
                <c:pt idx="4">
                  <c:v>2938.2559999999999</c:v>
                </c:pt>
                <c:pt idx="5">
                  <c:v>3909.1190000000001</c:v>
                </c:pt>
                <c:pt idx="6">
                  <c:v>4881.9880000000003</c:v>
                </c:pt>
                <c:pt idx="7">
                  <c:v>5822.7309999999998</c:v>
                </c:pt>
                <c:pt idx="8">
                  <c:v>6705.9620000000004</c:v>
                </c:pt>
                <c:pt idx="9">
                  <c:v>7522.03</c:v>
                </c:pt>
                <c:pt idx="10">
                  <c:v>8268.3829999999998</c:v>
                </c:pt>
                <c:pt idx="11">
                  <c:v>8950.5249999999996</c:v>
                </c:pt>
                <c:pt idx="12">
                  <c:v>9582.5139999999992</c:v>
                </c:pt>
                <c:pt idx="13">
                  <c:v>10187.102999999999</c:v>
                </c:pt>
                <c:pt idx="14">
                  <c:v>10752.713</c:v>
                </c:pt>
                <c:pt idx="15">
                  <c:v>11272.106</c:v>
                </c:pt>
                <c:pt idx="16">
                  <c:v>11725.066000000001</c:v>
                </c:pt>
                <c:pt idx="17">
                  <c:v>12076.939</c:v>
                </c:pt>
                <c:pt idx="18">
                  <c:v>12282.62</c:v>
                </c:pt>
                <c:pt idx="19">
                  <c:v>12336.978999999999</c:v>
                </c:pt>
                <c:pt idx="20">
                  <c:v>12284.8</c:v>
                </c:pt>
                <c:pt idx="21">
                  <c:v>12190.517</c:v>
                </c:pt>
                <c:pt idx="22">
                  <c:v>12064.674000000001</c:v>
                </c:pt>
                <c:pt idx="23">
                  <c:v>11844.151</c:v>
                </c:pt>
                <c:pt idx="24">
                  <c:v>11535.701999999999</c:v>
                </c:pt>
                <c:pt idx="25">
                  <c:v>11072.869000000001</c:v>
                </c:pt>
                <c:pt idx="26">
                  <c:v>10483.682000000001</c:v>
                </c:pt>
                <c:pt idx="27">
                  <c:v>9829.2199999999993</c:v>
                </c:pt>
                <c:pt idx="28">
                  <c:v>9111.9110000000001</c:v>
                </c:pt>
                <c:pt idx="29">
                  <c:v>8317.3150000000005</c:v>
                </c:pt>
                <c:pt idx="30">
                  <c:v>7446.65</c:v>
                </c:pt>
              </c:numCache>
            </c:numRef>
          </c:yVal>
          <c:smooth val="1"/>
        </c:ser>
        <c:axId val="171353984"/>
        <c:axId val="171357696"/>
      </c:scatterChart>
      <c:valAx>
        <c:axId val="171353984"/>
        <c:scaling>
          <c:orientation val="minMax"/>
          <c:max val="20"/>
          <c:min val="-1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119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57696"/>
        <c:crosses val="autoZero"/>
        <c:crossBetween val="midCat"/>
        <c:majorUnit val="2"/>
        <c:minorUnit val="1"/>
      </c:valAx>
      <c:valAx>
        <c:axId val="171357696"/>
        <c:scaling>
          <c:orientation val="minMax"/>
          <c:max val="13000"/>
          <c:min val="-100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[kN.m]</a:t>
                </a:r>
              </a:p>
            </c:rich>
          </c:tx>
          <c:layout>
            <c:manualLayout>
              <c:xMode val="edge"/>
              <c:yMode val="edge"/>
              <c:x val="7.9678585469578154E-3"/>
              <c:y val="0.32214260414680046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53984"/>
        <c:crosses val="autoZero"/>
        <c:crossBetween val="midCat"/>
        <c:majorUnit val="2000"/>
        <c:minorUnit val="5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26056699723104"/>
          <c:y val="0.11978021778419563"/>
          <c:w val="8.58070556884417E-2"/>
          <c:h val="0.253501530301791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Rotor Torque [kN.m]  @ Omega =11.1 [rpm]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866361664469156"/>
          <c:y val="9.9285798617733345E-2"/>
          <c:w val="0.86342415035003461"/>
          <c:h val="0.77341979311409714"/>
        </c:manualLayout>
      </c:layout>
      <c:scatterChart>
        <c:scatterStyle val="smoothMarker"/>
        <c:ser>
          <c:idx val="0"/>
          <c:order val="0"/>
          <c:tx>
            <c:v>14mps</c:v>
          </c:tx>
          <c:marker>
            <c:symbol val="none"/>
          </c:marker>
          <c:xVal>
            <c:numRef>
              <c:f>'TorqueVsPitch&amp;WndSpd'!$D$153:$D$183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'TorqueVsPitch&amp;WndSpd'!$E$153:$E$183</c:f>
              <c:numCache>
                <c:formatCode>0.00</c:formatCode>
                <c:ptCount val="31"/>
                <c:pt idx="0">
                  <c:v>2206.2530000000002</c:v>
                </c:pt>
                <c:pt idx="1">
                  <c:v>2789.828</c:v>
                </c:pt>
                <c:pt idx="2">
                  <c:v>3373.817</c:v>
                </c:pt>
                <c:pt idx="3">
                  <c:v>3933.7069999999999</c:v>
                </c:pt>
                <c:pt idx="4">
                  <c:v>4487.7730000000001</c:v>
                </c:pt>
                <c:pt idx="5">
                  <c:v>5046.43</c:v>
                </c:pt>
                <c:pt idx="6">
                  <c:v>5584.15</c:v>
                </c:pt>
                <c:pt idx="7">
                  <c:v>6111.6880000000001</c:v>
                </c:pt>
                <c:pt idx="8">
                  <c:v>6571.4750000000004</c:v>
                </c:pt>
                <c:pt idx="9">
                  <c:v>6887.482</c:v>
                </c:pt>
                <c:pt idx="10">
                  <c:v>7034.4639999999999</c:v>
                </c:pt>
                <c:pt idx="11">
                  <c:v>7027.2849999999999</c:v>
                </c:pt>
                <c:pt idx="12">
                  <c:v>6909.0230000000001</c:v>
                </c:pt>
                <c:pt idx="13">
                  <c:v>6734.1459999999997</c:v>
                </c:pt>
                <c:pt idx="14">
                  <c:v>6510.2330000000002</c:v>
                </c:pt>
                <c:pt idx="15">
                  <c:v>6208.665</c:v>
                </c:pt>
                <c:pt idx="16">
                  <c:v>5845.4</c:v>
                </c:pt>
                <c:pt idx="17">
                  <c:v>5438.7969999999996</c:v>
                </c:pt>
                <c:pt idx="18">
                  <c:v>4986.1379999999999</c:v>
                </c:pt>
                <c:pt idx="19">
                  <c:v>4499.4089999999997</c:v>
                </c:pt>
                <c:pt idx="20">
                  <c:v>3982.692</c:v>
                </c:pt>
                <c:pt idx="21">
                  <c:v>3439.288</c:v>
                </c:pt>
                <c:pt idx="22">
                  <c:v>2868.8420000000001</c:v>
                </c:pt>
                <c:pt idx="23">
                  <c:v>2264.4679999999998</c:v>
                </c:pt>
                <c:pt idx="24">
                  <c:v>1612.7909999999999</c:v>
                </c:pt>
                <c:pt idx="25">
                  <c:v>969.80799999999999</c:v>
                </c:pt>
                <c:pt idx="26">
                  <c:v>271.69400000000002</c:v>
                </c:pt>
                <c:pt idx="27">
                  <c:v>-455.94900000000001</c:v>
                </c:pt>
                <c:pt idx="28">
                  <c:v>-1170.6479999999999</c:v>
                </c:pt>
                <c:pt idx="29">
                  <c:v>-1900.979</c:v>
                </c:pt>
                <c:pt idx="30">
                  <c:v>-2634.9340000000002</c:v>
                </c:pt>
              </c:numCache>
            </c:numRef>
          </c:yVal>
          <c:smooth val="1"/>
        </c:ser>
        <c:ser>
          <c:idx val="1"/>
          <c:order val="1"/>
          <c:tx>
            <c:v>16mps</c:v>
          </c:tx>
          <c:marker>
            <c:symbol val="none"/>
          </c:marker>
          <c:xVal>
            <c:numRef>
              <c:f>'TorqueVsPitch&amp;WndSpd'!$D$153:$D$183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'TorqueVsPitch&amp;WndSpd'!$F$153:$F$183</c:f>
              <c:numCache>
                <c:formatCode>0.00</c:formatCode>
                <c:ptCount val="31"/>
                <c:pt idx="0">
                  <c:v>2110.7890000000002</c:v>
                </c:pt>
                <c:pt idx="1">
                  <c:v>2925.0880000000002</c:v>
                </c:pt>
                <c:pt idx="2">
                  <c:v>3630.2469999999998</c:v>
                </c:pt>
                <c:pt idx="3">
                  <c:v>4257.5780000000004</c:v>
                </c:pt>
                <c:pt idx="4">
                  <c:v>4875.076</c:v>
                </c:pt>
                <c:pt idx="5">
                  <c:v>5472.64</c:v>
                </c:pt>
                <c:pt idx="6">
                  <c:v>6040.2759999999998</c:v>
                </c:pt>
                <c:pt idx="7">
                  <c:v>6601.4440000000004</c:v>
                </c:pt>
                <c:pt idx="8">
                  <c:v>7134.3620000000001</c:v>
                </c:pt>
                <c:pt idx="9">
                  <c:v>7639.0209999999997</c:v>
                </c:pt>
                <c:pt idx="10">
                  <c:v>8067.9780000000001</c:v>
                </c:pt>
                <c:pt idx="11">
                  <c:v>8331.7659999999996</c:v>
                </c:pt>
                <c:pt idx="12">
                  <c:v>8455.0730000000003</c:v>
                </c:pt>
                <c:pt idx="13">
                  <c:v>8578.3799999999992</c:v>
                </c:pt>
                <c:pt idx="14">
                  <c:v>8512.1679999999997</c:v>
                </c:pt>
                <c:pt idx="15">
                  <c:v>8350.9580000000005</c:v>
                </c:pt>
                <c:pt idx="16">
                  <c:v>8020.8035</c:v>
                </c:pt>
                <c:pt idx="17">
                  <c:v>7690.6490000000003</c:v>
                </c:pt>
                <c:pt idx="18">
                  <c:v>7231.0209999999997</c:v>
                </c:pt>
                <c:pt idx="19">
                  <c:v>6727.4260000000004</c:v>
                </c:pt>
                <c:pt idx="20">
                  <c:v>6180.2719999999999</c:v>
                </c:pt>
                <c:pt idx="21">
                  <c:v>5588.9970000000003</c:v>
                </c:pt>
                <c:pt idx="22">
                  <c:v>4960.1589999999997</c:v>
                </c:pt>
                <c:pt idx="23">
                  <c:v>4299.1949999999997</c:v>
                </c:pt>
                <c:pt idx="24">
                  <c:v>3607.9549999999999</c:v>
                </c:pt>
                <c:pt idx="25">
                  <c:v>2875.0210000000002</c:v>
                </c:pt>
                <c:pt idx="26">
                  <c:v>2109.8020000000001</c:v>
                </c:pt>
                <c:pt idx="27">
                  <c:v>1343.0250000000001</c:v>
                </c:pt>
                <c:pt idx="28">
                  <c:v>514.05100000000004</c:v>
                </c:pt>
                <c:pt idx="29">
                  <c:v>-321.31599999999997</c:v>
                </c:pt>
                <c:pt idx="30">
                  <c:v>-1152.1320000000001</c:v>
                </c:pt>
              </c:numCache>
            </c:numRef>
          </c:yVal>
          <c:smooth val="1"/>
        </c:ser>
        <c:ser>
          <c:idx val="2"/>
          <c:order val="2"/>
          <c:tx>
            <c:v>18mps</c:v>
          </c:tx>
          <c:marker>
            <c:symbol val="none"/>
          </c:marker>
          <c:xVal>
            <c:numRef>
              <c:f>'TorqueVsPitch&amp;WndSpd'!$D$153:$D$183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'TorqueVsPitch&amp;WndSpd'!$G$153:$G$183</c:f>
              <c:numCache>
                <c:formatCode>0.00</c:formatCode>
                <c:ptCount val="31"/>
                <c:pt idx="0">
                  <c:v>1494.4870000000001</c:v>
                </c:pt>
                <c:pt idx="1">
                  <c:v>2503.9229999999998</c:v>
                </c:pt>
                <c:pt idx="2">
                  <c:v>3443.2719999999999</c:v>
                </c:pt>
                <c:pt idx="3">
                  <c:v>4315.393</c:v>
                </c:pt>
                <c:pt idx="4">
                  <c:v>5086.5959999999995</c:v>
                </c:pt>
                <c:pt idx="5">
                  <c:v>5765.41</c:v>
                </c:pt>
                <c:pt idx="6">
                  <c:v>6415.9669999999996</c:v>
                </c:pt>
                <c:pt idx="7">
                  <c:v>7049.1639999999998</c:v>
                </c:pt>
                <c:pt idx="8">
                  <c:v>7650.2650000000003</c:v>
                </c:pt>
                <c:pt idx="9">
                  <c:v>8220.3009999999995</c:v>
                </c:pt>
                <c:pt idx="10">
                  <c:v>8756.3240000000005</c:v>
                </c:pt>
                <c:pt idx="11">
                  <c:v>9250.0580000000009</c:v>
                </c:pt>
                <c:pt idx="12">
                  <c:v>9639.7880000000005</c:v>
                </c:pt>
                <c:pt idx="13">
                  <c:v>9849.9230000000007</c:v>
                </c:pt>
                <c:pt idx="14">
                  <c:v>9946.4779999999992</c:v>
                </c:pt>
                <c:pt idx="15">
                  <c:v>10004.135</c:v>
                </c:pt>
                <c:pt idx="16">
                  <c:v>9991.9670000000006</c:v>
                </c:pt>
                <c:pt idx="17">
                  <c:v>9832.1280000000006</c:v>
                </c:pt>
                <c:pt idx="18">
                  <c:v>9544.9770000000008</c:v>
                </c:pt>
                <c:pt idx="19">
                  <c:v>9134.3189999999995</c:v>
                </c:pt>
                <c:pt idx="20">
                  <c:v>8570.5244999999995</c:v>
                </c:pt>
                <c:pt idx="21">
                  <c:v>8006.73</c:v>
                </c:pt>
                <c:pt idx="22">
                  <c:v>7363.84</c:v>
                </c:pt>
                <c:pt idx="23">
                  <c:v>6672.4520000000002</c:v>
                </c:pt>
                <c:pt idx="24">
                  <c:v>5939.5739999999996</c:v>
                </c:pt>
                <c:pt idx="25">
                  <c:v>5168.5950000000003</c:v>
                </c:pt>
                <c:pt idx="26">
                  <c:v>4357.8029999999999</c:v>
                </c:pt>
                <c:pt idx="27">
                  <c:v>3496.9029999999998</c:v>
                </c:pt>
                <c:pt idx="28">
                  <c:v>2620.4459999999999</c:v>
                </c:pt>
                <c:pt idx="29">
                  <c:v>1712.9369999999999</c:v>
                </c:pt>
                <c:pt idx="30">
                  <c:v>761.71</c:v>
                </c:pt>
              </c:numCache>
            </c:numRef>
          </c:yVal>
          <c:smooth val="1"/>
        </c:ser>
        <c:ser>
          <c:idx val="3"/>
          <c:order val="3"/>
          <c:tx>
            <c:v>20mps</c:v>
          </c:tx>
          <c:marker>
            <c:symbol val="none"/>
          </c:marker>
          <c:xVal>
            <c:numRef>
              <c:f>'TorqueVsPitch&amp;WndSpd'!$D$153:$D$183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'TorqueVsPitch&amp;WndSpd'!$H$153:$H$183</c:f>
              <c:numCache>
                <c:formatCode>0.00</c:formatCode>
                <c:ptCount val="31"/>
                <c:pt idx="0">
                  <c:v>699.00300000000004</c:v>
                </c:pt>
                <c:pt idx="1">
                  <c:v>1758.4259999999999</c:v>
                </c:pt>
                <c:pt idx="2">
                  <c:v>2844.779</c:v>
                </c:pt>
                <c:pt idx="3">
                  <c:v>3897.098</c:v>
                </c:pt>
                <c:pt idx="4">
                  <c:v>4882.277</c:v>
                </c:pt>
                <c:pt idx="5">
                  <c:v>5747.5324999999993</c:v>
                </c:pt>
                <c:pt idx="6">
                  <c:v>6612.7879999999996</c:v>
                </c:pt>
                <c:pt idx="7">
                  <c:v>7341.7160000000003</c:v>
                </c:pt>
                <c:pt idx="8">
                  <c:v>8027.192</c:v>
                </c:pt>
                <c:pt idx="9">
                  <c:v>8692.3109999999997</c:v>
                </c:pt>
                <c:pt idx="10">
                  <c:v>9324.2340000000004</c:v>
                </c:pt>
                <c:pt idx="11">
                  <c:v>9912.402</c:v>
                </c:pt>
                <c:pt idx="12">
                  <c:v>10452.795</c:v>
                </c:pt>
                <c:pt idx="13">
                  <c:v>10863.8475</c:v>
                </c:pt>
                <c:pt idx="14">
                  <c:v>11274.9</c:v>
                </c:pt>
                <c:pt idx="15">
                  <c:v>11431.904</c:v>
                </c:pt>
                <c:pt idx="16">
                  <c:v>11462.188</c:v>
                </c:pt>
                <c:pt idx="17">
                  <c:v>11468.96</c:v>
                </c:pt>
                <c:pt idx="18">
                  <c:v>11374.475999999999</c:v>
                </c:pt>
                <c:pt idx="19">
                  <c:v>11279.992</c:v>
                </c:pt>
                <c:pt idx="20">
                  <c:v>10953.079</c:v>
                </c:pt>
                <c:pt idx="21">
                  <c:v>10438.855</c:v>
                </c:pt>
                <c:pt idx="22">
                  <c:v>9924.6309999999994</c:v>
                </c:pt>
                <c:pt idx="23">
                  <c:v>9261.1049999999996</c:v>
                </c:pt>
                <c:pt idx="24">
                  <c:v>8531.6669999999995</c:v>
                </c:pt>
                <c:pt idx="25">
                  <c:v>7743.0150000000003</c:v>
                </c:pt>
                <c:pt idx="26">
                  <c:v>6903.1279999999997</c:v>
                </c:pt>
                <c:pt idx="27">
                  <c:v>6019.2449999999999</c:v>
                </c:pt>
                <c:pt idx="28">
                  <c:v>5086.2020000000002</c:v>
                </c:pt>
                <c:pt idx="29">
                  <c:v>4107.8010000000004</c:v>
                </c:pt>
                <c:pt idx="30">
                  <c:v>3109.4160000000002</c:v>
                </c:pt>
              </c:numCache>
            </c:numRef>
          </c:yVal>
          <c:smooth val="1"/>
        </c:ser>
        <c:ser>
          <c:idx val="4"/>
          <c:order val="4"/>
          <c:tx>
            <c:v>22mps</c:v>
          </c:tx>
          <c:marker>
            <c:symbol val="none"/>
          </c:marker>
          <c:xVal>
            <c:numRef>
              <c:f>'TorqueVsPitch&amp;WndSpd'!$D$153:$D$183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'TorqueVsPitch&amp;WndSpd'!$I$153:$I$183</c:f>
              <c:numCache>
                <c:formatCode>0.00</c:formatCode>
                <c:ptCount val="31"/>
                <c:pt idx="0">
                  <c:v>21.103999999999999</c:v>
                </c:pt>
                <c:pt idx="1">
                  <c:v>1021.04</c:v>
                </c:pt>
                <c:pt idx="2">
                  <c:v>2082.9740000000002</c:v>
                </c:pt>
                <c:pt idx="3">
                  <c:v>3199.067</c:v>
                </c:pt>
                <c:pt idx="4">
                  <c:v>4327.9189999999999</c:v>
                </c:pt>
                <c:pt idx="5">
                  <c:v>5416.7439999999997</c:v>
                </c:pt>
                <c:pt idx="6">
                  <c:v>6439.3119999999999</c:v>
                </c:pt>
                <c:pt idx="7">
                  <c:v>7382.4920000000002</c:v>
                </c:pt>
                <c:pt idx="8">
                  <c:v>8236.9390000000003</c:v>
                </c:pt>
                <c:pt idx="9">
                  <c:v>9009.4989999999998</c:v>
                </c:pt>
                <c:pt idx="10">
                  <c:v>9730.6059999999998</c:v>
                </c:pt>
                <c:pt idx="11">
                  <c:v>10423.137000000001</c:v>
                </c:pt>
                <c:pt idx="12">
                  <c:v>11081.588</c:v>
                </c:pt>
                <c:pt idx="13">
                  <c:v>11684.181</c:v>
                </c:pt>
                <c:pt idx="14">
                  <c:v>12227.41</c:v>
                </c:pt>
                <c:pt idx="15">
                  <c:v>12671.887000000001</c:v>
                </c:pt>
                <c:pt idx="16">
                  <c:v>12959.459000000001</c:v>
                </c:pt>
                <c:pt idx="17">
                  <c:v>13066.732</c:v>
                </c:pt>
                <c:pt idx="18">
                  <c:v>13041.625</c:v>
                </c:pt>
                <c:pt idx="19">
                  <c:v>12985.781999999999</c:v>
                </c:pt>
                <c:pt idx="20">
                  <c:v>12888.218999999999</c:v>
                </c:pt>
                <c:pt idx="21">
                  <c:v>12694.275</c:v>
                </c:pt>
                <c:pt idx="22">
                  <c:v>12348.726000000001</c:v>
                </c:pt>
                <c:pt idx="23">
                  <c:v>11817.741</c:v>
                </c:pt>
                <c:pt idx="24">
                  <c:v>11182.19</c:v>
                </c:pt>
                <c:pt idx="25">
                  <c:v>10469.99</c:v>
                </c:pt>
                <c:pt idx="26">
                  <c:v>9665.5049999999992</c:v>
                </c:pt>
                <c:pt idx="27">
                  <c:v>8783.3590000000004</c:v>
                </c:pt>
                <c:pt idx="28">
                  <c:v>7839.2569999999996</c:v>
                </c:pt>
                <c:pt idx="29">
                  <c:v>6835.8909999999996</c:v>
                </c:pt>
                <c:pt idx="30">
                  <c:v>5774.4309999999996</c:v>
                </c:pt>
              </c:numCache>
            </c:numRef>
          </c:yVal>
          <c:smooth val="1"/>
        </c:ser>
        <c:axId val="144194176"/>
        <c:axId val="144655872"/>
      </c:scatterChart>
      <c:valAx>
        <c:axId val="144194176"/>
        <c:scaling>
          <c:orientation val="minMax"/>
          <c:max val="20"/>
          <c:min val="-1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09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55872"/>
        <c:crosses val="autoZero"/>
        <c:crossBetween val="midCat"/>
        <c:majorUnit val="2"/>
        <c:minorUnit val="1"/>
      </c:valAx>
      <c:valAx>
        <c:axId val="144655872"/>
        <c:scaling>
          <c:orientation val="minMax"/>
          <c:max val="14000"/>
          <c:min val="-100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[kN.m]</a:t>
                </a:r>
              </a:p>
            </c:rich>
          </c:tx>
          <c:layout>
            <c:manualLayout>
              <c:xMode val="edge"/>
              <c:yMode val="edge"/>
              <c:x val="7.9678585469578154E-3"/>
              <c:y val="0.3221426041468005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94176"/>
        <c:crosses val="autoZero"/>
        <c:crossBetween val="midCat"/>
        <c:majorUnit val="2000"/>
        <c:minorUnit val="5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26056699723104"/>
          <c:y val="0.11978021778419563"/>
          <c:w val="8.58070556884417E-2"/>
          <c:h val="0.253501530301791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Rotor Torque [kN.m]  @ Omega =12.1 [rpm]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866361664469156"/>
          <c:y val="9.9285798617733345E-2"/>
          <c:w val="0.86342415035003461"/>
          <c:h val="0.77341979311409736"/>
        </c:manualLayout>
      </c:layout>
      <c:scatterChart>
        <c:scatterStyle val="smoothMarker"/>
        <c:ser>
          <c:idx val="0"/>
          <c:order val="0"/>
          <c:tx>
            <c:v>14mps</c:v>
          </c:tx>
          <c:marker>
            <c:symbol val="none"/>
          </c:marker>
          <c:xVal>
            <c:numRef>
              <c:f>'TorqueVsPitch&amp;WndSpd'!$D$190:$D$220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'TorqueVsPitch&amp;WndSpd'!$E$190:$E$220</c:f>
              <c:numCache>
                <c:formatCode>0.00</c:formatCode>
                <c:ptCount val="31"/>
                <c:pt idx="0">
                  <c:v>2413.375</c:v>
                </c:pt>
                <c:pt idx="1">
                  <c:v>3080.8890000000001</c:v>
                </c:pt>
                <c:pt idx="2">
                  <c:v>3733.25</c:v>
                </c:pt>
                <c:pt idx="3">
                  <c:v>4403.1000000000004</c:v>
                </c:pt>
                <c:pt idx="4">
                  <c:v>5067.6610000000001</c:v>
                </c:pt>
                <c:pt idx="5">
                  <c:v>5717.9610000000002</c:v>
                </c:pt>
                <c:pt idx="6">
                  <c:v>6356.8630000000003</c:v>
                </c:pt>
                <c:pt idx="7">
                  <c:v>6889.777</c:v>
                </c:pt>
                <c:pt idx="8">
                  <c:v>7135.53</c:v>
                </c:pt>
                <c:pt idx="9">
                  <c:v>7180.576</c:v>
                </c:pt>
                <c:pt idx="10">
                  <c:v>7098.8720000000003</c:v>
                </c:pt>
                <c:pt idx="11">
                  <c:v>6969.232</c:v>
                </c:pt>
                <c:pt idx="12">
                  <c:v>6809.7929999999997</c:v>
                </c:pt>
                <c:pt idx="13">
                  <c:v>6598.0219999999999</c:v>
                </c:pt>
                <c:pt idx="14">
                  <c:v>6289.3969999999999</c:v>
                </c:pt>
                <c:pt idx="15">
                  <c:v>5920.3670000000002</c:v>
                </c:pt>
                <c:pt idx="16">
                  <c:v>5497.4139999999998</c:v>
                </c:pt>
                <c:pt idx="17">
                  <c:v>5030.7860000000001</c:v>
                </c:pt>
                <c:pt idx="18">
                  <c:v>4528.9369999999999</c:v>
                </c:pt>
                <c:pt idx="19">
                  <c:v>3992.4920000000002</c:v>
                </c:pt>
                <c:pt idx="20">
                  <c:v>3424.3850000000002</c:v>
                </c:pt>
                <c:pt idx="21">
                  <c:v>2823.3029999999999</c:v>
                </c:pt>
                <c:pt idx="22">
                  <c:v>2181.5189999999998</c:v>
                </c:pt>
                <c:pt idx="23">
                  <c:v>1482.4090000000001</c:v>
                </c:pt>
                <c:pt idx="24">
                  <c:v>795.66099999999994</c:v>
                </c:pt>
                <c:pt idx="25">
                  <c:v>41.472000000000001</c:v>
                </c:pt>
                <c:pt idx="26">
                  <c:v>-747.18899999999996</c:v>
                </c:pt>
                <c:pt idx="27">
                  <c:v>-1522.162</c:v>
                </c:pt>
                <c:pt idx="28">
                  <c:v>-2319.6129999999998</c:v>
                </c:pt>
                <c:pt idx="29">
                  <c:v>-3121.3229999999999</c:v>
                </c:pt>
                <c:pt idx="30">
                  <c:v>-3996.47</c:v>
                </c:pt>
              </c:numCache>
            </c:numRef>
          </c:yVal>
          <c:smooth val="1"/>
        </c:ser>
        <c:ser>
          <c:idx val="1"/>
          <c:order val="1"/>
          <c:tx>
            <c:v>16mps</c:v>
          </c:tx>
          <c:marker>
            <c:symbol val="none"/>
          </c:marker>
          <c:xVal>
            <c:numRef>
              <c:f>'TorqueVsPitch&amp;WndSpd'!$D$190:$D$220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'TorqueVsPitch&amp;WndSpd'!$F$190:$F$220</c:f>
              <c:numCache>
                <c:formatCode>0.00</c:formatCode>
                <c:ptCount val="31"/>
                <c:pt idx="0">
                  <c:v>2680.6120000000001</c:v>
                </c:pt>
                <c:pt idx="1">
                  <c:v>3425.9029999999998</c:v>
                </c:pt>
                <c:pt idx="2">
                  <c:v>4132.2079999999996</c:v>
                </c:pt>
                <c:pt idx="3">
                  <c:v>4835.0290000000005</c:v>
                </c:pt>
                <c:pt idx="4">
                  <c:v>5502.518</c:v>
                </c:pt>
                <c:pt idx="5">
                  <c:v>6166.4120000000003</c:v>
                </c:pt>
                <c:pt idx="6">
                  <c:v>6822.0619999999999</c:v>
                </c:pt>
                <c:pt idx="7">
                  <c:v>7449.36</c:v>
                </c:pt>
                <c:pt idx="8">
                  <c:v>8053.2129999999997</c:v>
                </c:pt>
                <c:pt idx="9">
                  <c:v>8535.9159999999993</c:v>
                </c:pt>
                <c:pt idx="10">
                  <c:v>8845.3960000000006</c:v>
                </c:pt>
                <c:pt idx="11">
                  <c:v>9003.2890000000007</c:v>
                </c:pt>
                <c:pt idx="12">
                  <c:v>8975.9599999999991</c:v>
                </c:pt>
                <c:pt idx="13">
                  <c:v>8828.6540000000005</c:v>
                </c:pt>
                <c:pt idx="14">
                  <c:v>8583.2569999999996</c:v>
                </c:pt>
                <c:pt idx="15">
                  <c:v>8256.9860000000008</c:v>
                </c:pt>
                <c:pt idx="16">
                  <c:v>7831.3130000000001</c:v>
                </c:pt>
                <c:pt idx="17">
                  <c:v>7343.34</c:v>
                </c:pt>
                <c:pt idx="18">
                  <c:v>6804.23</c:v>
                </c:pt>
                <c:pt idx="19">
                  <c:v>6210.9489999999996</c:v>
                </c:pt>
                <c:pt idx="20">
                  <c:v>5575.1970000000001</c:v>
                </c:pt>
                <c:pt idx="21">
                  <c:v>4902.7740000000003</c:v>
                </c:pt>
                <c:pt idx="22">
                  <c:v>4198.9269999999997</c:v>
                </c:pt>
                <c:pt idx="23">
                  <c:v>3461.2919999999999</c:v>
                </c:pt>
                <c:pt idx="24">
                  <c:v>2671.7460000000001</c:v>
                </c:pt>
                <c:pt idx="25">
                  <c:v>1851.047</c:v>
                </c:pt>
                <c:pt idx="26">
                  <c:v>1028.308</c:v>
                </c:pt>
                <c:pt idx="27">
                  <c:v>122.181</c:v>
                </c:pt>
                <c:pt idx="28">
                  <c:v>-776.46699999999998</c:v>
                </c:pt>
                <c:pt idx="29">
                  <c:v>-1676.4469999999999</c:v>
                </c:pt>
                <c:pt idx="30">
                  <c:v>-2587.7710000000002</c:v>
                </c:pt>
              </c:numCache>
            </c:numRef>
          </c:yVal>
          <c:smooth val="1"/>
        </c:ser>
        <c:ser>
          <c:idx val="2"/>
          <c:order val="2"/>
          <c:tx>
            <c:v>18mps</c:v>
          </c:tx>
          <c:marker>
            <c:symbol val="none"/>
          </c:marker>
          <c:xVal>
            <c:numRef>
              <c:f>'TorqueVsPitch&amp;WndSpd'!$D$190:$D$220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'TorqueVsPitch&amp;WndSpd'!$G$190:$G$220</c:f>
              <c:numCache>
                <c:formatCode>0.00</c:formatCode>
                <c:ptCount val="31"/>
                <c:pt idx="0">
                  <c:v>2363.4879999999998</c:v>
                </c:pt>
                <c:pt idx="1">
                  <c:v>3398.0230000000001</c:v>
                </c:pt>
                <c:pt idx="2">
                  <c:v>4327.84</c:v>
                </c:pt>
                <c:pt idx="3">
                  <c:v>5128.4089999999997</c:v>
                </c:pt>
                <c:pt idx="4">
                  <c:v>5875.2049999999999</c:v>
                </c:pt>
                <c:pt idx="5">
                  <c:v>6613.4629999999997</c:v>
                </c:pt>
                <c:pt idx="6">
                  <c:v>7313.36</c:v>
                </c:pt>
                <c:pt idx="7">
                  <c:v>7989.2039999999997</c:v>
                </c:pt>
                <c:pt idx="8">
                  <c:v>8644.1990000000005</c:v>
                </c:pt>
                <c:pt idx="9">
                  <c:v>9260.0779999999995</c:v>
                </c:pt>
                <c:pt idx="10">
                  <c:v>9821.2620000000006</c:v>
                </c:pt>
                <c:pt idx="11">
                  <c:v>10229.487999999999</c:v>
                </c:pt>
                <c:pt idx="12">
                  <c:v>10445.534</c:v>
                </c:pt>
                <c:pt idx="13">
                  <c:v>10591.835999999999</c:v>
                </c:pt>
                <c:pt idx="14">
                  <c:v>10628.668</c:v>
                </c:pt>
                <c:pt idx="15">
                  <c:v>10491.312</c:v>
                </c:pt>
                <c:pt idx="16">
                  <c:v>10246.325000000001</c:v>
                </c:pt>
                <c:pt idx="17">
                  <c:v>9843.3549999999996</c:v>
                </c:pt>
                <c:pt idx="18">
                  <c:v>9313.9959999999992</c:v>
                </c:pt>
                <c:pt idx="19">
                  <c:v>8712.7260000000006</c:v>
                </c:pt>
                <c:pt idx="20">
                  <c:v>8059.7240000000002</c:v>
                </c:pt>
                <c:pt idx="21">
                  <c:v>7354.66</c:v>
                </c:pt>
                <c:pt idx="22">
                  <c:v>6598.0110000000004</c:v>
                </c:pt>
                <c:pt idx="23">
                  <c:v>5798.7669999999998</c:v>
                </c:pt>
                <c:pt idx="24">
                  <c:v>4960.8040000000001</c:v>
                </c:pt>
                <c:pt idx="25">
                  <c:v>4079.8440000000001</c:v>
                </c:pt>
                <c:pt idx="26">
                  <c:v>3144.4780000000001</c:v>
                </c:pt>
                <c:pt idx="27">
                  <c:v>2204.9839999999999</c:v>
                </c:pt>
                <c:pt idx="28">
                  <c:v>1216.7239999999999</c:v>
                </c:pt>
                <c:pt idx="29">
                  <c:v>184.99100000000001</c:v>
                </c:pt>
                <c:pt idx="30">
                  <c:v>-838.52300000000002</c:v>
                </c:pt>
              </c:numCache>
            </c:numRef>
          </c:yVal>
          <c:smooth val="1"/>
        </c:ser>
        <c:ser>
          <c:idx val="3"/>
          <c:order val="3"/>
          <c:tx>
            <c:v>20mps</c:v>
          </c:tx>
          <c:marker>
            <c:symbol val="none"/>
          </c:marker>
          <c:xVal>
            <c:numRef>
              <c:f>'TorqueVsPitch&amp;WndSpd'!$D$190:$D$220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'TorqueVsPitch&amp;WndSpd'!$H$190:$H$220</c:f>
              <c:numCache>
                <c:formatCode>0.00</c:formatCode>
                <c:ptCount val="31"/>
                <c:pt idx="0">
                  <c:v>1609.4079999999999</c:v>
                </c:pt>
                <c:pt idx="1">
                  <c:v>2840.9520000000002</c:v>
                </c:pt>
                <c:pt idx="2">
                  <c:v>3996.6660000000002</c:v>
                </c:pt>
                <c:pt idx="3">
                  <c:v>5072.8509999999997</c:v>
                </c:pt>
                <c:pt idx="4">
                  <c:v>6044.3720000000003</c:v>
                </c:pt>
                <c:pt idx="5">
                  <c:v>6893.0640000000003</c:v>
                </c:pt>
                <c:pt idx="6">
                  <c:v>7680.366</c:v>
                </c:pt>
                <c:pt idx="7">
                  <c:v>8449.1270000000004</c:v>
                </c:pt>
                <c:pt idx="8">
                  <c:v>9184.2049999999999</c:v>
                </c:pt>
                <c:pt idx="9">
                  <c:v>9878.8629999999994</c:v>
                </c:pt>
                <c:pt idx="10">
                  <c:v>10532.468999999999</c:v>
                </c:pt>
                <c:pt idx="11">
                  <c:v>11139.120999999999</c:v>
                </c:pt>
                <c:pt idx="12">
                  <c:v>11650.387000000001</c:v>
                </c:pt>
                <c:pt idx="13">
                  <c:v>11966.748</c:v>
                </c:pt>
                <c:pt idx="14">
                  <c:v>12095.188</c:v>
                </c:pt>
                <c:pt idx="15">
                  <c:v>12173.044</c:v>
                </c:pt>
                <c:pt idx="16">
                  <c:v>12187.526</c:v>
                </c:pt>
                <c:pt idx="17">
                  <c:v>12071.540999999999</c:v>
                </c:pt>
                <c:pt idx="18">
                  <c:v>11771.522000000001</c:v>
                </c:pt>
                <c:pt idx="19">
                  <c:v>11328.089</c:v>
                </c:pt>
                <c:pt idx="20">
                  <c:v>10733.357</c:v>
                </c:pt>
                <c:pt idx="21">
                  <c:v>10031.875</c:v>
                </c:pt>
                <c:pt idx="22">
                  <c:v>9272.6869999999999</c:v>
                </c:pt>
                <c:pt idx="23">
                  <c:v>8448.8950000000004</c:v>
                </c:pt>
                <c:pt idx="24">
                  <c:v>7573.5749999999998</c:v>
                </c:pt>
                <c:pt idx="25">
                  <c:v>6650.4179999999997</c:v>
                </c:pt>
                <c:pt idx="26">
                  <c:v>5680.9409999999998</c:v>
                </c:pt>
                <c:pt idx="27">
                  <c:v>4652.018</c:v>
                </c:pt>
                <c:pt idx="28">
                  <c:v>3588.3440000000001</c:v>
                </c:pt>
                <c:pt idx="29">
                  <c:v>2502.4740000000002</c:v>
                </c:pt>
                <c:pt idx="30">
                  <c:v>1356.5709999999999</c:v>
                </c:pt>
              </c:numCache>
            </c:numRef>
          </c:yVal>
          <c:smooth val="1"/>
        </c:ser>
        <c:ser>
          <c:idx val="4"/>
          <c:order val="4"/>
          <c:tx>
            <c:v>22mps</c:v>
          </c:tx>
          <c:marker>
            <c:symbol val="none"/>
          </c:marker>
          <c:xVal>
            <c:numRef>
              <c:f>'TorqueVsPitch&amp;WndSpd'!$D$190:$D$220</c:f>
              <c:numCache>
                <c:formatCode>General</c:formatCode>
                <c:ptCount val="3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</c:numCache>
            </c:numRef>
          </c:xVal>
          <c:yVal>
            <c:numRef>
              <c:f>'TorqueVsPitch&amp;WndSpd'!$I$190:$I$220</c:f>
              <c:numCache>
                <c:formatCode>0.00</c:formatCode>
                <c:ptCount val="31"/>
                <c:pt idx="0">
                  <c:v>751.83900000000006</c:v>
                </c:pt>
                <c:pt idx="1">
                  <c:v>2003.2819999999999</c:v>
                </c:pt>
                <c:pt idx="2">
                  <c:v>3284.2905000000001</c:v>
                </c:pt>
                <c:pt idx="3">
                  <c:v>4565.299</c:v>
                </c:pt>
                <c:pt idx="4">
                  <c:v>5757.0879999999997</c:v>
                </c:pt>
                <c:pt idx="5">
                  <c:v>6861.2749999999996</c:v>
                </c:pt>
                <c:pt idx="6">
                  <c:v>7859.6459999999997</c:v>
                </c:pt>
                <c:pt idx="7">
                  <c:v>8746.2340000000004</c:v>
                </c:pt>
                <c:pt idx="8">
                  <c:v>9571.5120000000006</c:v>
                </c:pt>
                <c:pt idx="9">
                  <c:v>10369.179</c:v>
                </c:pt>
                <c:pt idx="10">
                  <c:v>11131.953</c:v>
                </c:pt>
                <c:pt idx="11">
                  <c:v>11843.281999999999</c:v>
                </c:pt>
                <c:pt idx="12">
                  <c:v>12496.316000000001</c:v>
                </c:pt>
                <c:pt idx="13">
                  <c:v>13077.125</c:v>
                </c:pt>
                <c:pt idx="14">
                  <c:v>13519.416999999999</c:v>
                </c:pt>
                <c:pt idx="15">
                  <c:v>13740.923000000001</c:v>
                </c:pt>
                <c:pt idx="16">
                  <c:v>13766.155000000001</c:v>
                </c:pt>
                <c:pt idx="17">
                  <c:v>13791.387000000001</c:v>
                </c:pt>
                <c:pt idx="18">
                  <c:v>13744.137000000001</c:v>
                </c:pt>
                <c:pt idx="19">
                  <c:v>13603.061</c:v>
                </c:pt>
                <c:pt idx="20">
                  <c:v>13252.814</c:v>
                </c:pt>
                <c:pt idx="21">
                  <c:v>12717.602999999999</c:v>
                </c:pt>
                <c:pt idx="22">
                  <c:v>12062.191000000001</c:v>
                </c:pt>
                <c:pt idx="23">
                  <c:v>11291.050999999999</c:v>
                </c:pt>
                <c:pt idx="24">
                  <c:v>10426.504999999999</c:v>
                </c:pt>
                <c:pt idx="25">
                  <c:v>9492.9230000000007</c:v>
                </c:pt>
                <c:pt idx="26">
                  <c:v>8466.2945</c:v>
                </c:pt>
                <c:pt idx="27">
                  <c:v>7439.6660000000002</c:v>
                </c:pt>
                <c:pt idx="28">
                  <c:v>6329.6679999999997</c:v>
                </c:pt>
                <c:pt idx="29">
                  <c:v>5160.87</c:v>
                </c:pt>
                <c:pt idx="30">
                  <c:v>3966.9459999999999</c:v>
                </c:pt>
              </c:numCache>
            </c:numRef>
          </c:yVal>
          <c:smooth val="1"/>
        </c:ser>
        <c:axId val="191922944"/>
        <c:axId val="194065152"/>
      </c:scatterChart>
      <c:valAx>
        <c:axId val="191922944"/>
        <c:scaling>
          <c:orientation val="minMax"/>
          <c:max val="20"/>
          <c:min val="-1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0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65152"/>
        <c:crosses val="autoZero"/>
        <c:crossBetween val="midCat"/>
        <c:majorUnit val="2"/>
        <c:minorUnit val="1"/>
      </c:valAx>
      <c:valAx>
        <c:axId val="194065152"/>
        <c:scaling>
          <c:orientation val="minMax"/>
          <c:max val="14000"/>
          <c:min val="-100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Torque [kN.m]</a:t>
                </a:r>
              </a:p>
            </c:rich>
          </c:tx>
          <c:layout>
            <c:manualLayout>
              <c:xMode val="edge"/>
              <c:yMode val="edge"/>
              <c:x val="7.9678585469578154E-3"/>
              <c:y val="0.32214260414680074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2944"/>
        <c:crosses val="autoZero"/>
        <c:crossBetween val="midCat"/>
        <c:majorUnit val="2000"/>
        <c:minorUnit val="5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26056699723104"/>
          <c:y val="0.11978021778419563"/>
          <c:w val="8.58070556884417E-2"/>
          <c:h val="0.253501530301791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9525</xdr:rowOff>
    </xdr:from>
    <xdr:to>
      <xdr:col>18</xdr:col>
      <xdr:colOff>533399</xdr:colOff>
      <xdr:row>46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314323</xdr:colOff>
      <xdr:row>1</xdr:row>
      <xdr:rowOff>0</xdr:rowOff>
    </xdr:from>
    <xdr:to>
      <xdr:col>29</xdr:col>
      <xdr:colOff>761999</xdr:colOff>
      <xdr:row>35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30</xdr:col>
      <xdr:colOff>1</xdr:colOff>
      <xdr:row>72</xdr:row>
      <xdr:rowOff>0</xdr:rowOff>
    </xdr:to>
    <xdr:graphicFrame macro="">
      <xdr:nvGraphicFramePr>
        <xdr:cNvPr id="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30</xdr:col>
      <xdr:colOff>1</xdr:colOff>
      <xdr:row>109</xdr:row>
      <xdr:rowOff>0</xdr:rowOff>
    </xdr:to>
    <xdr:graphicFrame macro="">
      <xdr:nvGraphicFramePr>
        <xdr:cNvPr id="1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30</xdr:col>
      <xdr:colOff>1</xdr:colOff>
      <xdr:row>146</xdr:row>
      <xdr:rowOff>0</xdr:rowOff>
    </xdr:to>
    <xdr:graphicFrame macro="">
      <xdr:nvGraphicFramePr>
        <xdr:cNvPr id="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149</xdr:row>
      <xdr:rowOff>0</xdr:rowOff>
    </xdr:from>
    <xdr:to>
      <xdr:col>30</xdr:col>
      <xdr:colOff>1</xdr:colOff>
      <xdr:row>183</xdr:row>
      <xdr:rowOff>0</xdr:rowOff>
    </xdr:to>
    <xdr:graphicFrame macro="">
      <xdr:nvGraphicFramePr>
        <xdr:cNvPr id="2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30</xdr:col>
      <xdr:colOff>1</xdr:colOff>
      <xdr:row>220</xdr:row>
      <xdr:rowOff>0</xdr:rowOff>
    </xdr:to>
    <xdr:graphicFrame macro="">
      <xdr:nvGraphicFramePr>
        <xdr:cNvPr id="2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18"/>
  <sheetViews>
    <sheetView topLeftCell="A368" workbookViewId="0">
      <selection activeCell="E417" sqref="E417"/>
    </sheetView>
  </sheetViews>
  <sheetFormatPr baseColWidth="10" defaultColWidth="9.140625" defaultRowHeight="12.75"/>
  <sheetData>
    <row r="1" spans="1:24">
      <c r="A1" t="s">
        <v>8</v>
      </c>
    </row>
    <row r="2" spans="1:24">
      <c r="A2" t="s">
        <v>9</v>
      </c>
    </row>
    <row r="3" spans="1:24">
      <c r="A3" t="s">
        <v>0</v>
      </c>
    </row>
    <row r="4" spans="1:24">
      <c r="A4" t="s">
        <v>1</v>
      </c>
    </row>
    <row r="5" spans="1:24">
      <c r="A5" t="s">
        <v>2</v>
      </c>
    </row>
    <row r="6" spans="1:24">
      <c r="A6" t="s">
        <v>3</v>
      </c>
    </row>
    <row r="7" spans="1:24">
      <c r="A7" s="4" t="s">
        <v>10</v>
      </c>
    </row>
    <row r="9" spans="1:24">
      <c r="A9" t="s">
        <v>4</v>
      </c>
      <c r="B9" t="s">
        <v>5</v>
      </c>
    </row>
    <row r="10" spans="1:24">
      <c r="A10" t="s">
        <v>6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16</v>
      </c>
      <c r="P10">
        <v>17</v>
      </c>
      <c r="Q10">
        <v>18</v>
      </c>
      <c r="R10">
        <v>19</v>
      </c>
      <c r="S10">
        <v>20</v>
      </c>
      <c r="T10">
        <v>21</v>
      </c>
      <c r="U10">
        <v>22</v>
      </c>
      <c r="V10">
        <v>23</v>
      </c>
      <c r="W10">
        <v>24</v>
      </c>
      <c r="X10">
        <v>25</v>
      </c>
    </row>
    <row r="11" spans="1:24">
      <c r="A11">
        <v>1</v>
      </c>
      <c r="B11">
        <v>9.8409999999999993</v>
      </c>
      <c r="C11">
        <v>13.731</v>
      </c>
      <c r="D11">
        <v>18.91</v>
      </c>
      <c r="E11">
        <v>25.056000000000001</v>
      </c>
      <c r="F11">
        <v>32.198999999999998</v>
      </c>
      <c r="G11">
        <v>40.356000000000002</v>
      </c>
      <c r="H11">
        <v>49.543999999999997</v>
      </c>
      <c r="I11">
        <v>59.771000000000001</v>
      </c>
      <c r="J11">
        <v>71.043000000000006</v>
      </c>
      <c r="K11">
        <v>83.376999999999995</v>
      </c>
      <c r="L11">
        <v>96.781000000000006</v>
      </c>
      <c r="M11">
        <v>111.271</v>
      </c>
      <c r="N11">
        <v>126.85</v>
      </c>
      <c r="O11">
        <v>143.51900000000001</v>
      </c>
      <c r="P11">
        <v>161.31200000000001</v>
      </c>
      <c r="Q11">
        <v>180.23500000000001</v>
      </c>
      <c r="R11">
        <v>200.31700000000001</v>
      </c>
      <c r="S11">
        <v>221.559</v>
      </c>
      <c r="T11">
        <v>243.994</v>
      </c>
      <c r="U11">
        <v>267.60000000000002</v>
      </c>
      <c r="V11">
        <v>292.41300000000001</v>
      </c>
      <c r="W11">
        <v>318.40499999999997</v>
      </c>
      <c r="X11">
        <v>345.61099999999999</v>
      </c>
    </row>
    <row r="12" spans="1:24">
      <c r="A12">
        <v>2</v>
      </c>
      <c r="B12">
        <v>30.667999999999999</v>
      </c>
      <c r="C12">
        <v>33.21</v>
      </c>
      <c r="D12">
        <v>34.899000000000001</v>
      </c>
      <c r="E12">
        <v>39.366</v>
      </c>
      <c r="F12">
        <v>46.222000000000001</v>
      </c>
      <c r="G12">
        <v>54.924999999999997</v>
      </c>
      <c r="H12">
        <v>64.804000000000002</v>
      </c>
      <c r="I12">
        <v>75.638999999999996</v>
      </c>
      <c r="J12">
        <v>87.441000000000003</v>
      </c>
      <c r="K12">
        <v>100.226</v>
      </c>
      <c r="L12">
        <v>114.011</v>
      </c>
      <c r="M12">
        <v>128.79599999999999</v>
      </c>
      <c r="N12">
        <v>144.595</v>
      </c>
      <c r="O12">
        <v>161.423</v>
      </c>
      <c r="P12">
        <v>179.28200000000001</v>
      </c>
      <c r="Q12">
        <v>198.17599999999999</v>
      </c>
      <c r="R12">
        <v>218.114</v>
      </c>
      <c r="S12">
        <v>239.08600000000001</v>
      </c>
      <c r="T12">
        <v>261.10199999999998</v>
      </c>
      <c r="U12">
        <v>284.17399999999998</v>
      </c>
      <c r="V12">
        <v>308.30700000000002</v>
      </c>
      <c r="W12">
        <v>333.50599999999997</v>
      </c>
      <c r="X12">
        <v>359.77699999999999</v>
      </c>
    </row>
    <row r="13" spans="1:24">
      <c r="A13">
        <v>3</v>
      </c>
      <c r="B13">
        <v>60.369</v>
      </c>
      <c r="C13">
        <v>65.951999999999998</v>
      </c>
      <c r="D13">
        <v>71.725999999999999</v>
      </c>
      <c r="E13">
        <v>74.724000000000004</v>
      </c>
      <c r="F13">
        <v>76.596999999999994</v>
      </c>
      <c r="G13">
        <v>81.238</v>
      </c>
      <c r="H13">
        <v>88.572999999999993</v>
      </c>
      <c r="I13">
        <v>98.299000000000007</v>
      </c>
      <c r="J13">
        <v>110.151</v>
      </c>
      <c r="K13">
        <v>123.58199999999999</v>
      </c>
      <c r="L13">
        <v>138.16</v>
      </c>
      <c r="M13">
        <v>153.69999999999999</v>
      </c>
      <c r="N13">
        <v>170.18799999999999</v>
      </c>
      <c r="O13">
        <v>187.64500000000001</v>
      </c>
      <c r="P13">
        <v>206.083</v>
      </c>
      <c r="Q13">
        <v>225.50700000000001</v>
      </c>
      <c r="R13">
        <v>245.93700000000001</v>
      </c>
      <c r="S13">
        <v>267.36200000000002</v>
      </c>
      <c r="T13">
        <v>289.791</v>
      </c>
      <c r="U13">
        <v>313.233</v>
      </c>
      <c r="V13">
        <v>337.702</v>
      </c>
      <c r="W13">
        <v>363.20100000000002</v>
      </c>
      <c r="X13">
        <v>389.733</v>
      </c>
    </row>
    <row r="14" spans="1:24">
      <c r="A14">
        <v>4</v>
      </c>
      <c r="B14">
        <v>80.040000000000006</v>
      </c>
      <c r="C14">
        <v>107.322</v>
      </c>
      <c r="D14">
        <v>114.505</v>
      </c>
      <c r="E14">
        <v>122.67</v>
      </c>
      <c r="F14">
        <v>129.535</v>
      </c>
      <c r="G14">
        <v>132.84200000000001</v>
      </c>
      <c r="H14">
        <v>135.03100000000001</v>
      </c>
      <c r="I14">
        <v>139.59800000000001</v>
      </c>
      <c r="J14">
        <v>147.28</v>
      </c>
      <c r="K14">
        <v>157.464</v>
      </c>
      <c r="L14">
        <v>170.048</v>
      </c>
      <c r="M14">
        <v>184.88800000000001</v>
      </c>
      <c r="N14">
        <v>201.56399999999999</v>
      </c>
      <c r="O14">
        <v>219.702</v>
      </c>
      <c r="P14">
        <v>238.976</v>
      </c>
      <c r="Q14">
        <v>259.21800000000002</v>
      </c>
      <c r="R14">
        <v>280.40899999999999</v>
      </c>
      <c r="S14">
        <v>302.55799999999999</v>
      </c>
      <c r="T14">
        <v>325.66699999999997</v>
      </c>
      <c r="U14">
        <v>349.76299999999998</v>
      </c>
      <c r="V14">
        <v>374.83499999999998</v>
      </c>
      <c r="W14">
        <v>400.90199999999999</v>
      </c>
      <c r="X14">
        <v>427.97699999999998</v>
      </c>
    </row>
    <row r="15" spans="1:24">
      <c r="A15">
        <v>5</v>
      </c>
      <c r="B15">
        <v>99.385000000000005</v>
      </c>
      <c r="C15">
        <v>133.715</v>
      </c>
      <c r="D15">
        <v>167.691</v>
      </c>
      <c r="E15">
        <v>176.089</v>
      </c>
      <c r="F15">
        <v>186.66800000000001</v>
      </c>
      <c r="G15">
        <v>196.21600000000001</v>
      </c>
      <c r="H15">
        <v>203.82300000000001</v>
      </c>
      <c r="I15">
        <v>207.565</v>
      </c>
      <c r="J15">
        <v>210.155</v>
      </c>
      <c r="K15">
        <v>214.613</v>
      </c>
      <c r="L15">
        <v>222.41499999999999</v>
      </c>
      <c r="M15">
        <v>233.018</v>
      </c>
      <c r="N15">
        <v>246.03700000000001</v>
      </c>
      <c r="O15">
        <v>261.476</v>
      </c>
      <c r="P15">
        <v>279.23700000000002</v>
      </c>
      <c r="Q15">
        <v>299</v>
      </c>
      <c r="R15">
        <v>320.44799999999998</v>
      </c>
      <c r="S15">
        <v>343.28399999999999</v>
      </c>
      <c r="T15">
        <v>367.24900000000002</v>
      </c>
      <c r="U15">
        <v>392.197</v>
      </c>
      <c r="V15">
        <v>418.101</v>
      </c>
      <c r="W15">
        <v>444.93799999999999</v>
      </c>
      <c r="X15">
        <v>472.74700000000001</v>
      </c>
    </row>
    <row r="16" spans="1:24">
      <c r="A16">
        <v>6</v>
      </c>
      <c r="B16">
        <v>123.532</v>
      </c>
      <c r="C16">
        <v>159.309</v>
      </c>
      <c r="D16">
        <v>200.88800000000001</v>
      </c>
      <c r="E16">
        <v>241.47399999999999</v>
      </c>
      <c r="F16">
        <v>250.87100000000001</v>
      </c>
      <c r="G16">
        <v>263.81</v>
      </c>
      <c r="H16">
        <v>276.00799999999998</v>
      </c>
      <c r="I16">
        <v>286.904</v>
      </c>
      <c r="J16">
        <v>294.66500000000002</v>
      </c>
      <c r="K16">
        <v>298.89400000000001</v>
      </c>
      <c r="L16">
        <v>301.91699999999997</v>
      </c>
      <c r="M16">
        <v>306.38799999999998</v>
      </c>
      <c r="N16">
        <v>314.09500000000003</v>
      </c>
      <c r="O16">
        <v>324.95100000000002</v>
      </c>
      <c r="P16">
        <v>338.43299999999999</v>
      </c>
      <c r="Q16">
        <v>354.29300000000001</v>
      </c>
      <c r="R16">
        <v>372.58699999999999</v>
      </c>
      <c r="S16">
        <v>393.19600000000003</v>
      </c>
      <c r="T16">
        <v>415.99900000000002</v>
      </c>
      <c r="U16">
        <v>440.60199999999998</v>
      </c>
      <c r="V16">
        <v>466.798</v>
      </c>
      <c r="W16">
        <v>494.32900000000001</v>
      </c>
      <c r="X16">
        <v>522.98299999999995</v>
      </c>
    </row>
    <row r="17" spans="1:24">
      <c r="A17">
        <v>7</v>
      </c>
      <c r="B17">
        <v>156.351</v>
      </c>
      <c r="C17">
        <v>185.99100000000001</v>
      </c>
      <c r="D17">
        <v>232.98099999999999</v>
      </c>
      <c r="E17">
        <v>281.59300000000002</v>
      </c>
      <c r="F17">
        <v>328.67399999999998</v>
      </c>
      <c r="G17">
        <v>338.89499999999998</v>
      </c>
      <c r="H17">
        <v>354.387</v>
      </c>
      <c r="I17">
        <v>368.84100000000001</v>
      </c>
      <c r="J17">
        <v>382.017</v>
      </c>
      <c r="K17">
        <v>394.28300000000002</v>
      </c>
      <c r="L17">
        <v>402.08499999999998</v>
      </c>
      <c r="M17">
        <v>406.82799999999997</v>
      </c>
      <c r="N17">
        <v>410.33199999999999</v>
      </c>
      <c r="O17">
        <v>414.90800000000002</v>
      </c>
      <c r="P17">
        <v>422.43900000000002</v>
      </c>
      <c r="Q17">
        <v>433.37200000000001</v>
      </c>
      <c r="R17">
        <v>447.18799999999999</v>
      </c>
      <c r="S17">
        <v>463.53899999999999</v>
      </c>
      <c r="T17">
        <v>482.23200000000003</v>
      </c>
      <c r="U17">
        <v>503.37599999999998</v>
      </c>
      <c r="V17">
        <v>526.85</v>
      </c>
      <c r="W17">
        <v>552.62300000000005</v>
      </c>
      <c r="X17">
        <v>580.29</v>
      </c>
    </row>
    <row r="18" spans="1:24">
      <c r="A18">
        <v>8</v>
      </c>
      <c r="B18">
        <v>196.47</v>
      </c>
      <c r="C18">
        <v>219.61199999999999</v>
      </c>
      <c r="D18">
        <v>265.07799999999997</v>
      </c>
      <c r="E18">
        <v>320.15899999999999</v>
      </c>
      <c r="F18">
        <v>375.81700000000001</v>
      </c>
      <c r="G18">
        <v>429.28800000000001</v>
      </c>
      <c r="H18">
        <v>440.435</v>
      </c>
      <c r="I18">
        <v>458.01799999999997</v>
      </c>
      <c r="J18">
        <v>474.48700000000002</v>
      </c>
      <c r="K18">
        <v>490.68</v>
      </c>
      <c r="L18">
        <v>505.25599999999997</v>
      </c>
      <c r="M18">
        <v>518.13800000000003</v>
      </c>
      <c r="N18">
        <v>526.11099999999999</v>
      </c>
      <c r="O18">
        <v>531.36800000000005</v>
      </c>
      <c r="P18">
        <v>535.36</v>
      </c>
      <c r="Q18">
        <v>540.12300000000005</v>
      </c>
      <c r="R18">
        <v>547.54</v>
      </c>
      <c r="S18">
        <v>558.39099999999996</v>
      </c>
      <c r="T18">
        <v>572.40800000000002</v>
      </c>
      <c r="U18">
        <v>589.12099999999998</v>
      </c>
      <c r="V18">
        <v>608.33399999999995</v>
      </c>
      <c r="W18">
        <v>629.85500000000002</v>
      </c>
      <c r="X18">
        <v>653.84900000000005</v>
      </c>
    </row>
    <row r="19" spans="1:24">
      <c r="A19">
        <v>9</v>
      </c>
      <c r="B19">
        <v>243.2</v>
      </c>
      <c r="C19">
        <v>262.07</v>
      </c>
      <c r="D19">
        <v>300.01100000000002</v>
      </c>
      <c r="E19">
        <v>358.44400000000002</v>
      </c>
      <c r="F19">
        <v>420.77699999999999</v>
      </c>
      <c r="G19">
        <v>483.56</v>
      </c>
      <c r="H19">
        <v>543.31799999999998</v>
      </c>
      <c r="I19">
        <v>556.26099999999997</v>
      </c>
      <c r="J19">
        <v>574.62400000000002</v>
      </c>
      <c r="K19">
        <v>593.57100000000003</v>
      </c>
      <c r="L19">
        <v>612.41700000000003</v>
      </c>
      <c r="M19">
        <v>629.14400000000001</v>
      </c>
      <c r="N19">
        <v>645.53599999999994</v>
      </c>
      <c r="O19">
        <v>658.47500000000002</v>
      </c>
      <c r="P19">
        <v>666.74</v>
      </c>
      <c r="Q19">
        <v>672.51099999999997</v>
      </c>
      <c r="R19">
        <v>676.98800000000006</v>
      </c>
      <c r="S19">
        <v>682.06600000000003</v>
      </c>
      <c r="T19">
        <v>689.37099999999998</v>
      </c>
      <c r="U19">
        <v>700.07299999999998</v>
      </c>
      <c r="V19">
        <v>714.12400000000002</v>
      </c>
      <c r="W19">
        <v>731.14099999999996</v>
      </c>
      <c r="X19">
        <v>750.75</v>
      </c>
    </row>
    <row r="20" spans="1:24">
      <c r="A20">
        <v>10</v>
      </c>
      <c r="B20">
        <v>295.87400000000002</v>
      </c>
      <c r="C20">
        <v>312.06099999999998</v>
      </c>
      <c r="D20">
        <v>343.14400000000001</v>
      </c>
      <c r="E20">
        <v>397.53899999999999</v>
      </c>
      <c r="F20">
        <v>465.55399999999997</v>
      </c>
      <c r="G20">
        <v>534.86099999999999</v>
      </c>
      <c r="H20">
        <v>604.81299999999999</v>
      </c>
      <c r="I20">
        <v>670.76199999999994</v>
      </c>
      <c r="J20">
        <v>685.88599999999997</v>
      </c>
      <c r="K20">
        <v>704.35500000000002</v>
      </c>
      <c r="L20">
        <v>726.10400000000004</v>
      </c>
      <c r="M20">
        <v>746.673</v>
      </c>
      <c r="N20">
        <v>766.68700000000001</v>
      </c>
      <c r="O20">
        <v>784.86599999999999</v>
      </c>
      <c r="P20">
        <v>802.48800000000006</v>
      </c>
      <c r="Q20">
        <v>815.29</v>
      </c>
      <c r="R20">
        <v>823.99</v>
      </c>
      <c r="S20">
        <v>830.26099999999997</v>
      </c>
      <c r="T20">
        <v>835.22799999999995</v>
      </c>
      <c r="U20">
        <v>840.62099999999998</v>
      </c>
      <c r="V20">
        <v>847.96900000000005</v>
      </c>
      <c r="W20">
        <v>858.45299999999997</v>
      </c>
      <c r="X20">
        <v>872.48500000000001</v>
      </c>
    </row>
    <row r="21" spans="1:24">
      <c r="A21">
        <v>11</v>
      </c>
      <c r="B21">
        <v>354.096</v>
      </c>
      <c r="C21">
        <v>369.07600000000002</v>
      </c>
      <c r="D21">
        <v>395.17899999999997</v>
      </c>
      <c r="E21">
        <v>441.46699999999998</v>
      </c>
      <c r="F21">
        <v>510.43</v>
      </c>
      <c r="G21">
        <v>586.245</v>
      </c>
      <c r="H21">
        <v>662.43499999999995</v>
      </c>
      <c r="I21">
        <v>739.55499999999995</v>
      </c>
      <c r="J21">
        <v>811.62199999999996</v>
      </c>
      <c r="K21">
        <v>829.13599999999997</v>
      </c>
      <c r="L21">
        <v>847.31200000000001</v>
      </c>
      <c r="M21">
        <v>871.88099999999997</v>
      </c>
      <c r="N21">
        <v>894.18899999999996</v>
      </c>
      <c r="O21">
        <v>917.322</v>
      </c>
      <c r="P21">
        <v>937.62199999999996</v>
      </c>
      <c r="Q21">
        <v>957.755</v>
      </c>
      <c r="R21">
        <v>975.92</v>
      </c>
      <c r="S21">
        <v>988.70799999999997</v>
      </c>
      <c r="T21">
        <v>997.85900000000004</v>
      </c>
      <c r="U21">
        <v>1004.616</v>
      </c>
      <c r="V21">
        <v>1010.091</v>
      </c>
      <c r="W21">
        <v>1015.812</v>
      </c>
      <c r="X21">
        <v>1023.285</v>
      </c>
    </row>
    <row r="22" spans="1:24">
      <c r="A22">
        <v>12</v>
      </c>
      <c r="B22">
        <v>417.81900000000002</v>
      </c>
      <c r="C22">
        <v>432.35599999999999</v>
      </c>
      <c r="D22">
        <v>455.01600000000002</v>
      </c>
      <c r="E22">
        <v>494.12700000000001</v>
      </c>
      <c r="F22">
        <v>557.01499999999999</v>
      </c>
      <c r="G22">
        <v>637.23500000000001</v>
      </c>
      <c r="H22">
        <v>720.35900000000004</v>
      </c>
      <c r="I22">
        <v>803.55</v>
      </c>
      <c r="J22">
        <v>887.75599999999997</v>
      </c>
      <c r="K22">
        <v>965.89700000000005</v>
      </c>
      <c r="L22">
        <v>986.23599999999999</v>
      </c>
      <c r="M22">
        <v>1003.484</v>
      </c>
      <c r="N22">
        <v>1030.5419999999999</v>
      </c>
      <c r="O22">
        <v>1055.239</v>
      </c>
      <c r="P22">
        <v>1080.298</v>
      </c>
      <c r="Q22">
        <v>1104.0309999999999</v>
      </c>
      <c r="R22">
        <v>1125.7950000000001</v>
      </c>
      <c r="S22">
        <v>1147.617</v>
      </c>
      <c r="T22">
        <v>1165.8119999999999</v>
      </c>
      <c r="U22">
        <v>1178.6590000000001</v>
      </c>
      <c r="V22">
        <v>1188.335</v>
      </c>
      <c r="W22">
        <v>1195.576</v>
      </c>
      <c r="X22">
        <v>1201.575</v>
      </c>
    </row>
    <row r="23" spans="1:24">
      <c r="A23">
        <v>13</v>
      </c>
      <c r="B23">
        <v>487.12799999999999</v>
      </c>
      <c r="C23">
        <v>501.64299999999997</v>
      </c>
      <c r="D23">
        <v>521.88199999999995</v>
      </c>
      <c r="E23">
        <v>555.74699999999996</v>
      </c>
      <c r="F23">
        <v>610.322</v>
      </c>
      <c r="G23">
        <v>689.09400000000005</v>
      </c>
      <c r="H23">
        <v>777.78</v>
      </c>
      <c r="I23">
        <v>867.923</v>
      </c>
      <c r="J23">
        <v>958.202</v>
      </c>
      <c r="K23">
        <v>1049.4059999999999</v>
      </c>
      <c r="L23">
        <v>1133.588</v>
      </c>
      <c r="M23">
        <v>1157.8</v>
      </c>
      <c r="N23">
        <v>1172.8340000000001</v>
      </c>
      <c r="O23">
        <v>1202.183</v>
      </c>
      <c r="P23">
        <v>1229.7280000000001</v>
      </c>
      <c r="Q23">
        <v>1256.367</v>
      </c>
      <c r="R23">
        <v>1283.54</v>
      </c>
      <c r="S23">
        <v>1307.4459999999999</v>
      </c>
      <c r="T23">
        <v>1331.213</v>
      </c>
      <c r="U23">
        <v>1354.162</v>
      </c>
      <c r="V23">
        <v>1372.1980000000001</v>
      </c>
      <c r="W23">
        <v>1385.191</v>
      </c>
      <c r="X23">
        <v>1395.395</v>
      </c>
    </row>
    <row r="24" spans="1:24">
      <c r="A24">
        <v>14</v>
      </c>
      <c r="B24">
        <v>562.08000000000004</v>
      </c>
      <c r="C24">
        <v>576.53300000000002</v>
      </c>
      <c r="D24">
        <v>595.72799999999995</v>
      </c>
      <c r="E24">
        <v>625.404</v>
      </c>
      <c r="F24">
        <v>672.56100000000004</v>
      </c>
      <c r="G24">
        <v>743.96299999999997</v>
      </c>
      <c r="H24">
        <v>835.43799999999999</v>
      </c>
      <c r="I24">
        <v>931.92499999999995</v>
      </c>
      <c r="J24">
        <v>1028.9459999999999</v>
      </c>
      <c r="K24">
        <v>1126.3710000000001</v>
      </c>
      <c r="L24">
        <v>1224.491</v>
      </c>
      <c r="M24">
        <v>1314.694</v>
      </c>
      <c r="N24">
        <v>1343.787</v>
      </c>
      <c r="O24">
        <v>1355.5809999999999</v>
      </c>
      <c r="P24">
        <v>1386.914</v>
      </c>
      <c r="Q24">
        <v>1417.546</v>
      </c>
      <c r="R24">
        <v>1445.7919999999999</v>
      </c>
      <c r="S24">
        <v>1475.365</v>
      </c>
      <c r="T24">
        <v>1502.7080000000001</v>
      </c>
      <c r="U24">
        <v>1528.067</v>
      </c>
      <c r="V24">
        <v>1553.721</v>
      </c>
      <c r="W24">
        <v>1577.134</v>
      </c>
      <c r="X24">
        <v>1595.028</v>
      </c>
    </row>
    <row r="25" spans="1:24">
      <c r="A25">
        <v>15</v>
      </c>
      <c r="B25">
        <v>642.78899999999999</v>
      </c>
      <c r="C25">
        <v>656.90800000000002</v>
      </c>
      <c r="D25">
        <v>675.55600000000004</v>
      </c>
      <c r="E25">
        <v>702.13699999999994</v>
      </c>
      <c r="F25">
        <v>743.75699999999995</v>
      </c>
      <c r="G25">
        <v>806.60400000000004</v>
      </c>
      <c r="H25">
        <v>894.46299999999997</v>
      </c>
      <c r="I25">
        <v>995.67899999999997</v>
      </c>
      <c r="J25">
        <v>1099.5840000000001</v>
      </c>
      <c r="K25">
        <v>1203.4380000000001</v>
      </c>
      <c r="L25">
        <v>1308.0550000000001</v>
      </c>
      <c r="M25">
        <v>1413.0060000000001</v>
      </c>
      <c r="N25">
        <v>1509.2139999999999</v>
      </c>
      <c r="O25">
        <v>1543.038</v>
      </c>
      <c r="P25">
        <v>1551.84</v>
      </c>
      <c r="Q25">
        <v>1584.799</v>
      </c>
      <c r="R25">
        <v>1618.383</v>
      </c>
      <c r="S25">
        <v>1648.81</v>
      </c>
      <c r="T25">
        <v>1680.0160000000001</v>
      </c>
      <c r="U25">
        <v>1711.088</v>
      </c>
      <c r="V25">
        <v>1738.586</v>
      </c>
      <c r="W25">
        <v>1765.9480000000001</v>
      </c>
      <c r="X25">
        <v>1793.155</v>
      </c>
    </row>
    <row r="26" spans="1:24">
      <c r="A26" t="s">
        <v>2</v>
      </c>
    </row>
    <row r="27" spans="1:24">
      <c r="A27" t="s">
        <v>7</v>
      </c>
    </row>
    <row r="29" spans="1:24">
      <c r="A29" t="s">
        <v>8</v>
      </c>
    </row>
    <row r="30" spans="1:24">
      <c r="A30" t="s">
        <v>9</v>
      </c>
    </row>
    <row r="31" spans="1:24">
      <c r="A31" t="s">
        <v>0</v>
      </c>
    </row>
    <row r="32" spans="1:24">
      <c r="A32" t="s">
        <v>1</v>
      </c>
    </row>
    <row r="33" spans="1:24">
      <c r="A33" t="s">
        <v>2</v>
      </c>
    </row>
    <row r="34" spans="1:24">
      <c r="A34" t="s">
        <v>3</v>
      </c>
    </row>
    <row r="35" spans="1:24">
      <c r="A35" t="s">
        <v>11</v>
      </c>
    </row>
    <row r="37" spans="1:24">
      <c r="A37" t="s">
        <v>4</v>
      </c>
      <c r="B37" t="s">
        <v>5</v>
      </c>
    </row>
    <row r="38" spans="1:24">
      <c r="A38" t="s">
        <v>6</v>
      </c>
      <c r="B38">
        <v>3</v>
      </c>
      <c r="C38">
        <v>4</v>
      </c>
      <c r="D38">
        <v>5</v>
      </c>
      <c r="E38">
        <v>6</v>
      </c>
      <c r="F38">
        <v>7</v>
      </c>
      <c r="G38">
        <v>8</v>
      </c>
      <c r="H38">
        <v>9</v>
      </c>
      <c r="I38">
        <v>10</v>
      </c>
      <c r="J38">
        <v>11</v>
      </c>
      <c r="K38">
        <v>12</v>
      </c>
      <c r="L38">
        <v>13</v>
      </c>
      <c r="M38">
        <v>14</v>
      </c>
      <c r="N38">
        <v>15</v>
      </c>
      <c r="O38">
        <v>16</v>
      </c>
      <c r="P38">
        <v>17</v>
      </c>
      <c r="Q38">
        <v>18</v>
      </c>
      <c r="R38">
        <v>19</v>
      </c>
      <c r="S38">
        <v>20</v>
      </c>
      <c r="T38">
        <v>21</v>
      </c>
      <c r="U38">
        <v>22</v>
      </c>
      <c r="V38">
        <v>23</v>
      </c>
      <c r="W38">
        <v>24</v>
      </c>
      <c r="X38">
        <v>25</v>
      </c>
    </row>
    <row r="39" spans="1:24">
      <c r="A39">
        <v>1</v>
      </c>
      <c r="B39">
        <v>9.8670000000000009</v>
      </c>
      <c r="C39">
        <v>13.637</v>
      </c>
      <c r="D39">
        <v>18.824000000000002</v>
      </c>
      <c r="E39">
        <v>24.988</v>
      </c>
      <c r="F39">
        <v>32.155000000000001</v>
      </c>
      <c r="G39">
        <v>40.337000000000003</v>
      </c>
      <c r="H39">
        <v>49.555999999999997</v>
      </c>
      <c r="I39">
        <v>59.820999999999998</v>
      </c>
      <c r="J39">
        <v>71.138000000000005</v>
      </c>
      <c r="K39">
        <v>83.516000000000005</v>
      </c>
      <c r="L39">
        <v>96.971999999999994</v>
      </c>
      <c r="M39">
        <v>111.514</v>
      </c>
      <c r="N39">
        <v>127.152</v>
      </c>
      <c r="O39">
        <v>143.90199999999999</v>
      </c>
      <c r="P39">
        <v>161.76400000000001</v>
      </c>
      <c r="Q39">
        <v>180.75299999999999</v>
      </c>
      <c r="R39">
        <v>200.89599999999999</v>
      </c>
      <c r="S39">
        <v>222.196</v>
      </c>
      <c r="T39">
        <v>244.67699999999999</v>
      </c>
      <c r="U39">
        <v>268.33</v>
      </c>
      <c r="V39">
        <v>293.18700000000001</v>
      </c>
      <c r="W39">
        <v>319.233</v>
      </c>
      <c r="X39">
        <v>346.505</v>
      </c>
    </row>
    <row r="40" spans="1:24">
      <c r="A40">
        <v>2</v>
      </c>
      <c r="B40">
        <v>30.488</v>
      </c>
      <c r="C40">
        <v>33.640999999999998</v>
      </c>
      <c r="D40">
        <v>35.341999999999999</v>
      </c>
      <c r="E40">
        <v>39.466999999999999</v>
      </c>
      <c r="F40">
        <v>46.002000000000002</v>
      </c>
      <c r="G40">
        <v>54.548999999999999</v>
      </c>
      <c r="H40">
        <v>64.426000000000002</v>
      </c>
      <c r="I40">
        <v>75.295000000000002</v>
      </c>
      <c r="J40">
        <v>87.131</v>
      </c>
      <c r="K40">
        <v>99.953999999999994</v>
      </c>
      <c r="L40">
        <v>113.78</v>
      </c>
      <c r="M40">
        <v>128.62</v>
      </c>
      <c r="N40">
        <v>144.47</v>
      </c>
      <c r="O40">
        <v>161.35</v>
      </c>
      <c r="P40">
        <v>179.26499999999999</v>
      </c>
      <c r="Q40">
        <v>198.22200000000001</v>
      </c>
      <c r="R40">
        <v>218.226</v>
      </c>
      <c r="S40">
        <v>239.286</v>
      </c>
      <c r="T40">
        <v>261.39499999999998</v>
      </c>
      <c r="U40">
        <v>284.553</v>
      </c>
      <c r="V40">
        <v>308.77300000000002</v>
      </c>
      <c r="W40">
        <v>334.065</v>
      </c>
      <c r="X40">
        <v>360.435</v>
      </c>
    </row>
    <row r="41" spans="1:24">
      <c r="A41">
        <v>3</v>
      </c>
      <c r="B41">
        <v>58.585000000000001</v>
      </c>
      <c r="C41">
        <v>65.415999999999997</v>
      </c>
      <c r="D41">
        <v>71.459000000000003</v>
      </c>
      <c r="E41">
        <v>75.691999999999993</v>
      </c>
      <c r="F41">
        <v>77.899000000000001</v>
      </c>
      <c r="G41">
        <v>81.927000000000007</v>
      </c>
      <c r="H41">
        <v>88.8</v>
      </c>
      <c r="I41">
        <v>98.027000000000001</v>
      </c>
      <c r="J41">
        <v>109.496</v>
      </c>
      <c r="K41">
        <v>122.735</v>
      </c>
      <c r="L41">
        <v>137.28899999999999</v>
      </c>
      <c r="M41">
        <v>152.86799999999999</v>
      </c>
      <c r="N41">
        <v>169.41399999999999</v>
      </c>
      <c r="O41">
        <v>186.92599999999999</v>
      </c>
      <c r="P41">
        <v>205.417</v>
      </c>
      <c r="Q41">
        <v>224.89500000000001</v>
      </c>
      <c r="R41">
        <v>245.37899999999999</v>
      </c>
      <c r="S41">
        <v>266.88200000000001</v>
      </c>
      <c r="T41">
        <v>289.39499999999998</v>
      </c>
      <c r="U41">
        <v>312.91500000000002</v>
      </c>
      <c r="V41">
        <v>337.45499999999998</v>
      </c>
      <c r="W41">
        <v>363.036</v>
      </c>
      <c r="X41">
        <v>389.65</v>
      </c>
    </row>
    <row r="42" spans="1:24">
      <c r="A42">
        <v>4</v>
      </c>
      <c r="B42">
        <v>75.884</v>
      </c>
      <c r="C42">
        <v>104.152</v>
      </c>
      <c r="D42">
        <v>113.191</v>
      </c>
      <c r="E42">
        <v>121.95399999999999</v>
      </c>
      <c r="F42">
        <v>129.50299999999999</v>
      </c>
      <c r="G42">
        <v>134.56399999999999</v>
      </c>
      <c r="H42">
        <v>137.45699999999999</v>
      </c>
      <c r="I42">
        <v>141.36699999999999</v>
      </c>
      <c r="J42">
        <v>148.286</v>
      </c>
      <c r="K42">
        <v>157.86699999999999</v>
      </c>
      <c r="L42">
        <v>169.77500000000001</v>
      </c>
      <c r="M42">
        <v>184.00800000000001</v>
      </c>
      <c r="N42">
        <v>200.285</v>
      </c>
      <c r="O42">
        <v>218.196</v>
      </c>
      <c r="P42">
        <v>237.41499999999999</v>
      </c>
      <c r="Q42">
        <v>257.70499999999998</v>
      </c>
      <c r="R42">
        <v>278.964</v>
      </c>
      <c r="S42">
        <v>301.18</v>
      </c>
      <c r="T42">
        <v>324.37200000000001</v>
      </c>
      <c r="U42">
        <v>348.52499999999998</v>
      </c>
      <c r="V42">
        <v>373.678</v>
      </c>
      <c r="W42">
        <v>399.81400000000002</v>
      </c>
      <c r="X42">
        <v>426.95600000000002</v>
      </c>
    </row>
    <row r="43" spans="1:24">
      <c r="A43">
        <v>5</v>
      </c>
      <c r="B43">
        <v>92.23</v>
      </c>
      <c r="C43">
        <v>127.533</v>
      </c>
      <c r="D43">
        <v>162.73699999999999</v>
      </c>
      <c r="E43">
        <v>174.012</v>
      </c>
      <c r="F43">
        <v>185.26499999999999</v>
      </c>
      <c r="G43">
        <v>195.405</v>
      </c>
      <c r="H43">
        <v>204.43100000000001</v>
      </c>
      <c r="I43">
        <v>210.25700000000001</v>
      </c>
      <c r="J43">
        <v>213.911</v>
      </c>
      <c r="K43">
        <v>217.93899999999999</v>
      </c>
      <c r="L43">
        <v>224.636</v>
      </c>
      <c r="M43">
        <v>234.38499999999999</v>
      </c>
      <c r="N43">
        <v>246.666</v>
      </c>
      <c r="O43">
        <v>261.26</v>
      </c>
      <c r="P43">
        <v>278.19299999999998</v>
      </c>
      <c r="Q43">
        <v>297.34800000000001</v>
      </c>
      <c r="R43">
        <v>318.35000000000002</v>
      </c>
      <c r="S43">
        <v>340.93200000000002</v>
      </c>
      <c r="T43">
        <v>364.81599999999997</v>
      </c>
      <c r="U43">
        <v>389.803</v>
      </c>
      <c r="V43">
        <v>415.76400000000001</v>
      </c>
      <c r="W43">
        <v>442.71100000000001</v>
      </c>
      <c r="X43">
        <v>470.59399999999999</v>
      </c>
    </row>
    <row r="44" spans="1:24">
      <c r="A44">
        <v>6</v>
      </c>
      <c r="B44">
        <v>111.05</v>
      </c>
      <c r="C44">
        <v>149.285</v>
      </c>
      <c r="D44">
        <v>192.203</v>
      </c>
      <c r="E44">
        <v>234.34100000000001</v>
      </c>
      <c r="F44">
        <v>248.154</v>
      </c>
      <c r="G44">
        <v>261.66300000000001</v>
      </c>
      <c r="H44">
        <v>274.39600000000002</v>
      </c>
      <c r="I44">
        <v>285.83499999999998</v>
      </c>
      <c r="J44">
        <v>296.15899999999999</v>
      </c>
      <c r="K44">
        <v>302.77</v>
      </c>
      <c r="L44">
        <v>307.24</v>
      </c>
      <c r="M44">
        <v>311.59500000000003</v>
      </c>
      <c r="N44">
        <v>318.07600000000002</v>
      </c>
      <c r="O44">
        <v>327.709</v>
      </c>
      <c r="P44">
        <v>340.22699999999998</v>
      </c>
      <c r="Q44">
        <v>355.2</v>
      </c>
      <c r="R44">
        <v>372.47199999999998</v>
      </c>
      <c r="S44">
        <v>392.10899999999998</v>
      </c>
      <c r="T44">
        <v>414.02</v>
      </c>
      <c r="U44">
        <v>437.98399999999998</v>
      </c>
      <c r="V44">
        <v>463.68599999999998</v>
      </c>
      <c r="W44">
        <v>490.94099999999997</v>
      </c>
      <c r="X44">
        <v>519.48900000000003</v>
      </c>
    </row>
    <row r="45" spans="1:24">
      <c r="A45">
        <v>7</v>
      </c>
      <c r="B45">
        <v>136.90899999999999</v>
      </c>
      <c r="C45">
        <v>171.53899999999999</v>
      </c>
      <c r="D45">
        <v>219.79400000000001</v>
      </c>
      <c r="E45">
        <v>269.94200000000001</v>
      </c>
      <c r="F45">
        <v>318.964</v>
      </c>
      <c r="G45">
        <v>336.72399999999999</v>
      </c>
      <c r="H45">
        <v>350.77300000000002</v>
      </c>
      <c r="I45">
        <v>366.02800000000002</v>
      </c>
      <c r="J45">
        <v>380.38099999999997</v>
      </c>
      <c r="K45">
        <v>393.41</v>
      </c>
      <c r="L45">
        <v>404.66300000000001</v>
      </c>
      <c r="M45">
        <v>412.10300000000001</v>
      </c>
      <c r="N45">
        <v>417.42599999999999</v>
      </c>
      <c r="O45">
        <v>422.22800000000001</v>
      </c>
      <c r="P45">
        <v>428.63900000000001</v>
      </c>
      <c r="Q45">
        <v>438.03100000000001</v>
      </c>
      <c r="R45">
        <v>450.553</v>
      </c>
      <c r="S45">
        <v>465.79899999999998</v>
      </c>
      <c r="T45">
        <v>483.46499999999997</v>
      </c>
      <c r="U45">
        <v>503.40899999999999</v>
      </c>
      <c r="V45">
        <v>525.74199999999996</v>
      </c>
      <c r="W45">
        <v>550.35299999999995</v>
      </c>
      <c r="X45">
        <v>577.20600000000002</v>
      </c>
    </row>
    <row r="46" spans="1:24">
      <c r="A46">
        <v>8</v>
      </c>
      <c r="B46">
        <v>169.45400000000001</v>
      </c>
      <c r="C46">
        <v>197.422</v>
      </c>
      <c r="D46">
        <v>246.92099999999999</v>
      </c>
      <c r="E46">
        <v>303.53699999999998</v>
      </c>
      <c r="F46">
        <v>360.762</v>
      </c>
      <c r="G46">
        <v>416.60700000000003</v>
      </c>
      <c r="H46">
        <v>439.23099999999999</v>
      </c>
      <c r="I46">
        <v>452.762</v>
      </c>
      <c r="J46">
        <v>470.94400000000002</v>
      </c>
      <c r="K46">
        <v>487.815</v>
      </c>
      <c r="L46">
        <v>503.18900000000002</v>
      </c>
      <c r="M46">
        <v>518.01199999999994</v>
      </c>
      <c r="N46">
        <v>529.96400000000006</v>
      </c>
      <c r="O46">
        <v>538.25699999999995</v>
      </c>
      <c r="P46">
        <v>544.42600000000004</v>
      </c>
      <c r="Q46">
        <v>549.82899999999995</v>
      </c>
      <c r="R46">
        <v>556.35400000000004</v>
      </c>
      <c r="S46">
        <v>565.46900000000005</v>
      </c>
      <c r="T46">
        <v>577.79200000000003</v>
      </c>
      <c r="U46">
        <v>593.14499999999998</v>
      </c>
      <c r="V46">
        <v>611.10699999999997</v>
      </c>
      <c r="W46">
        <v>631.46600000000001</v>
      </c>
      <c r="X46">
        <v>654.07299999999998</v>
      </c>
    </row>
    <row r="47" spans="1:24">
      <c r="A47">
        <v>9</v>
      </c>
      <c r="B47">
        <v>208.084</v>
      </c>
      <c r="C47">
        <v>230.69499999999999</v>
      </c>
      <c r="D47">
        <v>275.32499999999999</v>
      </c>
      <c r="E47">
        <v>335.89</v>
      </c>
      <c r="F47">
        <v>400.33499999999998</v>
      </c>
      <c r="G47">
        <v>464.64100000000002</v>
      </c>
      <c r="H47">
        <v>527.26800000000003</v>
      </c>
      <c r="I47">
        <v>556.22699999999998</v>
      </c>
      <c r="J47">
        <v>567.87599999999998</v>
      </c>
      <c r="K47">
        <v>588.74199999999996</v>
      </c>
      <c r="L47">
        <v>607.76800000000003</v>
      </c>
      <c r="M47">
        <v>626.38</v>
      </c>
      <c r="N47">
        <v>643.13099999999997</v>
      </c>
      <c r="O47">
        <v>659.48099999999999</v>
      </c>
      <c r="P47">
        <v>672.06799999999998</v>
      </c>
      <c r="Q47">
        <v>681.23099999999999</v>
      </c>
      <c r="R47">
        <v>688.24099999999999</v>
      </c>
      <c r="S47">
        <v>694.30700000000002</v>
      </c>
      <c r="T47">
        <v>701.08900000000006</v>
      </c>
      <c r="U47">
        <v>710.01700000000005</v>
      </c>
      <c r="V47">
        <v>722.1</v>
      </c>
      <c r="W47">
        <v>737.34400000000005</v>
      </c>
      <c r="X47">
        <v>755.46699999999998</v>
      </c>
    </row>
    <row r="48" spans="1:24">
      <c r="A48">
        <v>10</v>
      </c>
      <c r="B48">
        <v>251.49600000000001</v>
      </c>
      <c r="C48">
        <v>270.93700000000001</v>
      </c>
      <c r="D48">
        <v>308.471</v>
      </c>
      <c r="E48">
        <v>368.92</v>
      </c>
      <c r="F48">
        <v>438.31900000000002</v>
      </c>
      <c r="G48">
        <v>510.13</v>
      </c>
      <c r="H48">
        <v>581.59299999999996</v>
      </c>
      <c r="I48">
        <v>650.947</v>
      </c>
      <c r="J48">
        <v>686.67899999999997</v>
      </c>
      <c r="K48">
        <v>696.04899999999998</v>
      </c>
      <c r="L48">
        <v>719.21900000000005</v>
      </c>
      <c r="M48">
        <v>741.05799999999999</v>
      </c>
      <c r="N48">
        <v>762.21100000000001</v>
      </c>
      <c r="O48">
        <v>781.62099999999998</v>
      </c>
      <c r="P48">
        <v>800.221</v>
      </c>
      <c r="Q48">
        <v>817.72299999999996</v>
      </c>
      <c r="R48">
        <v>830.99400000000003</v>
      </c>
      <c r="S48">
        <v>841.02700000000004</v>
      </c>
      <c r="T48">
        <v>848.88300000000004</v>
      </c>
      <c r="U48">
        <v>855.64300000000003</v>
      </c>
      <c r="V48">
        <v>862.80399999999997</v>
      </c>
      <c r="W48">
        <v>871.75699999999995</v>
      </c>
      <c r="X48">
        <v>883.54600000000005</v>
      </c>
    </row>
    <row r="49" spans="1:24">
      <c r="A49">
        <v>11</v>
      </c>
      <c r="B49">
        <v>299.64699999999999</v>
      </c>
      <c r="C49">
        <v>317.524</v>
      </c>
      <c r="D49">
        <v>349.06799999999998</v>
      </c>
      <c r="E49">
        <v>403.75099999999998</v>
      </c>
      <c r="F49">
        <v>476.262</v>
      </c>
      <c r="G49">
        <v>554.05600000000004</v>
      </c>
      <c r="H49">
        <v>632.95299999999997</v>
      </c>
      <c r="I49">
        <v>711.61400000000003</v>
      </c>
      <c r="J49">
        <v>787.64700000000005</v>
      </c>
      <c r="K49">
        <v>830.44</v>
      </c>
      <c r="L49">
        <v>837.47</v>
      </c>
      <c r="M49">
        <v>-999.99900000000002</v>
      </c>
      <c r="N49">
        <v>887.476</v>
      </c>
      <c r="O49">
        <v>910.49300000000005</v>
      </c>
      <c r="P49">
        <v>933.38099999999997</v>
      </c>
      <c r="Q49">
        <v>953.88699999999994</v>
      </c>
      <c r="R49">
        <v>974.37</v>
      </c>
      <c r="S49">
        <v>992.76499999999999</v>
      </c>
      <c r="T49">
        <v>1006.741</v>
      </c>
      <c r="U49">
        <v>1017.645</v>
      </c>
      <c r="V49">
        <v>1026.348</v>
      </c>
      <c r="W49">
        <v>1033.8499999999999</v>
      </c>
      <c r="X49">
        <v>1041.47</v>
      </c>
    </row>
    <row r="50" spans="1:24">
      <c r="A50">
        <v>12</v>
      </c>
      <c r="B50">
        <v>352.51499999999999</v>
      </c>
      <c r="C50">
        <v>369.92700000000002</v>
      </c>
      <c r="D50">
        <v>396.94299999999998</v>
      </c>
      <c r="E50">
        <v>444.19900000000001</v>
      </c>
      <c r="F50">
        <v>515.327</v>
      </c>
      <c r="G50">
        <v>597.13900000000001</v>
      </c>
      <c r="H50">
        <v>682.95799999999997</v>
      </c>
      <c r="I50">
        <v>768.81299999999999</v>
      </c>
      <c r="J50">
        <v>854.70399999999995</v>
      </c>
      <c r="K50">
        <v>937.36300000000006</v>
      </c>
      <c r="L50">
        <v>987.52499999999998</v>
      </c>
      <c r="M50">
        <v>992.61699999999996</v>
      </c>
      <c r="N50">
        <v>1018.715</v>
      </c>
      <c r="O50">
        <v>1046.654</v>
      </c>
      <c r="P50">
        <v>1072.088</v>
      </c>
      <c r="Q50">
        <v>1097.5820000000001</v>
      </c>
      <c r="R50">
        <v>1121.06</v>
      </c>
      <c r="S50">
        <v>1143.3420000000001</v>
      </c>
      <c r="T50">
        <v>1165.5260000000001</v>
      </c>
      <c r="U50">
        <v>1184.6369999999999</v>
      </c>
      <c r="V50">
        <v>1199.2940000000001</v>
      </c>
      <c r="W50">
        <v>1211.08</v>
      </c>
      <c r="X50">
        <v>1220.624</v>
      </c>
    </row>
    <row r="51" spans="1:24">
      <c r="A51">
        <v>13</v>
      </c>
      <c r="B51">
        <v>409.94299999999998</v>
      </c>
      <c r="C51">
        <v>427.04399999999998</v>
      </c>
      <c r="D51">
        <v>451.22699999999998</v>
      </c>
      <c r="E51">
        <v>492.108</v>
      </c>
      <c r="F51">
        <v>556.86599999999999</v>
      </c>
      <c r="G51">
        <v>640.97500000000002</v>
      </c>
      <c r="H51">
        <v>731.47400000000005</v>
      </c>
      <c r="I51">
        <v>824.90899999999999</v>
      </c>
      <c r="J51">
        <v>917.75199999999995</v>
      </c>
      <c r="K51">
        <v>1010.8440000000001</v>
      </c>
      <c r="L51">
        <v>1100.1020000000001</v>
      </c>
      <c r="M51">
        <v>1157.867</v>
      </c>
      <c r="N51">
        <v>1162.77</v>
      </c>
      <c r="O51">
        <v>1188.0999999999999</v>
      </c>
      <c r="P51">
        <v>1218.498</v>
      </c>
      <c r="Q51">
        <v>1246.99</v>
      </c>
      <c r="R51">
        <v>1274.2159999999999</v>
      </c>
      <c r="S51">
        <v>1301.354</v>
      </c>
      <c r="T51">
        <v>1325.7570000000001</v>
      </c>
      <c r="U51">
        <v>1349.943</v>
      </c>
      <c r="V51">
        <v>1373.5519999999999</v>
      </c>
      <c r="W51">
        <v>1393.252</v>
      </c>
      <c r="X51">
        <v>1408.672</v>
      </c>
    </row>
    <row r="52" spans="1:24">
      <c r="A52">
        <v>14</v>
      </c>
      <c r="B52">
        <v>471.90199999999999</v>
      </c>
      <c r="C52">
        <v>488.798</v>
      </c>
      <c r="D52">
        <v>511.84199999999998</v>
      </c>
      <c r="E52">
        <v>547.63599999999997</v>
      </c>
      <c r="F52">
        <v>604.60299999999995</v>
      </c>
      <c r="G52">
        <v>686.15800000000002</v>
      </c>
      <c r="H52">
        <v>780.245</v>
      </c>
      <c r="I52">
        <v>879.178</v>
      </c>
      <c r="J52">
        <v>979.83799999999997</v>
      </c>
      <c r="K52">
        <v>1079.77</v>
      </c>
      <c r="L52">
        <v>1180.039</v>
      </c>
      <c r="M52">
        <v>1275.857</v>
      </c>
      <c r="N52">
        <v>1341.472</v>
      </c>
      <c r="O52">
        <v>1346.896</v>
      </c>
      <c r="P52">
        <v>1370.6079999999999</v>
      </c>
      <c r="Q52">
        <v>1403.0930000000001</v>
      </c>
      <c r="R52">
        <v>1434.8230000000001</v>
      </c>
      <c r="S52">
        <v>1464.1130000000001</v>
      </c>
      <c r="T52">
        <v>1493.934</v>
      </c>
      <c r="U52">
        <v>1521.5229999999999</v>
      </c>
      <c r="V52">
        <v>1547.5219999999999</v>
      </c>
      <c r="W52">
        <v>1573.6379999999999</v>
      </c>
      <c r="X52">
        <v>1598.3209999999999</v>
      </c>
    </row>
    <row r="53" spans="1:24">
      <c r="A53">
        <v>15</v>
      </c>
      <c r="B53">
        <v>538.41600000000005</v>
      </c>
      <c r="C53">
        <v>555.42999999999995</v>
      </c>
      <c r="D53">
        <v>578.01099999999997</v>
      </c>
      <c r="E53">
        <v>609.60900000000004</v>
      </c>
      <c r="F53">
        <v>659.79499999999996</v>
      </c>
      <c r="G53">
        <v>734.65899999999999</v>
      </c>
      <c r="H53">
        <v>830.07</v>
      </c>
      <c r="I53">
        <v>933.029</v>
      </c>
      <c r="J53">
        <v>1040.0999999999999</v>
      </c>
      <c r="K53">
        <v>1147.7950000000001</v>
      </c>
      <c r="L53">
        <v>1254.874</v>
      </c>
      <c r="M53">
        <v>1362.278</v>
      </c>
      <c r="N53">
        <v>1464.633</v>
      </c>
      <c r="O53">
        <v>1538.386</v>
      </c>
      <c r="P53">
        <v>1544.722</v>
      </c>
      <c r="Q53">
        <v>1566.1130000000001</v>
      </c>
      <c r="R53">
        <v>1600.5050000000001</v>
      </c>
      <c r="S53">
        <v>1635.3979999999999</v>
      </c>
      <c r="T53">
        <v>1667.3810000000001</v>
      </c>
      <c r="U53">
        <v>1698.9290000000001</v>
      </c>
      <c r="V53">
        <v>1730.306</v>
      </c>
      <c r="W53">
        <v>1758.65</v>
      </c>
      <c r="X53">
        <v>1786.473</v>
      </c>
    </row>
    <row r="54" spans="1:24">
      <c r="A54" t="s">
        <v>2</v>
      </c>
    </row>
    <row r="55" spans="1:24">
      <c r="A55" t="s">
        <v>7</v>
      </c>
    </row>
    <row r="57" spans="1:24">
      <c r="A57" t="s">
        <v>8</v>
      </c>
    </row>
    <row r="58" spans="1:24">
      <c r="A58" t="s">
        <v>9</v>
      </c>
    </row>
    <row r="59" spans="1:24">
      <c r="A59" t="s">
        <v>0</v>
      </c>
    </row>
    <row r="60" spans="1:24">
      <c r="A60" t="s">
        <v>1</v>
      </c>
    </row>
    <row r="61" spans="1:24">
      <c r="A61" t="s">
        <v>2</v>
      </c>
    </row>
    <row r="62" spans="1:24">
      <c r="A62" t="s">
        <v>3</v>
      </c>
    </row>
    <row r="63" spans="1:24">
      <c r="A63" t="s">
        <v>12</v>
      </c>
    </row>
    <row r="65" spans="1:24">
      <c r="A65" t="s">
        <v>4</v>
      </c>
      <c r="B65" t="s">
        <v>5</v>
      </c>
    </row>
    <row r="66" spans="1:24">
      <c r="A66" t="s">
        <v>6</v>
      </c>
      <c r="B66">
        <v>3</v>
      </c>
      <c r="C66">
        <v>4</v>
      </c>
      <c r="D66">
        <v>5</v>
      </c>
      <c r="E66">
        <v>6</v>
      </c>
      <c r="F66">
        <v>7</v>
      </c>
      <c r="G66">
        <v>8</v>
      </c>
      <c r="H66">
        <v>9</v>
      </c>
      <c r="I66">
        <v>10</v>
      </c>
      <c r="J66">
        <v>11</v>
      </c>
      <c r="K66">
        <v>12</v>
      </c>
      <c r="L66">
        <v>13</v>
      </c>
      <c r="M66">
        <v>14</v>
      </c>
      <c r="N66">
        <v>15</v>
      </c>
      <c r="O66">
        <v>16</v>
      </c>
      <c r="P66">
        <v>17</v>
      </c>
      <c r="Q66">
        <v>18</v>
      </c>
      <c r="R66">
        <v>19</v>
      </c>
      <c r="S66">
        <v>20</v>
      </c>
      <c r="T66">
        <v>21</v>
      </c>
      <c r="U66">
        <v>22</v>
      </c>
      <c r="V66">
        <v>23</v>
      </c>
      <c r="W66">
        <v>24</v>
      </c>
      <c r="X66">
        <v>25</v>
      </c>
    </row>
    <row r="67" spans="1:24">
      <c r="A67">
        <v>1</v>
      </c>
      <c r="B67">
        <v>9.9039999999999999</v>
      </c>
      <c r="C67">
        <v>13.542</v>
      </c>
      <c r="D67">
        <v>18.724</v>
      </c>
      <c r="E67">
        <v>24.905000000000001</v>
      </c>
      <c r="F67">
        <v>32.087000000000003</v>
      </c>
      <c r="G67">
        <v>40.293999999999997</v>
      </c>
      <c r="H67">
        <v>49.536000000000001</v>
      </c>
      <c r="I67">
        <v>59.83</v>
      </c>
      <c r="J67">
        <v>71.186000000000007</v>
      </c>
      <c r="K67">
        <v>83.606999999999999</v>
      </c>
      <c r="L67">
        <v>97.099000000000004</v>
      </c>
      <c r="M67">
        <v>111.679</v>
      </c>
      <c r="N67">
        <v>127.367</v>
      </c>
      <c r="O67">
        <v>144.17099999999999</v>
      </c>
      <c r="P67">
        <v>162.095</v>
      </c>
      <c r="Q67">
        <v>181.15700000000001</v>
      </c>
      <c r="R67">
        <v>201.34399999999999</v>
      </c>
      <c r="S67">
        <v>222.7</v>
      </c>
      <c r="T67">
        <v>245.208</v>
      </c>
      <c r="U67">
        <v>268.89999999999998</v>
      </c>
      <c r="V67">
        <v>293.77600000000001</v>
      </c>
      <c r="W67">
        <v>319.85000000000002</v>
      </c>
      <c r="X67">
        <v>347.15899999999999</v>
      </c>
    </row>
    <row r="68" spans="1:24">
      <c r="A68">
        <v>2</v>
      </c>
      <c r="B68">
        <v>30.251000000000001</v>
      </c>
      <c r="C68">
        <v>33.905000000000001</v>
      </c>
      <c r="D68">
        <v>35.856000000000002</v>
      </c>
      <c r="E68">
        <v>39.616999999999997</v>
      </c>
      <c r="F68">
        <v>45.832999999999998</v>
      </c>
      <c r="G68">
        <v>54.168999999999997</v>
      </c>
      <c r="H68">
        <v>64.003</v>
      </c>
      <c r="I68">
        <v>74.894999999999996</v>
      </c>
      <c r="J68">
        <v>86.763999999999996</v>
      </c>
      <c r="K68">
        <v>99.619</v>
      </c>
      <c r="L68">
        <v>113.471</v>
      </c>
      <c r="M68">
        <v>128.34899999999999</v>
      </c>
      <c r="N68">
        <v>144.251</v>
      </c>
      <c r="O68">
        <v>161.17500000000001</v>
      </c>
      <c r="P68">
        <v>179.13900000000001</v>
      </c>
      <c r="Q68">
        <v>198.14599999999999</v>
      </c>
      <c r="R68">
        <v>218.203</v>
      </c>
      <c r="S68">
        <v>239.32</v>
      </c>
      <c r="T68">
        <v>261.5</v>
      </c>
      <c r="U68">
        <v>284.74400000000003</v>
      </c>
      <c r="V68">
        <v>309.05500000000001</v>
      </c>
      <c r="W68">
        <v>334.43</v>
      </c>
      <c r="X68">
        <v>360.87200000000001</v>
      </c>
    </row>
    <row r="69" spans="1:24">
      <c r="A69">
        <v>3</v>
      </c>
      <c r="B69">
        <v>56.567999999999998</v>
      </c>
      <c r="C69">
        <v>64.637</v>
      </c>
      <c r="D69">
        <v>71.153999999999996</v>
      </c>
      <c r="E69">
        <v>76.286000000000001</v>
      </c>
      <c r="F69">
        <v>79.19</v>
      </c>
      <c r="G69">
        <v>82.774000000000001</v>
      </c>
      <c r="H69">
        <v>89.138999999999996</v>
      </c>
      <c r="I69">
        <v>97.89</v>
      </c>
      <c r="J69">
        <v>108.91</v>
      </c>
      <c r="K69">
        <v>121.88</v>
      </c>
      <c r="L69">
        <v>136.339</v>
      </c>
      <c r="M69">
        <v>151.93100000000001</v>
      </c>
      <c r="N69">
        <v>168.51400000000001</v>
      </c>
      <c r="O69">
        <v>186.07</v>
      </c>
      <c r="P69">
        <v>204.608</v>
      </c>
      <c r="Q69">
        <v>224.142</v>
      </c>
      <c r="R69">
        <v>244.667</v>
      </c>
      <c r="S69">
        <v>266.21100000000001</v>
      </c>
      <c r="T69">
        <v>288.78500000000003</v>
      </c>
      <c r="U69">
        <v>312.38200000000001</v>
      </c>
      <c r="V69">
        <v>337.00299999999999</v>
      </c>
      <c r="W69">
        <v>362.64299999999997</v>
      </c>
      <c r="X69">
        <v>389.327</v>
      </c>
    </row>
    <row r="70" spans="1:24">
      <c r="A70">
        <v>4</v>
      </c>
      <c r="B70">
        <v>71.596999999999994</v>
      </c>
      <c r="C70">
        <v>100.566</v>
      </c>
      <c r="D70">
        <v>111.738</v>
      </c>
      <c r="E70">
        <v>121.004</v>
      </c>
      <c r="F70">
        <v>129.036</v>
      </c>
      <c r="G70">
        <v>135.619</v>
      </c>
      <c r="H70">
        <v>139.65700000000001</v>
      </c>
      <c r="I70">
        <v>143.423</v>
      </c>
      <c r="J70">
        <v>149.52600000000001</v>
      </c>
      <c r="K70">
        <v>158.46899999999999</v>
      </c>
      <c r="L70">
        <v>169.749</v>
      </c>
      <c r="M70">
        <v>183.334</v>
      </c>
      <c r="N70">
        <v>199.09399999999999</v>
      </c>
      <c r="O70">
        <v>216.67500000000001</v>
      </c>
      <c r="P70">
        <v>235.74700000000001</v>
      </c>
      <c r="Q70">
        <v>256.01100000000002</v>
      </c>
      <c r="R70">
        <v>277.30399999999997</v>
      </c>
      <c r="S70">
        <v>299.57900000000001</v>
      </c>
      <c r="T70">
        <v>322.82299999999998</v>
      </c>
      <c r="U70">
        <v>347.05500000000001</v>
      </c>
      <c r="V70">
        <v>372.26299999999998</v>
      </c>
      <c r="W70">
        <v>398.47500000000002</v>
      </c>
      <c r="X70">
        <v>425.67399999999998</v>
      </c>
    </row>
    <row r="71" spans="1:24">
      <c r="A71">
        <v>5</v>
      </c>
      <c r="B71">
        <v>85.206999999999994</v>
      </c>
      <c r="C71">
        <v>121.175</v>
      </c>
      <c r="D71">
        <v>157.13399999999999</v>
      </c>
      <c r="E71">
        <v>172.29499999999999</v>
      </c>
      <c r="F71">
        <v>183.56</v>
      </c>
      <c r="G71">
        <v>194.40199999999999</v>
      </c>
      <c r="H71">
        <v>204.006</v>
      </c>
      <c r="I71">
        <v>211.905</v>
      </c>
      <c r="J71">
        <v>217.12700000000001</v>
      </c>
      <c r="K71">
        <v>221.46799999999999</v>
      </c>
      <c r="L71">
        <v>227.35900000000001</v>
      </c>
      <c r="M71">
        <v>236.107</v>
      </c>
      <c r="N71">
        <v>247.608</v>
      </c>
      <c r="O71">
        <v>261.41300000000001</v>
      </c>
      <c r="P71">
        <v>277.53800000000001</v>
      </c>
      <c r="Q71">
        <v>295.91199999999998</v>
      </c>
      <c r="R71">
        <v>316.36799999999999</v>
      </c>
      <c r="S71">
        <v>338.55500000000001</v>
      </c>
      <c r="T71">
        <v>362.23700000000002</v>
      </c>
      <c r="U71">
        <v>387.149</v>
      </c>
      <c r="V71">
        <v>413.14499999999998</v>
      </c>
      <c r="W71">
        <v>440.12200000000001</v>
      </c>
      <c r="X71">
        <v>468.09300000000002</v>
      </c>
    </row>
    <row r="72" spans="1:24">
      <c r="A72">
        <v>6</v>
      </c>
      <c r="B72">
        <v>99.861999999999995</v>
      </c>
      <c r="C72">
        <v>139.27699999999999</v>
      </c>
      <c r="D72">
        <v>183.37</v>
      </c>
      <c r="E72">
        <v>226.27199999999999</v>
      </c>
      <c r="F72">
        <v>247.518</v>
      </c>
      <c r="G72">
        <v>258.54599999999999</v>
      </c>
      <c r="H72">
        <v>272.25900000000001</v>
      </c>
      <c r="I72">
        <v>284.61700000000002</v>
      </c>
      <c r="J72">
        <v>296.00299999999999</v>
      </c>
      <c r="K72">
        <v>305.14299999999997</v>
      </c>
      <c r="L72">
        <v>311.57299999999998</v>
      </c>
      <c r="M72">
        <v>316.75799999999998</v>
      </c>
      <c r="N72">
        <v>322.70100000000002</v>
      </c>
      <c r="O72">
        <v>331.09500000000003</v>
      </c>
      <c r="P72">
        <v>342.495</v>
      </c>
      <c r="Q72">
        <v>356.55599999999998</v>
      </c>
      <c r="R72">
        <v>372.91300000000001</v>
      </c>
      <c r="S72">
        <v>391.56099999999998</v>
      </c>
      <c r="T72">
        <v>412.50099999999998</v>
      </c>
      <c r="U72">
        <v>435.64100000000002</v>
      </c>
      <c r="V72">
        <v>460.73700000000002</v>
      </c>
      <c r="W72">
        <v>487.51900000000001</v>
      </c>
      <c r="X72">
        <v>515.80700000000002</v>
      </c>
    </row>
    <row r="73" spans="1:24">
      <c r="A73">
        <v>7</v>
      </c>
      <c r="B73">
        <v>118.81699999999999</v>
      </c>
      <c r="C73">
        <v>157.745</v>
      </c>
      <c r="D73">
        <v>206.37200000000001</v>
      </c>
      <c r="E73">
        <v>258.16199999999998</v>
      </c>
      <c r="F73">
        <v>307.98200000000003</v>
      </c>
      <c r="G73">
        <v>336.77800000000002</v>
      </c>
      <c r="H73">
        <v>346.286</v>
      </c>
      <c r="I73">
        <v>362.98099999999999</v>
      </c>
      <c r="J73">
        <v>378.13200000000001</v>
      </c>
      <c r="K73">
        <v>391.83</v>
      </c>
      <c r="L73">
        <v>404.98899999999998</v>
      </c>
      <c r="M73">
        <v>415.33300000000003</v>
      </c>
      <c r="N73">
        <v>422.995</v>
      </c>
      <c r="O73">
        <v>429.14699999999999</v>
      </c>
      <c r="P73">
        <v>435.46199999999999</v>
      </c>
      <c r="Q73">
        <v>443.62900000000002</v>
      </c>
      <c r="R73">
        <v>454.68200000000002</v>
      </c>
      <c r="S73">
        <v>468.697</v>
      </c>
      <c r="T73">
        <v>485.31200000000001</v>
      </c>
      <c r="U73">
        <v>504.21800000000002</v>
      </c>
      <c r="V73">
        <v>525.38599999999997</v>
      </c>
      <c r="W73">
        <v>548.86699999999996</v>
      </c>
      <c r="X73">
        <v>574.56899999999996</v>
      </c>
    </row>
    <row r="74" spans="1:24">
      <c r="A74">
        <v>8</v>
      </c>
      <c r="B74">
        <v>143.70500000000001</v>
      </c>
      <c r="C74">
        <v>177.53100000000001</v>
      </c>
      <c r="D74">
        <v>228.98</v>
      </c>
      <c r="E74">
        <v>286.387</v>
      </c>
      <c r="F74">
        <v>345.56799999999998</v>
      </c>
      <c r="G74">
        <v>402.26299999999998</v>
      </c>
      <c r="H74">
        <v>439.05</v>
      </c>
      <c r="I74">
        <v>446.95100000000002</v>
      </c>
      <c r="J74">
        <v>466.11500000000001</v>
      </c>
      <c r="K74">
        <v>484.01499999999999</v>
      </c>
      <c r="L74">
        <v>500.84100000000001</v>
      </c>
      <c r="M74">
        <v>516.14200000000005</v>
      </c>
      <c r="N74">
        <v>530.90499999999997</v>
      </c>
      <c r="O74">
        <v>542.47699999999998</v>
      </c>
      <c r="P74">
        <v>551.38099999999997</v>
      </c>
      <c r="Q74">
        <v>558.62699999999995</v>
      </c>
      <c r="R74">
        <v>565.48099999999999</v>
      </c>
      <c r="S74">
        <v>573.69000000000005</v>
      </c>
      <c r="T74">
        <v>584.4</v>
      </c>
      <c r="U74">
        <v>598.10199999999998</v>
      </c>
      <c r="V74">
        <v>614.70799999999997</v>
      </c>
      <c r="W74">
        <v>633.87800000000004</v>
      </c>
      <c r="X74">
        <v>655.33000000000004</v>
      </c>
    </row>
    <row r="75" spans="1:24">
      <c r="A75">
        <v>9</v>
      </c>
      <c r="B75">
        <v>173.71199999999999</v>
      </c>
      <c r="C75">
        <v>201.77099999999999</v>
      </c>
      <c r="D75">
        <v>252.43299999999999</v>
      </c>
      <c r="E75">
        <v>313.37400000000002</v>
      </c>
      <c r="F75">
        <v>379.21199999999999</v>
      </c>
      <c r="G75">
        <v>445.589</v>
      </c>
      <c r="H75">
        <v>509.11399999999998</v>
      </c>
      <c r="I75">
        <v>554.07500000000005</v>
      </c>
      <c r="J75">
        <v>560.81700000000001</v>
      </c>
      <c r="K75">
        <v>581.73</v>
      </c>
      <c r="L75">
        <v>602.89</v>
      </c>
      <c r="M75">
        <v>622.33699999999999</v>
      </c>
      <c r="N75">
        <v>640.38800000000003</v>
      </c>
      <c r="O75">
        <v>657.529</v>
      </c>
      <c r="P75">
        <v>673.77</v>
      </c>
      <c r="Q75">
        <v>686.57100000000003</v>
      </c>
      <c r="R75">
        <v>696.726</v>
      </c>
      <c r="S75">
        <v>705.07600000000002</v>
      </c>
      <c r="T75">
        <v>712.70699999999999</v>
      </c>
      <c r="U75">
        <v>721.154</v>
      </c>
      <c r="V75">
        <v>731.60299999999995</v>
      </c>
      <c r="W75">
        <v>744.96199999999999</v>
      </c>
      <c r="X75">
        <v>761.35900000000004</v>
      </c>
    </row>
    <row r="76" spans="1:24">
      <c r="A76">
        <v>10</v>
      </c>
      <c r="B76">
        <v>208.17099999999999</v>
      </c>
      <c r="C76">
        <v>232.142</v>
      </c>
      <c r="D76">
        <v>277.39299999999997</v>
      </c>
      <c r="E76">
        <v>340.827</v>
      </c>
      <c r="F76">
        <v>410.78</v>
      </c>
      <c r="G76">
        <v>484.70100000000002</v>
      </c>
      <c r="H76">
        <v>558.20399999999995</v>
      </c>
      <c r="I76">
        <v>628.53599999999994</v>
      </c>
      <c r="J76">
        <v>681.66200000000003</v>
      </c>
      <c r="K76">
        <v>689.178</v>
      </c>
      <c r="L76">
        <v>710.07100000000003</v>
      </c>
      <c r="M76">
        <v>734.23900000000003</v>
      </c>
      <c r="N76">
        <v>756.27300000000002</v>
      </c>
      <c r="O76">
        <v>777.60900000000004</v>
      </c>
      <c r="P76">
        <v>796.94100000000003</v>
      </c>
      <c r="Q76">
        <v>816.02599999999995</v>
      </c>
      <c r="R76">
        <v>833.59900000000005</v>
      </c>
      <c r="S76">
        <v>847.61900000000003</v>
      </c>
      <c r="T76">
        <v>859.02700000000004</v>
      </c>
      <c r="U76">
        <v>868.50900000000001</v>
      </c>
      <c r="V76">
        <v>877.00800000000004</v>
      </c>
      <c r="W76">
        <v>885.87400000000002</v>
      </c>
      <c r="X76">
        <v>896.39300000000003</v>
      </c>
    </row>
    <row r="77" spans="1:24">
      <c r="A77">
        <v>11</v>
      </c>
      <c r="B77">
        <v>246.58099999999999</v>
      </c>
      <c r="C77">
        <v>268.01799999999997</v>
      </c>
      <c r="D77">
        <v>306.94099999999997</v>
      </c>
      <c r="E77">
        <v>369.27699999999999</v>
      </c>
      <c r="F77">
        <v>442.4</v>
      </c>
      <c r="G77">
        <v>521.12</v>
      </c>
      <c r="H77">
        <v>602.79999999999995</v>
      </c>
      <c r="I77">
        <v>683.42899999999997</v>
      </c>
      <c r="J77">
        <v>760.52700000000004</v>
      </c>
      <c r="K77">
        <v>820.94100000000003</v>
      </c>
      <c r="L77">
        <v>832.51</v>
      </c>
      <c r="M77">
        <v>851.43700000000001</v>
      </c>
      <c r="N77">
        <v>877.92700000000002</v>
      </c>
      <c r="O77">
        <v>903.28499999999997</v>
      </c>
      <c r="P77">
        <v>927.00099999999998</v>
      </c>
      <c r="Q77">
        <v>949.60199999999998</v>
      </c>
      <c r="R77">
        <v>970.58500000000004</v>
      </c>
      <c r="S77">
        <v>991.51499999999999</v>
      </c>
      <c r="T77">
        <v>1010.396</v>
      </c>
      <c r="U77">
        <v>1025.6199999999999</v>
      </c>
      <c r="V77">
        <v>1038.269</v>
      </c>
      <c r="W77">
        <v>1048.9190000000001</v>
      </c>
      <c r="X77">
        <v>1058.425</v>
      </c>
    </row>
    <row r="78" spans="1:24">
      <c r="A78">
        <v>12</v>
      </c>
      <c r="B78">
        <v>288.64400000000001</v>
      </c>
      <c r="C78">
        <v>308.82100000000003</v>
      </c>
      <c r="D78">
        <v>342.58300000000003</v>
      </c>
      <c r="E78">
        <v>399.44600000000003</v>
      </c>
      <c r="F78">
        <v>474.83199999999999</v>
      </c>
      <c r="G78">
        <v>557.11</v>
      </c>
      <c r="H78">
        <v>644.37</v>
      </c>
      <c r="I78">
        <v>733.48</v>
      </c>
      <c r="J78">
        <v>821.26</v>
      </c>
      <c r="K78">
        <v>905.09</v>
      </c>
      <c r="L78">
        <v>972.63599999999997</v>
      </c>
      <c r="M78">
        <v>990.072</v>
      </c>
      <c r="N78">
        <v>1005.638</v>
      </c>
      <c r="O78">
        <v>1034.1849999999999</v>
      </c>
      <c r="P78">
        <v>-999.99900000000002</v>
      </c>
      <c r="Q78">
        <v>1089.0340000000001</v>
      </c>
      <c r="R78">
        <v>1114.83</v>
      </c>
      <c r="S78">
        <v>1138.4659999999999</v>
      </c>
      <c r="T78">
        <v>1161.32</v>
      </c>
      <c r="U78">
        <v>1184.0129999999999</v>
      </c>
      <c r="V78">
        <v>1204.1489999999999</v>
      </c>
      <c r="W78">
        <v>1220.57</v>
      </c>
      <c r="X78">
        <v>1234.453</v>
      </c>
    </row>
    <row r="79" spans="1:24">
      <c r="A79">
        <v>13</v>
      </c>
      <c r="B79">
        <v>334.43599999999998</v>
      </c>
      <c r="C79">
        <v>354.04199999999997</v>
      </c>
      <c r="D79">
        <v>384.13299999999998</v>
      </c>
      <c r="E79">
        <v>434.32100000000003</v>
      </c>
      <c r="F79">
        <v>508.279</v>
      </c>
      <c r="G79">
        <v>593.548</v>
      </c>
      <c r="H79">
        <v>684.822</v>
      </c>
      <c r="I79">
        <v>780.44399999999996</v>
      </c>
      <c r="J79">
        <v>876.76900000000001</v>
      </c>
      <c r="K79">
        <v>971.69100000000003</v>
      </c>
      <c r="L79">
        <v>1062.223</v>
      </c>
      <c r="M79">
        <v>1136.837</v>
      </c>
      <c r="N79">
        <v>1162.07</v>
      </c>
      <c r="O79">
        <v>1173.0219999999999</v>
      </c>
      <c r="P79">
        <v>1203.127</v>
      </c>
      <c r="Q79">
        <v>1234.7260000000001</v>
      </c>
      <c r="R79">
        <v>1264.1610000000001</v>
      </c>
      <c r="S79">
        <v>1292.1579999999999</v>
      </c>
      <c r="T79">
        <v>1319.318</v>
      </c>
      <c r="U79">
        <v>1344.3710000000001</v>
      </c>
      <c r="V79">
        <v>1369.123</v>
      </c>
      <c r="W79">
        <v>1393.53</v>
      </c>
      <c r="X79">
        <v>1414.8340000000001</v>
      </c>
    </row>
    <row r="80" spans="1:24">
      <c r="A80">
        <v>14</v>
      </c>
      <c r="B80">
        <v>384.13400000000001</v>
      </c>
      <c r="C80">
        <v>403.41800000000001</v>
      </c>
      <c r="D80">
        <v>430.97300000000001</v>
      </c>
      <c r="E80">
        <v>475.267</v>
      </c>
      <c r="F80">
        <v>543.69000000000005</v>
      </c>
      <c r="G80">
        <v>630.98199999999997</v>
      </c>
      <c r="H80">
        <v>725.46100000000001</v>
      </c>
      <c r="I80">
        <v>825.48599999999999</v>
      </c>
      <c r="J80">
        <v>929.17399999999998</v>
      </c>
      <c r="K80">
        <v>1032.6469999999999</v>
      </c>
      <c r="L80">
        <v>1134.723</v>
      </c>
      <c r="M80">
        <v>1231.93</v>
      </c>
      <c r="N80">
        <v>1313.4290000000001</v>
      </c>
      <c r="O80">
        <v>1347.1120000000001</v>
      </c>
      <c r="P80">
        <v>1354.1890000000001</v>
      </c>
      <c r="Q80">
        <v>1385.143</v>
      </c>
      <c r="R80">
        <v>1419.009</v>
      </c>
      <c r="S80">
        <v>1451.922</v>
      </c>
      <c r="T80">
        <v>1482.297</v>
      </c>
      <c r="U80">
        <v>1512.527</v>
      </c>
      <c r="V80">
        <v>1540.6469999999999</v>
      </c>
      <c r="W80">
        <v>1567.3209999999999</v>
      </c>
      <c r="X80">
        <v>1594.0360000000001</v>
      </c>
    </row>
    <row r="81" spans="1:24">
      <c r="A81">
        <v>15</v>
      </c>
      <c r="B81">
        <v>437.46199999999999</v>
      </c>
      <c r="C81">
        <v>456.44900000000001</v>
      </c>
      <c r="D81">
        <v>482.53399999999999</v>
      </c>
      <c r="E81">
        <v>522.31899999999996</v>
      </c>
      <c r="F81">
        <v>583.89800000000002</v>
      </c>
      <c r="G81">
        <v>669.43899999999996</v>
      </c>
      <c r="H81">
        <v>766.86</v>
      </c>
      <c r="I81">
        <v>870.48299999999995</v>
      </c>
      <c r="J81">
        <v>979.07500000000005</v>
      </c>
      <c r="K81">
        <v>1090.579</v>
      </c>
      <c r="L81">
        <v>1201.1469999999999</v>
      </c>
      <c r="M81">
        <v>1310.354</v>
      </c>
      <c r="N81">
        <v>1414.204</v>
      </c>
      <c r="O81">
        <v>1502.36</v>
      </c>
      <c r="P81">
        <v>1545.1959999999999</v>
      </c>
      <c r="Q81">
        <v>1550.65</v>
      </c>
      <c r="R81">
        <v>1580.0830000000001</v>
      </c>
      <c r="S81">
        <v>1615.915</v>
      </c>
      <c r="T81">
        <v>1652.0360000000001</v>
      </c>
      <c r="U81">
        <v>1685.529</v>
      </c>
      <c r="V81">
        <v>1717.816</v>
      </c>
      <c r="W81">
        <v>1749.6179999999999</v>
      </c>
      <c r="X81">
        <v>1778.8530000000001</v>
      </c>
    </row>
    <row r="82" spans="1:24">
      <c r="A82" t="s">
        <v>2</v>
      </c>
    </row>
    <row r="83" spans="1:24">
      <c r="A83" t="s">
        <v>7</v>
      </c>
    </row>
    <row r="85" spans="1:24">
      <c r="A85" t="s">
        <v>8</v>
      </c>
    </row>
    <row r="86" spans="1:24">
      <c r="A86" t="s">
        <v>9</v>
      </c>
    </row>
    <row r="87" spans="1:24">
      <c r="A87" t="s">
        <v>0</v>
      </c>
    </row>
    <row r="88" spans="1:24">
      <c r="A88" t="s">
        <v>1</v>
      </c>
    </row>
    <row r="89" spans="1:24">
      <c r="A89" t="s">
        <v>2</v>
      </c>
    </row>
    <row r="90" spans="1:24">
      <c r="A90" t="s">
        <v>3</v>
      </c>
    </row>
    <row r="91" spans="1:24">
      <c r="A91" t="s">
        <v>13</v>
      </c>
    </row>
    <row r="93" spans="1:24">
      <c r="A93" t="s">
        <v>4</v>
      </c>
      <c r="B93" t="s">
        <v>5</v>
      </c>
    </row>
    <row r="94" spans="1:24">
      <c r="A94" t="s">
        <v>6</v>
      </c>
      <c r="B94">
        <v>3</v>
      </c>
      <c r="C94">
        <v>4</v>
      </c>
      <c r="D94">
        <v>5</v>
      </c>
      <c r="E94">
        <v>6</v>
      </c>
      <c r="F94">
        <v>7</v>
      </c>
      <c r="G94">
        <v>8</v>
      </c>
      <c r="H94">
        <v>9</v>
      </c>
      <c r="I94">
        <v>10</v>
      </c>
      <c r="J94">
        <v>11</v>
      </c>
      <c r="K94">
        <v>12</v>
      </c>
      <c r="L94">
        <v>13</v>
      </c>
      <c r="M94">
        <v>14</v>
      </c>
      <c r="N94">
        <v>15</v>
      </c>
      <c r="O94">
        <v>16</v>
      </c>
      <c r="P94">
        <v>17</v>
      </c>
      <c r="Q94">
        <v>18</v>
      </c>
      <c r="R94">
        <v>19</v>
      </c>
      <c r="S94">
        <v>20</v>
      </c>
      <c r="T94">
        <v>21</v>
      </c>
      <c r="U94">
        <v>22</v>
      </c>
      <c r="V94">
        <v>23</v>
      </c>
      <c r="W94">
        <v>24</v>
      </c>
      <c r="X94">
        <v>25</v>
      </c>
    </row>
    <row r="95" spans="1:24">
      <c r="A95">
        <v>1</v>
      </c>
      <c r="B95">
        <v>9.9540000000000006</v>
      </c>
      <c r="C95">
        <v>13.451000000000001</v>
      </c>
      <c r="D95">
        <v>18.61</v>
      </c>
      <c r="E95">
        <v>24.802</v>
      </c>
      <c r="F95">
        <v>31.998000000000001</v>
      </c>
      <c r="G95">
        <v>40.222999999999999</v>
      </c>
      <c r="H95">
        <v>49.488</v>
      </c>
      <c r="I95">
        <v>59.802</v>
      </c>
      <c r="J95">
        <v>71.183000000000007</v>
      </c>
      <c r="K95">
        <v>83.635999999999996</v>
      </c>
      <c r="L95">
        <v>97.165999999999997</v>
      </c>
      <c r="M95">
        <v>111.782</v>
      </c>
      <c r="N95">
        <v>127.5</v>
      </c>
      <c r="O95">
        <v>144.33000000000001</v>
      </c>
      <c r="P95">
        <v>162.29499999999999</v>
      </c>
      <c r="Q95">
        <v>181.398</v>
      </c>
      <c r="R95">
        <v>201.64699999999999</v>
      </c>
      <c r="S95">
        <v>223.04300000000001</v>
      </c>
      <c r="T95">
        <v>245.58500000000001</v>
      </c>
      <c r="U95">
        <v>269.30700000000002</v>
      </c>
      <c r="V95">
        <v>294.2</v>
      </c>
      <c r="W95">
        <v>320.29700000000003</v>
      </c>
      <c r="X95">
        <v>347.63200000000001</v>
      </c>
    </row>
    <row r="96" spans="1:24">
      <c r="A96">
        <v>2</v>
      </c>
      <c r="B96">
        <v>29.974</v>
      </c>
      <c r="C96">
        <v>34.009</v>
      </c>
      <c r="D96">
        <v>36.392000000000003</v>
      </c>
      <c r="E96">
        <v>39.817</v>
      </c>
      <c r="F96">
        <v>45.723999999999997</v>
      </c>
      <c r="G96">
        <v>53.802</v>
      </c>
      <c r="H96">
        <v>63.543999999999997</v>
      </c>
      <c r="I96">
        <v>74.438000000000002</v>
      </c>
      <c r="J96">
        <v>86.328000000000003</v>
      </c>
      <c r="K96">
        <v>99.209000000000003</v>
      </c>
      <c r="L96">
        <v>113.09099999999999</v>
      </c>
      <c r="M96">
        <v>127.991</v>
      </c>
      <c r="N96">
        <v>143.92599999999999</v>
      </c>
      <c r="O96">
        <v>160.893</v>
      </c>
      <c r="P96">
        <v>178.90199999999999</v>
      </c>
      <c r="Q96">
        <v>197.95</v>
      </c>
      <c r="R96">
        <v>218.05099999999999</v>
      </c>
      <c r="S96">
        <v>239.21</v>
      </c>
      <c r="T96">
        <v>261.435</v>
      </c>
      <c r="U96">
        <v>284.73099999999999</v>
      </c>
      <c r="V96">
        <v>309.09899999999999</v>
      </c>
      <c r="W96">
        <v>334.54300000000001</v>
      </c>
      <c r="X96">
        <v>361.06599999999997</v>
      </c>
    </row>
    <row r="97" spans="1:24">
      <c r="A97">
        <v>3</v>
      </c>
      <c r="B97">
        <v>54.337000000000003</v>
      </c>
      <c r="C97">
        <v>63.731000000000002</v>
      </c>
      <c r="D97">
        <v>70.763000000000005</v>
      </c>
      <c r="E97">
        <v>76.519000000000005</v>
      </c>
      <c r="F97">
        <v>80.328000000000003</v>
      </c>
      <c r="G97">
        <v>83.786000000000001</v>
      </c>
      <c r="H97">
        <v>89.588999999999999</v>
      </c>
      <c r="I97">
        <v>97.885999999999996</v>
      </c>
      <c r="J97">
        <v>108.425</v>
      </c>
      <c r="K97">
        <v>121.05500000000001</v>
      </c>
      <c r="L97">
        <v>135.339</v>
      </c>
      <c r="M97">
        <v>150.88999999999999</v>
      </c>
      <c r="N97">
        <v>167.48599999999999</v>
      </c>
      <c r="O97">
        <v>185.07300000000001</v>
      </c>
      <c r="P97">
        <v>203.654</v>
      </c>
      <c r="Q97">
        <v>223.22</v>
      </c>
      <c r="R97">
        <v>243.79400000000001</v>
      </c>
      <c r="S97">
        <v>265.37299999999999</v>
      </c>
      <c r="T97">
        <v>287.98</v>
      </c>
      <c r="U97">
        <v>311.62299999999999</v>
      </c>
      <c r="V97">
        <v>336.29899999999998</v>
      </c>
      <c r="W97">
        <v>362.01</v>
      </c>
      <c r="X97">
        <v>388.76299999999998</v>
      </c>
    </row>
    <row r="98" spans="1:24">
      <c r="A98">
        <v>4</v>
      </c>
      <c r="B98">
        <v>67.268000000000001</v>
      </c>
      <c r="C98">
        <v>96.599000000000004</v>
      </c>
      <c r="D98">
        <v>110.46</v>
      </c>
      <c r="E98">
        <v>119.89700000000001</v>
      </c>
      <c r="F98">
        <v>128.471</v>
      </c>
      <c r="G98">
        <v>136.03399999999999</v>
      </c>
      <c r="H98">
        <v>141.38200000000001</v>
      </c>
      <c r="I98">
        <v>145.56899999999999</v>
      </c>
      <c r="J98">
        <v>151.06299999999999</v>
      </c>
      <c r="K98">
        <v>159.268</v>
      </c>
      <c r="L98">
        <v>169.97499999999999</v>
      </c>
      <c r="M98">
        <v>182.89400000000001</v>
      </c>
      <c r="N98">
        <v>198.04300000000001</v>
      </c>
      <c r="O98">
        <v>215.208</v>
      </c>
      <c r="P98">
        <v>234.02</v>
      </c>
      <c r="Q98">
        <v>254.17400000000001</v>
      </c>
      <c r="R98">
        <v>275.45999999999998</v>
      </c>
      <c r="S98">
        <v>297.75299999999999</v>
      </c>
      <c r="T98">
        <v>321.03899999999999</v>
      </c>
      <c r="U98">
        <v>345.31200000000001</v>
      </c>
      <c r="V98">
        <v>370.58100000000002</v>
      </c>
      <c r="W98">
        <v>396.83499999999998</v>
      </c>
      <c r="X98">
        <v>424.09800000000001</v>
      </c>
    </row>
    <row r="99" spans="1:24">
      <c r="A99">
        <v>5</v>
      </c>
      <c r="B99">
        <v>78.402000000000001</v>
      </c>
      <c r="C99">
        <v>114.623</v>
      </c>
      <c r="D99">
        <v>150.93700000000001</v>
      </c>
      <c r="E99">
        <v>172.03200000000001</v>
      </c>
      <c r="F99">
        <v>181.20500000000001</v>
      </c>
      <c r="G99">
        <v>192.96299999999999</v>
      </c>
      <c r="H99">
        <v>203.18</v>
      </c>
      <c r="I99">
        <v>212.553</v>
      </c>
      <c r="J99">
        <v>219.48500000000001</v>
      </c>
      <c r="K99">
        <v>224.81700000000001</v>
      </c>
      <c r="L99">
        <v>230.44800000000001</v>
      </c>
      <c r="M99">
        <v>238.23699999999999</v>
      </c>
      <c r="N99">
        <v>248.857</v>
      </c>
      <c r="O99">
        <v>261.96699999999998</v>
      </c>
      <c r="P99">
        <v>277.27699999999999</v>
      </c>
      <c r="Q99">
        <v>294.84699999999998</v>
      </c>
      <c r="R99">
        <v>314.57900000000001</v>
      </c>
      <c r="S99">
        <v>336.262</v>
      </c>
      <c r="T99">
        <v>359.59100000000001</v>
      </c>
      <c r="U99">
        <v>384.32299999999998</v>
      </c>
      <c r="V99">
        <v>410.25200000000001</v>
      </c>
      <c r="W99">
        <v>437.25</v>
      </c>
      <c r="X99">
        <v>465.238</v>
      </c>
    </row>
    <row r="100" spans="1:24">
      <c r="A100">
        <v>6</v>
      </c>
      <c r="B100">
        <v>89.923000000000002</v>
      </c>
      <c r="C100">
        <v>129.44200000000001</v>
      </c>
      <c r="D100">
        <v>174.23599999999999</v>
      </c>
      <c r="E100">
        <v>217.34899999999999</v>
      </c>
      <c r="F100">
        <v>246.684</v>
      </c>
      <c r="G100">
        <v>254.92500000000001</v>
      </c>
      <c r="H100">
        <v>269.76900000000001</v>
      </c>
      <c r="I100">
        <v>283.053</v>
      </c>
      <c r="J100">
        <v>294.94</v>
      </c>
      <c r="K100">
        <v>306.077</v>
      </c>
      <c r="L100">
        <v>314.59399999999999</v>
      </c>
      <c r="M100">
        <v>321.31299999999999</v>
      </c>
      <c r="N100">
        <v>327.52999999999997</v>
      </c>
      <c r="O100">
        <v>335.14499999999998</v>
      </c>
      <c r="P100">
        <v>345.33600000000001</v>
      </c>
      <c r="Q100">
        <v>358.35399999999998</v>
      </c>
      <c r="R100">
        <v>373.86099999999999</v>
      </c>
      <c r="S100">
        <v>391.54300000000001</v>
      </c>
      <c r="T100">
        <v>411.512</v>
      </c>
      <c r="U100">
        <v>433.70100000000002</v>
      </c>
      <c r="V100">
        <v>458.01499999999999</v>
      </c>
      <c r="W100">
        <v>484.21899999999999</v>
      </c>
      <c r="X100">
        <v>512.05499999999995</v>
      </c>
    </row>
    <row r="101" spans="1:24">
      <c r="A101">
        <v>7</v>
      </c>
      <c r="B101">
        <v>102.967</v>
      </c>
      <c r="C101">
        <v>144.40899999999999</v>
      </c>
      <c r="D101">
        <v>193.02799999999999</v>
      </c>
      <c r="E101">
        <v>245.98500000000001</v>
      </c>
      <c r="F101">
        <v>295.83600000000001</v>
      </c>
      <c r="G101">
        <v>333.25099999999998</v>
      </c>
      <c r="H101">
        <v>341.41300000000001</v>
      </c>
      <c r="I101">
        <v>358.68</v>
      </c>
      <c r="J101">
        <v>375.08699999999999</v>
      </c>
      <c r="K101">
        <v>389.99799999999999</v>
      </c>
      <c r="L101">
        <v>403.72199999999998</v>
      </c>
      <c r="M101">
        <v>416.60300000000001</v>
      </c>
      <c r="N101">
        <v>426.70400000000001</v>
      </c>
      <c r="O101">
        <v>434.90100000000001</v>
      </c>
      <c r="P101">
        <v>442.07100000000003</v>
      </c>
      <c r="Q101">
        <v>449.90499999999997</v>
      </c>
      <c r="R101">
        <v>459.77100000000002</v>
      </c>
      <c r="S101">
        <v>472.351</v>
      </c>
      <c r="T101">
        <v>487.75900000000001</v>
      </c>
      <c r="U101">
        <v>505.67</v>
      </c>
      <c r="V101">
        <v>525.76099999999997</v>
      </c>
      <c r="W101">
        <v>548.11599999999999</v>
      </c>
      <c r="X101">
        <v>572.70500000000004</v>
      </c>
    </row>
    <row r="102" spans="1:24">
      <c r="A102">
        <v>8</v>
      </c>
      <c r="B102">
        <v>120.238</v>
      </c>
      <c r="C102">
        <v>159.863</v>
      </c>
      <c r="D102">
        <v>211.53899999999999</v>
      </c>
      <c r="E102">
        <v>269.07100000000003</v>
      </c>
      <c r="F102">
        <v>329.86900000000003</v>
      </c>
      <c r="G102">
        <v>386.39800000000002</v>
      </c>
      <c r="H102">
        <v>431.26299999999998</v>
      </c>
      <c r="I102">
        <v>441.84100000000001</v>
      </c>
      <c r="J102">
        <v>459.84399999999999</v>
      </c>
      <c r="K102">
        <v>479.58800000000002</v>
      </c>
      <c r="L102">
        <v>497.52499999999998</v>
      </c>
      <c r="M102">
        <v>513.88499999999999</v>
      </c>
      <c r="N102">
        <v>529.56600000000003</v>
      </c>
      <c r="O102">
        <v>544.13699999999994</v>
      </c>
      <c r="P102">
        <v>555.82500000000005</v>
      </c>
      <c r="Q102">
        <v>565.52700000000004</v>
      </c>
      <c r="R102">
        <v>573.93600000000004</v>
      </c>
      <c r="S102">
        <v>582.27499999999998</v>
      </c>
      <c r="T102">
        <v>592.06799999999998</v>
      </c>
      <c r="U102">
        <v>604.25199999999995</v>
      </c>
      <c r="V102">
        <v>619.28099999999995</v>
      </c>
      <c r="W102">
        <v>637.07399999999996</v>
      </c>
      <c r="X102">
        <v>657.38800000000003</v>
      </c>
    </row>
    <row r="103" spans="1:24">
      <c r="A103">
        <v>9</v>
      </c>
      <c r="B103">
        <v>141.87</v>
      </c>
      <c r="C103">
        <v>176.66200000000001</v>
      </c>
      <c r="D103">
        <v>230.399</v>
      </c>
      <c r="E103">
        <v>291.24299999999999</v>
      </c>
      <c r="F103">
        <v>357.584</v>
      </c>
      <c r="G103">
        <v>425.90699999999998</v>
      </c>
      <c r="H103">
        <v>489.03399999999999</v>
      </c>
      <c r="I103">
        <v>540.89400000000001</v>
      </c>
      <c r="J103">
        <v>557.96500000000003</v>
      </c>
      <c r="K103">
        <v>573.58100000000002</v>
      </c>
      <c r="L103">
        <v>596.12800000000004</v>
      </c>
      <c r="M103">
        <v>617.19200000000001</v>
      </c>
      <c r="N103">
        <v>636.86800000000005</v>
      </c>
      <c r="O103">
        <v>654.80399999999997</v>
      </c>
      <c r="P103">
        <v>672.44799999999998</v>
      </c>
      <c r="Q103">
        <v>688.67100000000005</v>
      </c>
      <c r="R103">
        <v>701.97</v>
      </c>
      <c r="S103">
        <v>713.22199999999998</v>
      </c>
      <c r="T103">
        <v>722.95399999999995</v>
      </c>
      <c r="U103">
        <v>732.11599999999999</v>
      </c>
      <c r="V103">
        <v>742.16499999999996</v>
      </c>
      <c r="W103">
        <v>754.07600000000002</v>
      </c>
      <c r="X103">
        <v>768.62699999999995</v>
      </c>
    </row>
    <row r="104" spans="1:24">
      <c r="A104">
        <v>10</v>
      </c>
      <c r="B104">
        <v>167.23</v>
      </c>
      <c r="C104">
        <v>197.40600000000001</v>
      </c>
      <c r="D104">
        <v>249.785</v>
      </c>
      <c r="E104">
        <v>313.60700000000003</v>
      </c>
      <c r="F104">
        <v>383.50599999999997</v>
      </c>
      <c r="G104">
        <v>458.49099999999999</v>
      </c>
      <c r="H104">
        <v>534.09500000000003</v>
      </c>
      <c r="I104">
        <v>603.74599999999998</v>
      </c>
      <c r="J104">
        <v>662.31399999999996</v>
      </c>
      <c r="K104">
        <v>688.12900000000002</v>
      </c>
      <c r="L104">
        <v>700.06200000000001</v>
      </c>
      <c r="M104">
        <v>724.81899999999996</v>
      </c>
      <c r="N104">
        <v>749.35699999999997</v>
      </c>
      <c r="O104">
        <v>771.85299999999995</v>
      </c>
      <c r="P104">
        <v>793.03800000000001</v>
      </c>
      <c r="Q104">
        <v>812.72</v>
      </c>
      <c r="R104">
        <v>832.327</v>
      </c>
      <c r="S104">
        <v>850.21299999999997</v>
      </c>
      <c r="T104">
        <v>865.13599999999997</v>
      </c>
      <c r="U104">
        <v>877.94200000000001</v>
      </c>
      <c r="V104">
        <v>889.06600000000003</v>
      </c>
      <c r="W104">
        <v>899.26900000000001</v>
      </c>
      <c r="X104">
        <v>909.803</v>
      </c>
    </row>
    <row r="105" spans="1:24">
      <c r="A105">
        <v>11</v>
      </c>
      <c r="B105">
        <v>195.8</v>
      </c>
      <c r="C105">
        <v>222.684</v>
      </c>
      <c r="D105">
        <v>270.375</v>
      </c>
      <c r="E105">
        <v>336.37400000000002</v>
      </c>
      <c r="F105">
        <v>409.39</v>
      </c>
      <c r="G105">
        <v>488.23200000000003</v>
      </c>
      <c r="H105">
        <v>571.625</v>
      </c>
      <c r="I105">
        <v>654.40599999999995</v>
      </c>
      <c r="J105">
        <v>730.53300000000002</v>
      </c>
      <c r="K105">
        <v>795.72699999999998</v>
      </c>
      <c r="L105">
        <v>831.26199999999994</v>
      </c>
      <c r="M105">
        <v>839.78700000000003</v>
      </c>
      <c r="N105">
        <v>865.91</v>
      </c>
      <c r="O105">
        <v>893.55100000000004</v>
      </c>
      <c r="P105">
        <v>919.25099999999998</v>
      </c>
      <c r="Q105">
        <v>943.577</v>
      </c>
      <c r="R105">
        <v>-999.99900000000002</v>
      </c>
      <c r="S105">
        <v>987.72</v>
      </c>
      <c r="T105">
        <v>1009.21</v>
      </c>
      <c r="U105">
        <v>1028.7570000000001</v>
      </c>
      <c r="V105">
        <v>1045.3230000000001</v>
      </c>
      <c r="W105">
        <v>1059.653</v>
      </c>
      <c r="X105">
        <v>1072.2460000000001</v>
      </c>
    </row>
    <row r="106" spans="1:24">
      <c r="A106">
        <v>12</v>
      </c>
      <c r="B106">
        <v>227.29300000000001</v>
      </c>
      <c r="C106">
        <v>252.214</v>
      </c>
      <c r="D106">
        <v>294.50900000000001</v>
      </c>
      <c r="E106">
        <v>359.69099999999997</v>
      </c>
      <c r="F106">
        <v>435.63400000000001</v>
      </c>
      <c r="G106">
        <v>517.76599999999996</v>
      </c>
      <c r="H106">
        <v>605.41</v>
      </c>
      <c r="I106">
        <v>696.94600000000003</v>
      </c>
      <c r="J106">
        <v>786.81299999999999</v>
      </c>
      <c r="K106">
        <v>869.39499999999998</v>
      </c>
      <c r="L106">
        <v>941.12</v>
      </c>
      <c r="M106">
        <v>986.73699999999997</v>
      </c>
      <c r="N106">
        <v>994.14499999999998</v>
      </c>
      <c r="O106">
        <v>1019.701</v>
      </c>
      <c r="P106">
        <v>1049.7729999999999</v>
      </c>
      <c r="Q106">
        <v>1079.0740000000001</v>
      </c>
      <c r="R106">
        <v>1106.116</v>
      </c>
      <c r="S106">
        <v>1132.21</v>
      </c>
      <c r="T106">
        <v>1156.2380000000001</v>
      </c>
      <c r="U106">
        <v>1179.76</v>
      </c>
      <c r="V106">
        <v>1203.1120000000001</v>
      </c>
      <c r="W106">
        <v>1224.306</v>
      </c>
      <c r="X106">
        <v>1242.5070000000001</v>
      </c>
    </row>
    <row r="107" spans="1:24">
      <c r="A107">
        <v>13</v>
      </c>
      <c r="B107">
        <v>261.77199999999999</v>
      </c>
      <c r="C107">
        <v>285.51100000000002</v>
      </c>
      <c r="D107">
        <v>323.42899999999997</v>
      </c>
      <c r="E107">
        <v>384.11799999999999</v>
      </c>
      <c r="F107">
        <v>462.33300000000003</v>
      </c>
      <c r="G107">
        <v>547.52499999999998</v>
      </c>
      <c r="H107">
        <v>638.69799999999998</v>
      </c>
      <c r="I107">
        <v>735.06899999999996</v>
      </c>
      <c r="J107">
        <v>834.38099999999997</v>
      </c>
      <c r="K107">
        <v>931.29300000000001</v>
      </c>
      <c r="L107">
        <v>1020.331</v>
      </c>
      <c r="M107">
        <v>1098.567</v>
      </c>
      <c r="N107">
        <v>1154.0930000000001</v>
      </c>
      <c r="O107">
        <v>1164.8530000000001</v>
      </c>
      <c r="P107">
        <v>1186.183</v>
      </c>
      <c r="Q107">
        <v>1218.3889999999999</v>
      </c>
      <c r="R107">
        <v>1250.9259999999999</v>
      </c>
      <c r="S107">
        <v>1281.278</v>
      </c>
      <c r="T107">
        <v>1310.248</v>
      </c>
      <c r="U107">
        <v>1337.6110000000001</v>
      </c>
      <c r="V107">
        <v>1363.3520000000001</v>
      </c>
      <c r="W107">
        <v>1388.797</v>
      </c>
      <c r="X107">
        <v>1414.029</v>
      </c>
    </row>
    <row r="108" spans="1:24">
      <c r="A108">
        <v>14</v>
      </c>
      <c r="B108">
        <v>299.036</v>
      </c>
      <c r="C108">
        <v>322.01400000000001</v>
      </c>
      <c r="D108">
        <v>356.62400000000002</v>
      </c>
      <c r="E108">
        <v>411.86900000000003</v>
      </c>
      <c r="F108">
        <v>489.57900000000001</v>
      </c>
      <c r="G108">
        <v>577.63699999999994</v>
      </c>
      <c r="H108">
        <v>671.96500000000003</v>
      </c>
      <c r="I108">
        <v>772.11300000000006</v>
      </c>
      <c r="J108">
        <v>877.16399999999999</v>
      </c>
      <c r="K108">
        <v>983.94100000000003</v>
      </c>
      <c r="L108">
        <v>1087.846</v>
      </c>
      <c r="M108">
        <v>1183.3420000000001</v>
      </c>
      <c r="N108">
        <v>1268.076</v>
      </c>
      <c r="O108">
        <v>1333.002</v>
      </c>
      <c r="P108">
        <v>1349.66</v>
      </c>
      <c r="Q108">
        <v>1365.652</v>
      </c>
      <c r="R108">
        <v>1399.4549999999999</v>
      </c>
      <c r="S108">
        <v>1434.7190000000001</v>
      </c>
      <c r="T108">
        <v>1468.74</v>
      </c>
      <c r="U108">
        <v>1500.35</v>
      </c>
      <c r="V108">
        <v>1531.1679999999999</v>
      </c>
      <c r="W108">
        <v>1559.9929999999999</v>
      </c>
      <c r="X108">
        <v>1587.5</v>
      </c>
    </row>
    <row r="109" spans="1:24">
      <c r="A109">
        <v>15</v>
      </c>
      <c r="B109">
        <v>339.32299999999998</v>
      </c>
      <c r="C109">
        <v>361.59</v>
      </c>
      <c r="D109">
        <v>394.084</v>
      </c>
      <c r="E109">
        <v>444.16399999999999</v>
      </c>
      <c r="F109">
        <v>517.83699999999999</v>
      </c>
      <c r="G109">
        <v>608.27499999999998</v>
      </c>
      <c r="H109">
        <v>705.61599999999999</v>
      </c>
      <c r="I109">
        <v>809.01</v>
      </c>
      <c r="J109">
        <v>917.97199999999998</v>
      </c>
      <c r="K109">
        <v>1031.604</v>
      </c>
      <c r="L109">
        <v>1145.6289999999999</v>
      </c>
      <c r="M109">
        <v>1256.471</v>
      </c>
      <c r="N109">
        <v>1358.4290000000001</v>
      </c>
      <c r="O109">
        <v>1449.65</v>
      </c>
      <c r="P109">
        <v>1523.4690000000001</v>
      </c>
      <c r="Q109">
        <v>1548.289</v>
      </c>
      <c r="R109">
        <v>1558.9590000000001</v>
      </c>
      <c r="S109">
        <v>1593.28</v>
      </c>
      <c r="T109">
        <v>1630.8440000000001</v>
      </c>
      <c r="U109">
        <v>1668.242</v>
      </c>
      <c r="V109">
        <v>1703.2529999999999</v>
      </c>
      <c r="W109">
        <v>1736.671</v>
      </c>
      <c r="X109">
        <v>1769.078</v>
      </c>
    </row>
    <row r="110" spans="1:24">
      <c r="A110" t="s">
        <v>2</v>
      </c>
    </row>
    <row r="111" spans="1:24">
      <c r="A111" t="s">
        <v>7</v>
      </c>
    </row>
    <row r="113" spans="1:24">
      <c r="A113" t="s">
        <v>8</v>
      </c>
    </row>
    <row r="114" spans="1:24">
      <c r="A114" t="s">
        <v>9</v>
      </c>
    </row>
    <row r="115" spans="1:24">
      <c r="A115" t="s">
        <v>0</v>
      </c>
    </row>
    <row r="116" spans="1:24">
      <c r="A116" t="s">
        <v>1</v>
      </c>
    </row>
    <row r="117" spans="1:24">
      <c r="A117" t="s">
        <v>2</v>
      </c>
    </row>
    <row r="118" spans="1:24">
      <c r="A118" t="s">
        <v>3</v>
      </c>
    </row>
    <row r="119" spans="1:24">
      <c r="A119" t="s">
        <v>14</v>
      </c>
    </row>
    <row r="121" spans="1:24">
      <c r="A121" t="s">
        <v>4</v>
      </c>
      <c r="B121" t="s">
        <v>5</v>
      </c>
    </row>
    <row r="122" spans="1:24">
      <c r="A122" t="s">
        <v>6</v>
      </c>
      <c r="B122">
        <v>3</v>
      </c>
      <c r="C122">
        <v>4</v>
      </c>
      <c r="D122">
        <v>5</v>
      </c>
      <c r="E122">
        <v>6</v>
      </c>
      <c r="F122">
        <v>7</v>
      </c>
      <c r="G122">
        <v>8</v>
      </c>
      <c r="H122">
        <v>9</v>
      </c>
      <c r="I122">
        <v>10</v>
      </c>
      <c r="J122">
        <v>11</v>
      </c>
      <c r="K122">
        <v>12</v>
      </c>
      <c r="L122">
        <v>13</v>
      </c>
      <c r="M122">
        <v>14</v>
      </c>
      <c r="N122">
        <v>15</v>
      </c>
      <c r="O122">
        <v>16</v>
      </c>
      <c r="P122">
        <v>17</v>
      </c>
      <c r="Q122">
        <v>18</v>
      </c>
      <c r="R122">
        <v>19</v>
      </c>
      <c r="S122">
        <v>20</v>
      </c>
      <c r="T122">
        <v>21</v>
      </c>
      <c r="U122">
        <v>22</v>
      </c>
      <c r="V122">
        <v>23</v>
      </c>
      <c r="W122">
        <v>24</v>
      </c>
      <c r="X122">
        <v>25</v>
      </c>
    </row>
    <row r="123" spans="1:24">
      <c r="A123">
        <v>1</v>
      </c>
      <c r="B123">
        <v>10.02</v>
      </c>
      <c r="C123">
        <v>13.364000000000001</v>
      </c>
      <c r="D123">
        <v>18.483000000000001</v>
      </c>
      <c r="E123">
        <v>24.681999999999999</v>
      </c>
      <c r="F123">
        <v>31.885999999999999</v>
      </c>
      <c r="G123">
        <v>40.121000000000002</v>
      </c>
      <c r="H123">
        <v>49.402999999999999</v>
      </c>
      <c r="I123">
        <v>59.734999999999999</v>
      </c>
      <c r="J123">
        <v>71.131</v>
      </c>
      <c r="K123">
        <v>83.603999999999999</v>
      </c>
      <c r="L123">
        <v>97.165000000000006</v>
      </c>
      <c r="M123">
        <v>111.81699999999999</v>
      </c>
      <c r="N123">
        <v>127.557</v>
      </c>
      <c r="O123">
        <v>144.41200000000001</v>
      </c>
      <c r="P123">
        <v>162.39599999999999</v>
      </c>
      <c r="Q123">
        <v>181.511</v>
      </c>
      <c r="R123">
        <v>201.785</v>
      </c>
      <c r="S123">
        <v>223.203</v>
      </c>
      <c r="T123">
        <v>245.792</v>
      </c>
      <c r="U123">
        <v>269.53399999999999</v>
      </c>
      <c r="V123">
        <v>294.44099999999997</v>
      </c>
      <c r="W123">
        <v>320.54500000000002</v>
      </c>
      <c r="X123">
        <v>347.88200000000001</v>
      </c>
    </row>
    <row r="124" spans="1:24">
      <c r="A124">
        <v>2</v>
      </c>
      <c r="B124">
        <v>29.597000000000001</v>
      </c>
      <c r="C124">
        <v>33.966000000000001</v>
      </c>
      <c r="D124">
        <v>36.893999999999998</v>
      </c>
      <c r="E124">
        <v>40.079000000000001</v>
      </c>
      <c r="F124">
        <v>45.676000000000002</v>
      </c>
      <c r="G124">
        <v>53.457000000000001</v>
      </c>
      <c r="H124">
        <v>63.06</v>
      </c>
      <c r="I124">
        <v>73.933999999999997</v>
      </c>
      <c r="J124">
        <v>85.83</v>
      </c>
      <c r="K124">
        <v>98.728999999999999</v>
      </c>
      <c r="L124">
        <v>112.63</v>
      </c>
      <c r="M124">
        <v>127.54600000000001</v>
      </c>
      <c r="N124">
        <v>143.494</v>
      </c>
      <c r="O124">
        <v>160.48599999999999</v>
      </c>
      <c r="P124">
        <v>178.52</v>
      </c>
      <c r="Q124">
        <v>197.61</v>
      </c>
      <c r="R124">
        <v>217.74799999999999</v>
      </c>
      <c r="S124">
        <v>238.94</v>
      </c>
      <c r="T124">
        <v>261.19499999999999</v>
      </c>
      <c r="U124">
        <v>284.52300000000002</v>
      </c>
      <c r="V124">
        <v>308.93</v>
      </c>
      <c r="W124">
        <v>334.41699999999997</v>
      </c>
      <c r="X124">
        <v>360.99200000000002</v>
      </c>
    </row>
    <row r="125" spans="1:24">
      <c r="A125">
        <v>3</v>
      </c>
      <c r="B125">
        <v>51.93</v>
      </c>
      <c r="C125">
        <v>62.759</v>
      </c>
      <c r="D125">
        <v>70.212000000000003</v>
      </c>
      <c r="E125">
        <v>76.424000000000007</v>
      </c>
      <c r="F125">
        <v>81.186000000000007</v>
      </c>
      <c r="G125">
        <v>84.894999999999996</v>
      </c>
      <c r="H125">
        <v>90.177999999999997</v>
      </c>
      <c r="I125">
        <v>98.024000000000001</v>
      </c>
      <c r="J125">
        <v>108.075</v>
      </c>
      <c r="K125">
        <v>120.277</v>
      </c>
      <c r="L125">
        <v>134.309</v>
      </c>
      <c r="M125">
        <v>149.76499999999999</v>
      </c>
      <c r="N125">
        <v>166.351</v>
      </c>
      <c r="O125">
        <v>183.947</v>
      </c>
      <c r="P125">
        <v>202.53700000000001</v>
      </c>
      <c r="Q125">
        <v>222.14099999999999</v>
      </c>
      <c r="R125">
        <v>242.739</v>
      </c>
      <c r="S125">
        <v>264.35000000000002</v>
      </c>
      <c r="T125">
        <v>286.97800000000001</v>
      </c>
      <c r="U125">
        <v>310.64100000000002</v>
      </c>
      <c r="V125">
        <v>335.34500000000003</v>
      </c>
      <c r="W125">
        <v>361.09399999999999</v>
      </c>
      <c r="X125">
        <v>387.88200000000001</v>
      </c>
    </row>
    <row r="126" spans="1:24">
      <c r="A126">
        <v>4</v>
      </c>
      <c r="B126">
        <v>63.003</v>
      </c>
      <c r="C126">
        <v>92.320999999999998</v>
      </c>
      <c r="D126">
        <v>110.136</v>
      </c>
      <c r="E126">
        <v>118.38800000000001</v>
      </c>
      <c r="F126">
        <v>127.755</v>
      </c>
      <c r="G126">
        <v>135.86500000000001</v>
      </c>
      <c r="H126">
        <v>142.529</v>
      </c>
      <c r="I126">
        <v>147.577</v>
      </c>
      <c r="J126">
        <v>152.85400000000001</v>
      </c>
      <c r="K126">
        <v>160.31700000000001</v>
      </c>
      <c r="L126">
        <v>170.399</v>
      </c>
      <c r="M126">
        <v>182.70599999999999</v>
      </c>
      <c r="N126">
        <v>197.21799999999999</v>
      </c>
      <c r="O126">
        <v>213.82599999999999</v>
      </c>
      <c r="P126">
        <v>232.273</v>
      </c>
      <c r="Q126">
        <v>252.24100000000001</v>
      </c>
      <c r="R126">
        <v>273.44600000000003</v>
      </c>
      <c r="S126">
        <v>295.73500000000001</v>
      </c>
      <c r="T126">
        <v>319.02999999999997</v>
      </c>
      <c r="U126">
        <v>343.31799999999998</v>
      </c>
      <c r="V126">
        <v>368.60899999999998</v>
      </c>
      <c r="W126">
        <v>394.91800000000001</v>
      </c>
      <c r="X126">
        <v>422.21300000000002</v>
      </c>
    </row>
    <row r="127" spans="1:24">
      <c r="A127">
        <v>5</v>
      </c>
      <c r="B127">
        <v>71.843000000000004</v>
      </c>
      <c r="C127">
        <v>107.93600000000001</v>
      </c>
      <c r="D127">
        <v>144.25200000000001</v>
      </c>
      <c r="E127">
        <v>170.29</v>
      </c>
      <c r="F127">
        <v>178.44499999999999</v>
      </c>
      <c r="G127">
        <v>191.16499999999999</v>
      </c>
      <c r="H127">
        <v>202.21100000000001</v>
      </c>
      <c r="I127">
        <v>212.28899999999999</v>
      </c>
      <c r="J127">
        <v>220.87700000000001</v>
      </c>
      <c r="K127">
        <v>227.61799999999999</v>
      </c>
      <c r="L127">
        <v>233.62700000000001</v>
      </c>
      <c r="M127">
        <v>240.839</v>
      </c>
      <c r="N127">
        <v>250.495</v>
      </c>
      <c r="O127">
        <v>262.80599999999998</v>
      </c>
      <c r="P127">
        <v>277.37700000000001</v>
      </c>
      <c r="Q127">
        <v>294.13499999999999</v>
      </c>
      <c r="R127">
        <v>313.08100000000002</v>
      </c>
      <c r="S127">
        <v>334.10399999999998</v>
      </c>
      <c r="T127">
        <v>356.964</v>
      </c>
      <c r="U127">
        <v>381.39600000000002</v>
      </c>
      <c r="V127">
        <v>407.15600000000001</v>
      </c>
      <c r="W127">
        <v>434.096</v>
      </c>
      <c r="X127">
        <v>462.08699999999999</v>
      </c>
    </row>
    <row r="128" spans="1:24">
      <c r="A128">
        <v>6</v>
      </c>
      <c r="B128">
        <v>80.575000000000003</v>
      </c>
      <c r="C128">
        <v>119.919</v>
      </c>
      <c r="D128">
        <v>164.721</v>
      </c>
      <c r="E128">
        <v>207.72200000000001</v>
      </c>
      <c r="F128">
        <v>241.34800000000001</v>
      </c>
      <c r="G128">
        <v>251.03800000000001</v>
      </c>
      <c r="H128">
        <v>266.37299999999999</v>
      </c>
      <c r="I128">
        <v>280.84699999999998</v>
      </c>
      <c r="J128">
        <v>293.60700000000003</v>
      </c>
      <c r="K128">
        <v>305.69600000000003</v>
      </c>
      <c r="L128">
        <v>316.23399999999998</v>
      </c>
      <c r="M128">
        <v>324.745</v>
      </c>
      <c r="N128">
        <v>332.04700000000003</v>
      </c>
      <c r="O128">
        <v>339.58100000000002</v>
      </c>
      <c r="P128">
        <v>348.86099999999999</v>
      </c>
      <c r="Q128">
        <v>360.71199999999999</v>
      </c>
      <c r="R128">
        <v>375.24099999999999</v>
      </c>
      <c r="S128">
        <v>392.09500000000003</v>
      </c>
      <c r="T128">
        <v>411.08800000000002</v>
      </c>
      <c r="U128">
        <v>432.29899999999998</v>
      </c>
      <c r="V128">
        <v>455.66800000000001</v>
      </c>
      <c r="W128">
        <v>481.10899999999998</v>
      </c>
      <c r="X128">
        <v>508.375</v>
      </c>
    </row>
    <row r="129" spans="1:24">
      <c r="A129">
        <v>7</v>
      </c>
      <c r="B129">
        <v>89.447999999999993</v>
      </c>
      <c r="C129">
        <v>131.601</v>
      </c>
      <c r="D129">
        <v>179.995</v>
      </c>
      <c r="E129">
        <v>233.21</v>
      </c>
      <c r="F129">
        <v>282.73200000000003</v>
      </c>
      <c r="G129">
        <v>323.21899999999999</v>
      </c>
      <c r="H129">
        <v>338.36099999999999</v>
      </c>
      <c r="I129">
        <v>-999.99900000000002</v>
      </c>
      <c r="J129">
        <v>371.32600000000002</v>
      </c>
      <c r="K129">
        <v>387.49</v>
      </c>
      <c r="L129">
        <v>401.99799999999999</v>
      </c>
      <c r="M129">
        <v>416.08699999999999</v>
      </c>
      <c r="N129">
        <v>428.572</v>
      </c>
      <c r="O129">
        <v>438.94400000000002</v>
      </c>
      <c r="P129">
        <v>447.82</v>
      </c>
      <c r="Q129">
        <v>456.15600000000001</v>
      </c>
      <c r="R129">
        <v>465.49200000000002</v>
      </c>
      <c r="S129">
        <v>476.90800000000002</v>
      </c>
      <c r="T129">
        <v>490.96899999999999</v>
      </c>
      <c r="U129">
        <v>507.69900000000001</v>
      </c>
      <c r="V129">
        <v>526.83000000000004</v>
      </c>
      <c r="W129">
        <v>548.07000000000005</v>
      </c>
      <c r="X129">
        <v>571.55600000000004</v>
      </c>
    </row>
    <row r="130" spans="1:24">
      <c r="A130">
        <v>8</v>
      </c>
      <c r="B130">
        <v>99.855999999999995</v>
      </c>
      <c r="C130">
        <v>143.244</v>
      </c>
      <c r="D130">
        <v>194.709</v>
      </c>
      <c r="E130">
        <v>252.011</v>
      </c>
      <c r="F130">
        <v>313.30399999999997</v>
      </c>
      <c r="G130">
        <v>369.28300000000002</v>
      </c>
      <c r="H130">
        <v>416.36599999999999</v>
      </c>
      <c r="I130">
        <v>440.54199999999997</v>
      </c>
      <c r="J130">
        <v>452.69</v>
      </c>
      <c r="K130">
        <v>473.55099999999999</v>
      </c>
      <c r="L130">
        <v>493.11599999999999</v>
      </c>
      <c r="M130">
        <v>511.01799999999997</v>
      </c>
      <c r="N130">
        <v>527.34699999999998</v>
      </c>
      <c r="O130">
        <v>543.46</v>
      </c>
      <c r="P130">
        <v>557.91600000000005</v>
      </c>
      <c r="Q130">
        <v>570.11400000000003</v>
      </c>
      <c r="R130">
        <v>580.74300000000005</v>
      </c>
      <c r="S130">
        <v>590.30700000000002</v>
      </c>
      <c r="T130">
        <v>600.13900000000001</v>
      </c>
      <c r="U130">
        <v>611.41600000000005</v>
      </c>
      <c r="V130">
        <v>624.98</v>
      </c>
      <c r="W130">
        <v>641.26700000000005</v>
      </c>
      <c r="X130">
        <v>660.19500000000005</v>
      </c>
    </row>
    <row r="131" spans="1:24">
      <c r="A131">
        <v>9</v>
      </c>
      <c r="B131">
        <v>113.47799999999999</v>
      </c>
      <c r="C131">
        <v>155.03399999999999</v>
      </c>
      <c r="D131">
        <v>209.26300000000001</v>
      </c>
      <c r="E131">
        <v>269.81799999999998</v>
      </c>
      <c r="F131">
        <v>335.92399999999998</v>
      </c>
      <c r="G131">
        <v>404.93</v>
      </c>
      <c r="H131">
        <v>467.375</v>
      </c>
      <c r="I131">
        <v>520.97</v>
      </c>
      <c r="J131">
        <v>555.28300000000002</v>
      </c>
      <c r="K131">
        <v>564.83600000000001</v>
      </c>
      <c r="L131">
        <v>587.62</v>
      </c>
      <c r="M131">
        <v>610.67499999999995</v>
      </c>
      <c r="N131">
        <v>631.90599999999995</v>
      </c>
      <c r="O131">
        <v>651.45000000000005</v>
      </c>
      <c r="P131">
        <v>669.68600000000004</v>
      </c>
      <c r="Q131">
        <v>687.81700000000001</v>
      </c>
      <c r="R131">
        <v>704.23199999999997</v>
      </c>
      <c r="S131">
        <v>718.28</v>
      </c>
      <c r="T131">
        <v>730.67600000000004</v>
      </c>
      <c r="U131">
        <v>741.81899999999996</v>
      </c>
      <c r="V131">
        <v>752.46699999999998</v>
      </c>
      <c r="W131">
        <v>764.05799999999999</v>
      </c>
      <c r="X131">
        <v>777.37199999999996</v>
      </c>
    </row>
    <row r="132" spans="1:24">
      <c r="A132">
        <v>10</v>
      </c>
      <c r="B132">
        <v>130.08000000000001</v>
      </c>
      <c r="C132">
        <v>167.65899999999999</v>
      </c>
      <c r="D132">
        <v>223.81800000000001</v>
      </c>
      <c r="E132">
        <v>287.37200000000001</v>
      </c>
      <c r="F132">
        <v>356.935</v>
      </c>
      <c r="G132">
        <v>431.74200000000002</v>
      </c>
      <c r="H132">
        <v>508.05900000000003</v>
      </c>
      <c r="I132">
        <v>577.00599999999997</v>
      </c>
      <c r="J132">
        <v>637.07000000000005</v>
      </c>
      <c r="K132">
        <v>681.16200000000003</v>
      </c>
      <c r="L132">
        <v>691.53300000000002</v>
      </c>
      <c r="M132">
        <v>713.779</v>
      </c>
      <c r="N132">
        <v>739.923</v>
      </c>
      <c r="O132">
        <v>764.65899999999999</v>
      </c>
      <c r="P132">
        <v>787.66099999999994</v>
      </c>
      <c r="Q132">
        <v>808.84400000000005</v>
      </c>
      <c r="R132">
        <v>829.029</v>
      </c>
      <c r="S132">
        <v>849.15800000000002</v>
      </c>
      <c r="T132">
        <v>867.52599999999995</v>
      </c>
      <c r="U132">
        <v>883.51</v>
      </c>
      <c r="V132">
        <v>897.71600000000001</v>
      </c>
      <c r="W132">
        <v>910.471</v>
      </c>
      <c r="X132">
        <v>922.35299999999995</v>
      </c>
    </row>
    <row r="133" spans="1:24">
      <c r="A133">
        <v>11</v>
      </c>
      <c r="B133">
        <v>149.065</v>
      </c>
      <c r="C133">
        <v>183.03</v>
      </c>
      <c r="D133">
        <v>238.54400000000001</v>
      </c>
      <c r="E133">
        <v>304.82499999999999</v>
      </c>
      <c r="F133">
        <v>377.53399999999999</v>
      </c>
      <c r="G133">
        <v>456.029</v>
      </c>
      <c r="H133">
        <v>539.42899999999997</v>
      </c>
      <c r="I133">
        <v>622.69299999999998</v>
      </c>
      <c r="J133">
        <v>698.17700000000002</v>
      </c>
      <c r="K133">
        <v>764.697</v>
      </c>
      <c r="L133">
        <v>817.86500000000001</v>
      </c>
      <c r="M133">
        <v>-999.99900000000002</v>
      </c>
      <c r="N133">
        <v>852.40300000000002</v>
      </c>
      <c r="O133">
        <v>880.99699999999996</v>
      </c>
      <c r="P133">
        <v>909.22500000000002</v>
      </c>
      <c r="Q133">
        <v>935.48699999999997</v>
      </c>
      <c r="R133">
        <v>960.25099999999998</v>
      </c>
      <c r="S133">
        <v>983.15200000000004</v>
      </c>
      <c r="T133">
        <v>1005.3390000000001</v>
      </c>
      <c r="U133">
        <v>1027.48</v>
      </c>
      <c r="V133">
        <v>1047.7950000000001</v>
      </c>
      <c r="W133">
        <v>1065.7470000000001</v>
      </c>
      <c r="X133">
        <v>1081.769</v>
      </c>
    </row>
    <row r="134" spans="1:24">
      <c r="A134">
        <v>12</v>
      </c>
      <c r="B134">
        <v>170.041</v>
      </c>
      <c r="C134">
        <v>201.738</v>
      </c>
      <c r="D134">
        <v>253.7</v>
      </c>
      <c r="E134">
        <v>322.298</v>
      </c>
      <c r="F134">
        <v>397.93599999999998</v>
      </c>
      <c r="G134">
        <v>479.67599999999999</v>
      </c>
      <c r="H134">
        <v>567.02499999999998</v>
      </c>
      <c r="I134">
        <v>658.88300000000004</v>
      </c>
      <c r="J134">
        <v>748.84799999999996</v>
      </c>
      <c r="K134">
        <v>830.88699999999994</v>
      </c>
      <c r="L134">
        <v>903.87599999999998</v>
      </c>
      <c r="M134">
        <v>965.39400000000001</v>
      </c>
      <c r="N134">
        <v>991.22</v>
      </c>
      <c r="O134">
        <v>1004.152</v>
      </c>
      <c r="P134">
        <v>-999.99900000000002</v>
      </c>
      <c r="Q134">
        <v>1065.49</v>
      </c>
      <c r="R134">
        <v>1095.404</v>
      </c>
      <c r="S134">
        <v>1123.3879999999999</v>
      </c>
      <c r="T134">
        <v>1149.7909999999999</v>
      </c>
      <c r="U134">
        <v>1174.4259999999999</v>
      </c>
      <c r="V134">
        <v>1198.634</v>
      </c>
      <c r="W134">
        <v>1222.7850000000001</v>
      </c>
      <c r="X134">
        <v>1245.0540000000001</v>
      </c>
    </row>
    <row r="135" spans="1:24">
      <c r="A135">
        <v>13</v>
      </c>
      <c r="B135">
        <v>193.17400000000001</v>
      </c>
      <c r="C135">
        <v>223.536</v>
      </c>
      <c r="D135">
        <v>270.928</v>
      </c>
      <c r="E135">
        <v>339.959</v>
      </c>
      <c r="F135">
        <v>418.28899999999999</v>
      </c>
      <c r="G135">
        <v>503.12400000000002</v>
      </c>
      <c r="H135">
        <v>593.83299999999997</v>
      </c>
      <c r="I135">
        <v>689.91200000000003</v>
      </c>
      <c r="J135">
        <v>790.029</v>
      </c>
      <c r="K135">
        <v>886.54399999999998</v>
      </c>
      <c r="L135">
        <v>975.13900000000001</v>
      </c>
      <c r="M135">
        <v>1054.596</v>
      </c>
      <c r="N135">
        <v>1123.627</v>
      </c>
      <c r="O135">
        <v>1160.4449999999999</v>
      </c>
      <c r="P135">
        <v>1170.3879999999999</v>
      </c>
      <c r="Q135">
        <v>1199.5350000000001</v>
      </c>
      <c r="R135">
        <v>1233.568</v>
      </c>
      <c r="S135">
        <v>1266.962</v>
      </c>
      <c r="T135">
        <v>1298.3499999999999</v>
      </c>
      <c r="U135">
        <v>1328.2629999999999</v>
      </c>
      <c r="V135">
        <v>1356.2080000000001</v>
      </c>
      <c r="W135">
        <v>1382.7190000000001</v>
      </c>
      <c r="X135">
        <v>1408.924</v>
      </c>
    </row>
    <row r="136" spans="1:24">
      <c r="A136">
        <v>14</v>
      </c>
      <c r="B136">
        <v>218.72200000000001</v>
      </c>
      <c r="C136">
        <v>247.58500000000001</v>
      </c>
      <c r="D136">
        <v>291.42</v>
      </c>
      <c r="E136">
        <v>357.79300000000001</v>
      </c>
      <c r="F136">
        <v>438.68299999999999</v>
      </c>
      <c r="G136">
        <v>526.40499999999997</v>
      </c>
      <c r="H136">
        <v>620.31399999999996</v>
      </c>
      <c r="I136">
        <v>719.98099999999999</v>
      </c>
      <c r="J136">
        <v>824.72299999999996</v>
      </c>
      <c r="K136">
        <v>932.84199999999998</v>
      </c>
      <c r="L136">
        <v>1035.7919999999999</v>
      </c>
      <c r="M136">
        <v>1130.93</v>
      </c>
      <c r="N136">
        <v>1216.8530000000001</v>
      </c>
      <c r="O136">
        <v>1292.876</v>
      </c>
      <c r="P136">
        <v>1341.143</v>
      </c>
      <c r="Q136">
        <v>1353.443</v>
      </c>
      <c r="R136">
        <v>1377.617</v>
      </c>
      <c r="S136">
        <v>-999.99900000000002</v>
      </c>
      <c r="T136">
        <v>1450.25</v>
      </c>
      <c r="U136">
        <v>1485.3030000000001</v>
      </c>
      <c r="V136">
        <v>1518.27</v>
      </c>
      <c r="W136">
        <v>1549.96</v>
      </c>
      <c r="X136">
        <v>1579.579</v>
      </c>
    </row>
    <row r="137" spans="1:24">
      <c r="A137">
        <v>15</v>
      </c>
      <c r="B137">
        <v>245.95099999999999</v>
      </c>
      <c r="C137">
        <v>274.024</v>
      </c>
      <c r="D137">
        <v>315.21499999999997</v>
      </c>
      <c r="E137">
        <v>377.233</v>
      </c>
      <c r="F137">
        <v>459.279</v>
      </c>
      <c r="G137">
        <v>549.65499999999997</v>
      </c>
      <c r="H137">
        <v>646.58799999999997</v>
      </c>
      <c r="I137">
        <v>749.49400000000003</v>
      </c>
      <c r="J137">
        <v>858.07100000000003</v>
      </c>
      <c r="K137">
        <v>971.42</v>
      </c>
      <c r="L137">
        <v>1087.26</v>
      </c>
      <c r="M137">
        <v>1196.6020000000001</v>
      </c>
      <c r="N137">
        <v>1298.2619999999999</v>
      </c>
      <c r="O137">
        <v>1390.646</v>
      </c>
      <c r="P137">
        <v>1473.4949999999999</v>
      </c>
      <c r="Q137">
        <v>1532.61</v>
      </c>
      <c r="R137">
        <v>-999.99900000000002</v>
      </c>
      <c r="S137">
        <v>1568.9880000000001</v>
      </c>
      <c r="T137">
        <v>1606.002</v>
      </c>
      <c r="U137">
        <v>1645.328</v>
      </c>
      <c r="V137">
        <v>1683.905</v>
      </c>
      <c r="W137">
        <v>1720.48</v>
      </c>
      <c r="X137">
        <v>1755.298</v>
      </c>
    </row>
    <row r="138" spans="1:24">
      <c r="A138" t="s">
        <v>2</v>
      </c>
    </row>
    <row r="139" spans="1:24">
      <c r="A139" t="s">
        <v>7</v>
      </c>
    </row>
    <row r="141" spans="1:24">
      <c r="A141" t="s">
        <v>8</v>
      </c>
    </row>
    <row r="142" spans="1:24">
      <c r="A142" t="s">
        <v>9</v>
      </c>
    </row>
    <row r="143" spans="1:24">
      <c r="A143" t="s">
        <v>0</v>
      </c>
    </row>
    <row r="144" spans="1:24">
      <c r="A144" t="s">
        <v>1</v>
      </c>
    </row>
    <row r="145" spans="1:24">
      <c r="A145" t="s">
        <v>2</v>
      </c>
    </row>
    <row r="146" spans="1:24">
      <c r="A146" t="s">
        <v>3</v>
      </c>
    </row>
    <row r="147" spans="1:24">
      <c r="A147" t="s">
        <v>15</v>
      </c>
    </row>
    <row r="149" spans="1:24">
      <c r="A149" t="s">
        <v>4</v>
      </c>
      <c r="B149" t="s">
        <v>5</v>
      </c>
    </row>
    <row r="150" spans="1:24">
      <c r="A150" t="s">
        <v>6</v>
      </c>
      <c r="B150">
        <v>3</v>
      </c>
      <c r="C150">
        <v>4</v>
      </c>
      <c r="D150">
        <v>5</v>
      </c>
      <c r="E150">
        <v>6</v>
      </c>
      <c r="F150">
        <v>7</v>
      </c>
      <c r="G150">
        <v>8</v>
      </c>
      <c r="H150">
        <v>9</v>
      </c>
      <c r="I150">
        <v>10</v>
      </c>
      <c r="J150">
        <v>11</v>
      </c>
      <c r="K150">
        <v>12</v>
      </c>
      <c r="L150">
        <v>13</v>
      </c>
      <c r="M150">
        <v>14</v>
      </c>
      <c r="N150">
        <v>15</v>
      </c>
      <c r="O150">
        <v>16</v>
      </c>
      <c r="P150">
        <v>17</v>
      </c>
      <c r="Q150">
        <v>18</v>
      </c>
      <c r="R150">
        <v>19</v>
      </c>
      <c r="S150">
        <v>20</v>
      </c>
      <c r="T150">
        <v>21</v>
      </c>
      <c r="U150">
        <v>22</v>
      </c>
      <c r="V150">
        <v>23</v>
      </c>
      <c r="W150">
        <v>24</v>
      </c>
      <c r="X150">
        <v>25</v>
      </c>
    </row>
    <row r="151" spans="1:24">
      <c r="A151">
        <v>1</v>
      </c>
      <c r="B151">
        <v>10.102</v>
      </c>
      <c r="C151">
        <v>13.288</v>
      </c>
      <c r="D151">
        <v>18.344999999999999</v>
      </c>
      <c r="E151">
        <v>24.542999999999999</v>
      </c>
      <c r="F151">
        <v>31.754000000000001</v>
      </c>
      <c r="G151">
        <v>39.991999999999997</v>
      </c>
      <c r="H151">
        <v>49.277999999999999</v>
      </c>
      <c r="I151">
        <v>59.625</v>
      </c>
      <c r="J151">
        <v>71.034000000000006</v>
      </c>
      <c r="K151">
        <v>83.521000000000001</v>
      </c>
      <c r="L151">
        <v>97.094999999999999</v>
      </c>
      <c r="M151">
        <v>111.76300000000001</v>
      </c>
      <c r="N151">
        <v>127.53400000000001</v>
      </c>
      <c r="O151">
        <v>144.411</v>
      </c>
      <c r="P151">
        <v>162.399</v>
      </c>
      <c r="Q151">
        <v>181.52500000000001</v>
      </c>
      <c r="R151">
        <v>201.79300000000001</v>
      </c>
      <c r="S151">
        <v>223.20599999999999</v>
      </c>
      <c r="T151">
        <v>245.79</v>
      </c>
      <c r="U151">
        <v>269.53399999999999</v>
      </c>
      <c r="V151">
        <v>294.45400000000001</v>
      </c>
      <c r="W151">
        <v>320.57100000000003</v>
      </c>
      <c r="X151">
        <v>347.91199999999998</v>
      </c>
    </row>
    <row r="152" spans="1:24">
      <c r="A152">
        <v>2</v>
      </c>
      <c r="B152">
        <v>29.135000000000002</v>
      </c>
      <c r="C152">
        <v>33.832000000000001</v>
      </c>
      <c r="D152">
        <v>37.307000000000002</v>
      </c>
      <c r="E152">
        <v>40.408000000000001</v>
      </c>
      <c r="F152">
        <v>45.686999999999998</v>
      </c>
      <c r="G152">
        <v>53.151000000000003</v>
      </c>
      <c r="H152">
        <v>62.557000000000002</v>
      </c>
      <c r="I152">
        <v>73.381</v>
      </c>
      <c r="J152">
        <v>85.275000000000006</v>
      </c>
      <c r="K152">
        <v>98.173000000000002</v>
      </c>
      <c r="L152">
        <v>112.089</v>
      </c>
      <c r="M152">
        <v>127.017</v>
      </c>
      <c r="N152">
        <v>142.971</v>
      </c>
      <c r="O152">
        <v>159.96799999999999</v>
      </c>
      <c r="P152">
        <v>178.01499999999999</v>
      </c>
      <c r="Q152">
        <v>197.114</v>
      </c>
      <c r="R152">
        <v>217.27799999999999</v>
      </c>
      <c r="S152">
        <v>238.501</v>
      </c>
      <c r="T152">
        <v>260.78199999999998</v>
      </c>
      <c r="U152">
        <v>284.13600000000002</v>
      </c>
      <c r="V152">
        <v>308.56799999999998</v>
      </c>
      <c r="W152">
        <v>334.08499999999998</v>
      </c>
      <c r="X152">
        <v>360.69</v>
      </c>
    </row>
    <row r="153" spans="1:24">
      <c r="A153">
        <v>3</v>
      </c>
      <c r="B153">
        <v>49.3</v>
      </c>
      <c r="C153">
        <v>62.195999999999998</v>
      </c>
      <c r="D153">
        <v>69.488</v>
      </c>
      <c r="E153">
        <v>76.123000000000005</v>
      </c>
      <c r="F153">
        <v>81.721000000000004</v>
      </c>
      <c r="G153">
        <v>85.968000000000004</v>
      </c>
      <c r="H153">
        <v>90.918999999999997</v>
      </c>
      <c r="I153">
        <v>98.262</v>
      </c>
      <c r="J153">
        <v>107.864</v>
      </c>
      <c r="K153">
        <v>119.59099999999999</v>
      </c>
      <c r="L153">
        <v>133.292</v>
      </c>
      <c r="M153">
        <v>148.577</v>
      </c>
      <c r="N153">
        <v>165.108</v>
      </c>
      <c r="O153">
        <v>182.69800000000001</v>
      </c>
      <c r="P153">
        <v>201.291</v>
      </c>
      <c r="Q153">
        <v>220.88800000000001</v>
      </c>
      <c r="R153">
        <v>241.51</v>
      </c>
      <c r="S153">
        <v>263.14299999999997</v>
      </c>
      <c r="T153">
        <v>285.78699999999998</v>
      </c>
      <c r="U153">
        <v>309.45699999999999</v>
      </c>
      <c r="V153">
        <v>334.17200000000003</v>
      </c>
      <c r="W153">
        <v>359.92899999999997</v>
      </c>
      <c r="X153">
        <v>386.73700000000002</v>
      </c>
    </row>
    <row r="154" spans="1:24">
      <c r="A154">
        <v>4</v>
      </c>
      <c r="B154">
        <v>58.811</v>
      </c>
      <c r="C154">
        <v>87.644000000000005</v>
      </c>
      <c r="D154">
        <v>108.696</v>
      </c>
      <c r="E154">
        <v>116.542</v>
      </c>
      <c r="F154">
        <v>126.745</v>
      </c>
      <c r="G154">
        <v>135.32900000000001</v>
      </c>
      <c r="H154">
        <v>143.09800000000001</v>
      </c>
      <c r="I154">
        <v>149.226</v>
      </c>
      <c r="J154">
        <v>154.744</v>
      </c>
      <c r="K154">
        <v>161.63300000000001</v>
      </c>
      <c r="L154">
        <v>171.00700000000001</v>
      </c>
      <c r="M154">
        <v>182.749</v>
      </c>
      <c r="N154">
        <v>196.614</v>
      </c>
      <c r="O154">
        <v>212.60599999999999</v>
      </c>
      <c r="P154">
        <v>230.578</v>
      </c>
      <c r="Q154">
        <v>250.22900000000001</v>
      </c>
      <c r="R154">
        <v>271.28800000000001</v>
      </c>
      <c r="S154">
        <v>293.52600000000001</v>
      </c>
      <c r="T154">
        <v>316.81</v>
      </c>
      <c r="U154">
        <v>341.10199999999998</v>
      </c>
      <c r="V154">
        <v>366.39</v>
      </c>
      <c r="W154">
        <v>392.69</v>
      </c>
      <c r="X154">
        <v>420.01799999999997</v>
      </c>
    </row>
    <row r="155" spans="1:24">
      <c r="A155">
        <v>5</v>
      </c>
      <c r="B155">
        <v>65.47</v>
      </c>
      <c r="C155">
        <v>101.167</v>
      </c>
      <c r="D155">
        <v>136.94399999999999</v>
      </c>
      <c r="E155">
        <v>165.46</v>
      </c>
      <c r="F155">
        <v>175.42500000000001</v>
      </c>
      <c r="G155">
        <v>188.791</v>
      </c>
      <c r="H155">
        <v>200.88900000000001</v>
      </c>
      <c r="I155">
        <v>211.452</v>
      </c>
      <c r="J155">
        <v>221.39</v>
      </c>
      <c r="K155">
        <v>229.57400000000001</v>
      </c>
      <c r="L155">
        <v>236.54900000000001</v>
      </c>
      <c r="M155">
        <v>243.68</v>
      </c>
      <c r="N155">
        <v>252.55099999999999</v>
      </c>
      <c r="O155">
        <v>263.94900000000001</v>
      </c>
      <c r="P155">
        <v>277.81200000000001</v>
      </c>
      <c r="Q155">
        <v>293.8</v>
      </c>
      <c r="R155">
        <v>311.947</v>
      </c>
      <c r="S155">
        <v>332.19600000000003</v>
      </c>
      <c r="T155">
        <v>354.44299999999998</v>
      </c>
      <c r="U155">
        <v>378.42</v>
      </c>
      <c r="V155">
        <v>403.92200000000003</v>
      </c>
      <c r="W155">
        <v>430.69099999999997</v>
      </c>
      <c r="X155">
        <v>458.63400000000001</v>
      </c>
    </row>
    <row r="156" spans="1:24">
      <c r="A156">
        <v>6</v>
      </c>
      <c r="B156">
        <v>71.545000000000002</v>
      </c>
      <c r="C156">
        <v>110.657</v>
      </c>
      <c r="D156">
        <v>154.61500000000001</v>
      </c>
      <c r="E156">
        <v>197.19900000000001</v>
      </c>
      <c r="F156">
        <v>232.44399999999999</v>
      </c>
      <c r="G156">
        <v>248.785</v>
      </c>
      <c r="H156">
        <v>262.21899999999999</v>
      </c>
      <c r="I156">
        <v>277.952</v>
      </c>
      <c r="J156">
        <v>291.916</v>
      </c>
      <c r="K156">
        <v>304.49</v>
      </c>
      <c r="L156">
        <v>316.60500000000002</v>
      </c>
      <c r="M156">
        <v>326.88200000000001</v>
      </c>
      <c r="N156">
        <v>335.76</v>
      </c>
      <c r="O156">
        <v>343.87299999999999</v>
      </c>
      <c r="P156">
        <v>352.80799999999999</v>
      </c>
      <c r="Q156">
        <v>363.67399999999998</v>
      </c>
      <c r="R156">
        <v>377.10199999999998</v>
      </c>
      <c r="S156">
        <v>393.04700000000003</v>
      </c>
      <c r="T156">
        <v>411.18400000000003</v>
      </c>
      <c r="U156">
        <v>431.45600000000002</v>
      </c>
      <c r="V156">
        <v>453.86200000000002</v>
      </c>
      <c r="W156">
        <v>478.363</v>
      </c>
      <c r="X156">
        <v>504.87700000000001</v>
      </c>
    </row>
    <row r="157" spans="1:24">
      <c r="A157">
        <v>7</v>
      </c>
      <c r="B157">
        <v>77.268000000000001</v>
      </c>
      <c r="C157">
        <v>119.164</v>
      </c>
      <c r="D157">
        <v>167.27099999999999</v>
      </c>
      <c r="E157">
        <v>219.13200000000001</v>
      </c>
      <c r="F157">
        <v>268.41000000000003</v>
      </c>
      <c r="G157">
        <v>310.24400000000003</v>
      </c>
      <c r="H157">
        <v>336.36900000000003</v>
      </c>
      <c r="I157">
        <v>347.346</v>
      </c>
      <c r="J157">
        <v>366.36200000000002</v>
      </c>
      <c r="K157">
        <v>383.995</v>
      </c>
      <c r="L157">
        <v>399.84199999999998</v>
      </c>
      <c r="M157">
        <v>414.44499999999999</v>
      </c>
      <c r="N157">
        <v>428.71699999999998</v>
      </c>
      <c r="O157">
        <v>441.17099999999999</v>
      </c>
      <c r="P157">
        <v>451.99599999999998</v>
      </c>
      <c r="Q157">
        <v>461.76600000000002</v>
      </c>
      <c r="R157">
        <v>471.35899999999998</v>
      </c>
      <c r="S157">
        <v>482.14699999999999</v>
      </c>
      <c r="T157">
        <v>495.00099999999998</v>
      </c>
      <c r="U157">
        <v>510.459</v>
      </c>
      <c r="V157">
        <v>528.45299999999997</v>
      </c>
      <c r="W157">
        <v>548.74</v>
      </c>
      <c r="X157">
        <v>571.10699999999997</v>
      </c>
    </row>
    <row r="158" spans="1:24">
      <c r="A158">
        <v>8</v>
      </c>
      <c r="B158">
        <v>82.718000000000004</v>
      </c>
      <c r="C158">
        <v>127.19</v>
      </c>
      <c r="D158">
        <v>178.327</v>
      </c>
      <c r="E158">
        <v>235.24199999999999</v>
      </c>
      <c r="F158">
        <v>294.65100000000001</v>
      </c>
      <c r="G158">
        <v>350.57600000000002</v>
      </c>
      <c r="H158">
        <v>398.96600000000001</v>
      </c>
      <c r="I158">
        <v>434.78399999999999</v>
      </c>
      <c r="J158">
        <v>445.63299999999998</v>
      </c>
      <c r="K158">
        <v>466.16800000000001</v>
      </c>
      <c r="L158">
        <v>487.423</v>
      </c>
      <c r="M158">
        <v>506.98099999999999</v>
      </c>
      <c r="N158">
        <v>524.65800000000002</v>
      </c>
      <c r="O158">
        <v>541.31600000000003</v>
      </c>
      <c r="P158">
        <v>557.74599999999998</v>
      </c>
      <c r="Q158">
        <v>572.39099999999996</v>
      </c>
      <c r="R158">
        <v>585.31200000000001</v>
      </c>
      <c r="S158">
        <v>596.90599999999995</v>
      </c>
      <c r="T158">
        <v>607.68299999999999</v>
      </c>
      <c r="U158">
        <v>618.976</v>
      </c>
      <c r="V158">
        <v>631.69000000000005</v>
      </c>
      <c r="W158">
        <v>646.53200000000004</v>
      </c>
      <c r="X158">
        <v>664.01300000000003</v>
      </c>
    </row>
    <row r="159" spans="1:24">
      <c r="A159">
        <v>9</v>
      </c>
      <c r="B159">
        <v>88.918999999999997</v>
      </c>
      <c r="C159">
        <v>134.875</v>
      </c>
      <c r="D159">
        <v>188.744</v>
      </c>
      <c r="E159">
        <v>248.97800000000001</v>
      </c>
      <c r="F159">
        <v>314.40199999999999</v>
      </c>
      <c r="G159">
        <v>381.15300000000002</v>
      </c>
      <c r="H159">
        <v>443.69900000000001</v>
      </c>
      <c r="I159">
        <v>498.65300000000002</v>
      </c>
      <c r="J159">
        <v>543.21400000000006</v>
      </c>
      <c r="K159">
        <v>559.76800000000003</v>
      </c>
      <c r="L159">
        <v>577.62300000000005</v>
      </c>
      <c r="M159">
        <v>602.19799999999998</v>
      </c>
      <c r="N159">
        <v>625.39300000000003</v>
      </c>
      <c r="O159">
        <v>646.85500000000002</v>
      </c>
      <c r="P159">
        <v>666.38300000000004</v>
      </c>
      <c r="Q159">
        <v>685.10400000000004</v>
      </c>
      <c r="R159">
        <v>703.69</v>
      </c>
      <c r="S159">
        <v>720.53499999999997</v>
      </c>
      <c r="T159">
        <v>735.48299999999995</v>
      </c>
      <c r="U159">
        <v>749.05200000000002</v>
      </c>
      <c r="V159">
        <v>761.58399999999995</v>
      </c>
      <c r="W159">
        <v>773.71500000000003</v>
      </c>
      <c r="X159">
        <v>786.76599999999996</v>
      </c>
    </row>
    <row r="160" spans="1:24">
      <c r="A160">
        <v>10</v>
      </c>
      <c r="B160">
        <v>97.171000000000006</v>
      </c>
      <c r="C160">
        <v>142.24100000000001</v>
      </c>
      <c r="D160">
        <v>198.73500000000001</v>
      </c>
      <c r="E160">
        <v>261.87900000000002</v>
      </c>
      <c r="F160">
        <v>331.04500000000002</v>
      </c>
      <c r="G160">
        <v>404.666</v>
      </c>
      <c r="H160">
        <v>478.63400000000001</v>
      </c>
      <c r="I160">
        <v>547.77599999999995</v>
      </c>
      <c r="J160">
        <v>609.30799999999999</v>
      </c>
      <c r="K160">
        <v>661.84100000000001</v>
      </c>
      <c r="L160">
        <v>688.13199999999995</v>
      </c>
      <c r="M160">
        <v>701.69799999999998</v>
      </c>
      <c r="N160">
        <v>728.38599999999997</v>
      </c>
      <c r="O160">
        <v>755.16300000000001</v>
      </c>
      <c r="P160">
        <v>780.20699999999999</v>
      </c>
      <c r="Q160">
        <v>803.55399999999997</v>
      </c>
      <c r="R160">
        <v>825.02099999999996</v>
      </c>
      <c r="S160">
        <v>845.80700000000002</v>
      </c>
      <c r="T160">
        <v>866.54600000000005</v>
      </c>
      <c r="U160">
        <v>885.55899999999997</v>
      </c>
      <c r="V160">
        <v>902.68100000000004</v>
      </c>
      <c r="W160">
        <v>918.29700000000003</v>
      </c>
      <c r="X160">
        <v>932.66700000000003</v>
      </c>
    </row>
    <row r="161" spans="1:24">
      <c r="A161">
        <v>11</v>
      </c>
      <c r="B161">
        <v>107.232</v>
      </c>
      <c r="C161">
        <v>149.583</v>
      </c>
      <c r="D161">
        <v>208.37700000000001</v>
      </c>
      <c r="E161">
        <v>274.21899999999999</v>
      </c>
      <c r="F161">
        <v>346.52</v>
      </c>
      <c r="G161">
        <v>424.51600000000002</v>
      </c>
      <c r="H161">
        <v>506.02600000000001</v>
      </c>
      <c r="I161">
        <v>587.10299999999995</v>
      </c>
      <c r="J161">
        <v>662.80899999999997</v>
      </c>
      <c r="K161">
        <v>730.91899999999998</v>
      </c>
      <c r="L161">
        <v>-999.99900000000002</v>
      </c>
      <c r="M161">
        <v>828.21500000000003</v>
      </c>
      <c r="N161">
        <v>840.13099999999997</v>
      </c>
      <c r="O161">
        <v>866.19200000000001</v>
      </c>
      <c r="P161">
        <v>896.30499999999995</v>
      </c>
      <c r="Q161">
        <v>925.05200000000002</v>
      </c>
      <c r="R161">
        <v>952.03499999999997</v>
      </c>
      <c r="S161">
        <v>977.154</v>
      </c>
      <c r="T161">
        <v>1000.581</v>
      </c>
      <c r="U161">
        <v>1023.427</v>
      </c>
      <c r="V161">
        <v>1046.3030000000001</v>
      </c>
      <c r="W161">
        <v>1067.5250000000001</v>
      </c>
      <c r="X161">
        <v>1086.8309999999999</v>
      </c>
    </row>
    <row r="162" spans="1:24">
      <c r="A162">
        <v>12</v>
      </c>
      <c r="B162">
        <v>118.815</v>
      </c>
      <c r="C162">
        <v>158.07900000000001</v>
      </c>
      <c r="D162">
        <v>217.703</v>
      </c>
      <c r="E162">
        <v>286.178</v>
      </c>
      <c r="F162">
        <v>361.32799999999997</v>
      </c>
      <c r="G162">
        <v>442.62900000000002</v>
      </c>
      <c r="H162">
        <v>529.29499999999996</v>
      </c>
      <c r="I162">
        <v>618.46199999999999</v>
      </c>
      <c r="J162">
        <v>706.56100000000004</v>
      </c>
      <c r="K162">
        <v>788.798</v>
      </c>
      <c r="L162">
        <v>863.49300000000005</v>
      </c>
      <c r="M162">
        <v>929.77499999999998</v>
      </c>
      <c r="N162">
        <v>978.26199999999994</v>
      </c>
      <c r="O162">
        <v>995.14200000000005</v>
      </c>
      <c r="P162">
        <v>-999.99900000000002</v>
      </c>
      <c r="Q162">
        <v>1048.877</v>
      </c>
      <c r="R162">
        <v>1081.1849999999999</v>
      </c>
      <c r="S162">
        <v>1111.809</v>
      </c>
      <c r="T162">
        <v>1140.7080000000001</v>
      </c>
      <c r="U162">
        <v>1167.663</v>
      </c>
      <c r="V162">
        <v>1193.0509999999999</v>
      </c>
      <c r="W162">
        <v>1217.961</v>
      </c>
      <c r="X162">
        <v>1242.9649999999999</v>
      </c>
    </row>
    <row r="163" spans="1:24">
      <c r="A163">
        <v>13</v>
      </c>
      <c r="B163">
        <v>131.52000000000001</v>
      </c>
      <c r="C163">
        <v>168.77500000000001</v>
      </c>
      <c r="D163">
        <v>226.73099999999999</v>
      </c>
      <c r="E163">
        <v>297.77699999999999</v>
      </c>
      <c r="F163">
        <v>375.59100000000001</v>
      </c>
      <c r="G163">
        <v>459.92700000000002</v>
      </c>
      <c r="H163">
        <v>550.15099999999995</v>
      </c>
      <c r="I163">
        <v>645.25400000000002</v>
      </c>
      <c r="J163">
        <v>741.97</v>
      </c>
      <c r="K163">
        <v>836.99</v>
      </c>
      <c r="L163">
        <v>925.74199999999996</v>
      </c>
      <c r="M163">
        <v>1007.0359999999999</v>
      </c>
      <c r="N163">
        <v>1079.9490000000001</v>
      </c>
      <c r="O163">
        <v>1138.2809999999999</v>
      </c>
      <c r="P163">
        <v>1164.239</v>
      </c>
      <c r="Q163">
        <v>1179.992</v>
      </c>
      <c r="R163">
        <v>1213.048</v>
      </c>
      <c r="S163">
        <v>1248.675</v>
      </c>
      <c r="T163">
        <v>1282.9159999999999</v>
      </c>
      <c r="U163">
        <v>1315.415</v>
      </c>
      <c r="V163">
        <v>1346.3030000000001</v>
      </c>
      <c r="W163">
        <v>1375.058</v>
      </c>
      <c r="X163">
        <v>1402.4380000000001</v>
      </c>
    </row>
    <row r="164" spans="1:24">
      <c r="A164">
        <v>14</v>
      </c>
      <c r="B164">
        <v>145.273</v>
      </c>
      <c r="C164">
        <v>181.31</v>
      </c>
      <c r="D164">
        <v>236.22</v>
      </c>
      <c r="E164">
        <v>309.07100000000003</v>
      </c>
      <c r="F164">
        <v>389.52100000000002</v>
      </c>
      <c r="G164">
        <v>476.65800000000002</v>
      </c>
      <c r="H164">
        <v>570.04499999999996</v>
      </c>
      <c r="I164">
        <v>669.08199999999999</v>
      </c>
      <c r="J164">
        <v>772.33100000000002</v>
      </c>
      <c r="K164">
        <v>876.529</v>
      </c>
      <c r="L164">
        <v>978.37199999999996</v>
      </c>
      <c r="M164">
        <v>1073.6400000000001</v>
      </c>
      <c r="N164">
        <v>1161.546</v>
      </c>
      <c r="O164">
        <v>1240.9780000000001</v>
      </c>
      <c r="P164">
        <v>1308.9290000000001</v>
      </c>
      <c r="Q164">
        <v>1345.4739999999999</v>
      </c>
      <c r="R164">
        <v>1359.02</v>
      </c>
      <c r="S164">
        <v>1389.385</v>
      </c>
      <c r="T164">
        <v>1427.6369999999999</v>
      </c>
      <c r="U164">
        <v>1465.4490000000001</v>
      </c>
      <c r="V164">
        <v>1501.6410000000001</v>
      </c>
      <c r="W164">
        <v>1535.98</v>
      </c>
      <c r="X164">
        <v>1568.7339999999999</v>
      </c>
    </row>
    <row r="165" spans="1:24">
      <c r="A165">
        <v>15</v>
      </c>
      <c r="B165">
        <v>159.49799999999999</v>
      </c>
      <c r="C165">
        <v>195.55</v>
      </c>
      <c r="D165">
        <v>246.99799999999999</v>
      </c>
      <c r="E165">
        <v>320.04300000000001</v>
      </c>
      <c r="F165">
        <v>403.07600000000002</v>
      </c>
      <c r="G165">
        <v>492.86599999999999</v>
      </c>
      <c r="H165">
        <v>589.22799999999995</v>
      </c>
      <c r="I165">
        <v>691.60799999999995</v>
      </c>
      <c r="J165">
        <v>799.38800000000003</v>
      </c>
      <c r="K165">
        <v>910.49900000000002</v>
      </c>
      <c r="L165">
        <v>1022.071</v>
      </c>
      <c r="M165">
        <v>1130.6949999999999</v>
      </c>
      <c r="N165">
        <v>1232.4949999999999</v>
      </c>
      <c r="O165">
        <v>1327.018</v>
      </c>
      <c r="P165">
        <v>1412.943</v>
      </c>
      <c r="Q165">
        <v>1489.144</v>
      </c>
      <c r="R165">
        <v>1537.5239999999999</v>
      </c>
      <c r="S165">
        <v>1554.9090000000001</v>
      </c>
      <c r="T165">
        <v>1578.8219999999999</v>
      </c>
      <c r="U165">
        <v>1618.182</v>
      </c>
      <c r="V165">
        <v>1659.3140000000001</v>
      </c>
      <c r="W165">
        <v>1699.1189999999999</v>
      </c>
      <c r="X165">
        <v>1737.2</v>
      </c>
    </row>
    <row r="166" spans="1:24">
      <c r="A166" t="s">
        <v>2</v>
      </c>
    </row>
    <row r="167" spans="1:24">
      <c r="A167" t="s">
        <v>7</v>
      </c>
    </row>
    <row r="169" spans="1:24">
      <c r="A169" t="s">
        <v>8</v>
      </c>
    </row>
    <row r="170" spans="1:24">
      <c r="A170" t="s">
        <v>9</v>
      </c>
    </row>
    <row r="171" spans="1:24">
      <c r="A171" t="s">
        <v>0</v>
      </c>
    </row>
    <row r="172" spans="1:24">
      <c r="A172" t="s">
        <v>1</v>
      </c>
    </row>
    <row r="173" spans="1:24">
      <c r="A173" t="s">
        <v>2</v>
      </c>
    </row>
    <row r="174" spans="1:24">
      <c r="A174" t="s">
        <v>3</v>
      </c>
    </row>
    <row r="175" spans="1:24">
      <c r="A175" t="s">
        <v>16</v>
      </c>
    </row>
    <row r="177" spans="1:24">
      <c r="A177" t="s">
        <v>4</v>
      </c>
      <c r="B177" t="s">
        <v>5</v>
      </c>
    </row>
    <row r="178" spans="1:24">
      <c r="A178" t="s">
        <v>6</v>
      </c>
      <c r="B178">
        <v>3</v>
      </c>
      <c r="C178">
        <v>4</v>
      </c>
      <c r="D178">
        <v>5</v>
      </c>
      <c r="E178">
        <v>6</v>
      </c>
      <c r="F178">
        <v>7</v>
      </c>
      <c r="G178">
        <v>8</v>
      </c>
      <c r="H178">
        <v>9</v>
      </c>
      <c r="I178">
        <v>10</v>
      </c>
      <c r="J178">
        <v>11</v>
      </c>
      <c r="K178">
        <v>12</v>
      </c>
      <c r="L178">
        <v>13</v>
      </c>
      <c r="M178">
        <v>14</v>
      </c>
      <c r="N178">
        <v>15</v>
      </c>
      <c r="O178">
        <v>16</v>
      </c>
      <c r="P178">
        <v>17</v>
      </c>
      <c r="Q178">
        <v>18</v>
      </c>
      <c r="R178">
        <v>19</v>
      </c>
      <c r="S178">
        <v>20</v>
      </c>
      <c r="T178">
        <v>21</v>
      </c>
      <c r="U178">
        <v>22</v>
      </c>
      <c r="V178">
        <v>23</v>
      </c>
      <c r="W178">
        <v>24</v>
      </c>
      <c r="X178">
        <v>25</v>
      </c>
    </row>
    <row r="179" spans="1:24">
      <c r="A179">
        <v>1</v>
      </c>
      <c r="B179">
        <v>10.199999999999999</v>
      </c>
      <c r="C179">
        <v>13.226000000000001</v>
      </c>
      <c r="D179">
        <v>18.196000000000002</v>
      </c>
      <c r="E179">
        <v>24.388999999999999</v>
      </c>
      <c r="F179">
        <v>31.6</v>
      </c>
      <c r="G179">
        <v>39.838000000000001</v>
      </c>
      <c r="H179">
        <v>49.122999999999998</v>
      </c>
      <c r="I179">
        <v>59.472000000000001</v>
      </c>
      <c r="J179">
        <v>70.888999999999996</v>
      </c>
      <c r="K179">
        <v>83.378</v>
      </c>
      <c r="L179">
        <v>96.953000000000003</v>
      </c>
      <c r="M179">
        <v>111.627</v>
      </c>
      <c r="N179">
        <v>127.41</v>
      </c>
      <c r="O179">
        <v>144.29900000000001</v>
      </c>
      <c r="P179">
        <v>162.29900000000001</v>
      </c>
      <c r="Q179">
        <v>181.42500000000001</v>
      </c>
      <c r="R179">
        <v>201.67699999999999</v>
      </c>
      <c r="S179">
        <v>223.078</v>
      </c>
      <c r="T179">
        <v>245.63300000000001</v>
      </c>
      <c r="U179">
        <v>269.35000000000002</v>
      </c>
      <c r="V179">
        <v>294.24799999999999</v>
      </c>
      <c r="W179">
        <v>320.35700000000003</v>
      </c>
      <c r="X179">
        <v>347.69400000000002</v>
      </c>
    </row>
    <row r="180" spans="1:24">
      <c r="A180">
        <v>2</v>
      </c>
      <c r="B180">
        <v>28.591000000000001</v>
      </c>
      <c r="C180">
        <v>33.668999999999997</v>
      </c>
      <c r="D180">
        <v>37.584000000000003</v>
      </c>
      <c r="E180">
        <v>40.799999999999997</v>
      </c>
      <c r="F180">
        <v>45.746000000000002</v>
      </c>
      <c r="G180">
        <v>52.905000000000001</v>
      </c>
      <c r="H180">
        <v>62.061</v>
      </c>
      <c r="I180">
        <v>72.781999999999996</v>
      </c>
      <c r="J180">
        <v>84.661000000000001</v>
      </c>
      <c r="K180">
        <v>97.555000000000007</v>
      </c>
      <c r="L180">
        <v>111.46299999999999</v>
      </c>
      <c r="M180">
        <v>126.399</v>
      </c>
      <c r="N180">
        <v>142.357</v>
      </c>
      <c r="O180">
        <v>159.352</v>
      </c>
      <c r="P180">
        <v>177.39500000000001</v>
      </c>
      <c r="Q180">
        <v>196.494</v>
      </c>
      <c r="R180">
        <v>216.654</v>
      </c>
      <c r="S180">
        <v>237.887</v>
      </c>
      <c r="T180">
        <v>260.18700000000001</v>
      </c>
      <c r="U180">
        <v>283.55599999999998</v>
      </c>
      <c r="V180">
        <v>307.99400000000003</v>
      </c>
      <c r="W180">
        <v>333.51100000000002</v>
      </c>
      <c r="X180">
        <v>360.11500000000001</v>
      </c>
    </row>
    <row r="181" spans="1:24">
      <c r="A181">
        <v>3</v>
      </c>
      <c r="B181">
        <v>46.414999999999999</v>
      </c>
      <c r="C181">
        <v>61.619</v>
      </c>
      <c r="D181">
        <v>68.552999999999997</v>
      </c>
      <c r="E181">
        <v>75.754999999999995</v>
      </c>
      <c r="F181">
        <v>81.953999999999994</v>
      </c>
      <c r="G181">
        <v>86.91</v>
      </c>
      <c r="H181">
        <v>91.801000000000002</v>
      </c>
      <c r="I181">
        <v>98.61</v>
      </c>
      <c r="J181">
        <v>107.771</v>
      </c>
      <c r="K181">
        <v>119.03700000000001</v>
      </c>
      <c r="L181">
        <v>132.31800000000001</v>
      </c>
      <c r="M181">
        <v>147.339</v>
      </c>
      <c r="N181">
        <v>163.76</v>
      </c>
      <c r="O181">
        <v>181.32499999999999</v>
      </c>
      <c r="P181">
        <v>199.90799999999999</v>
      </c>
      <c r="Q181">
        <v>219.499</v>
      </c>
      <c r="R181">
        <v>240.101</v>
      </c>
      <c r="S181">
        <v>261.73599999999999</v>
      </c>
      <c r="T181">
        <v>284.39699999999999</v>
      </c>
      <c r="U181">
        <v>308.07900000000001</v>
      </c>
      <c r="V181">
        <v>332.78399999999999</v>
      </c>
      <c r="W181">
        <v>358.541</v>
      </c>
      <c r="X181">
        <v>385.34399999999999</v>
      </c>
    </row>
    <row r="182" spans="1:24">
      <c r="A182">
        <v>4</v>
      </c>
      <c r="B182">
        <v>54.393000000000001</v>
      </c>
      <c r="C182">
        <v>82.516999999999996</v>
      </c>
      <c r="D182">
        <v>105.47499999999999</v>
      </c>
      <c r="E182">
        <v>114.366</v>
      </c>
      <c r="F182">
        <v>125.36799999999999</v>
      </c>
      <c r="G182">
        <v>134.67500000000001</v>
      </c>
      <c r="H182">
        <v>143.136</v>
      </c>
      <c r="I182">
        <v>150.33600000000001</v>
      </c>
      <c r="J182">
        <v>156.506</v>
      </c>
      <c r="K182">
        <v>163.20099999999999</v>
      </c>
      <c r="L182">
        <v>171.86799999999999</v>
      </c>
      <c r="M182">
        <v>182.98400000000001</v>
      </c>
      <c r="N182">
        <v>196.255</v>
      </c>
      <c r="O182">
        <v>211.62100000000001</v>
      </c>
      <c r="P182">
        <v>229.012</v>
      </c>
      <c r="Q182">
        <v>248.244</v>
      </c>
      <c r="R182">
        <v>269.03399999999999</v>
      </c>
      <c r="S182">
        <v>291.13</v>
      </c>
      <c r="T182">
        <v>314.37599999999998</v>
      </c>
      <c r="U182">
        <v>338.64600000000002</v>
      </c>
      <c r="V182">
        <v>363.93400000000003</v>
      </c>
      <c r="W182">
        <v>390.21800000000002</v>
      </c>
      <c r="X182">
        <v>417.517</v>
      </c>
    </row>
    <row r="183" spans="1:24">
      <c r="A183">
        <v>5</v>
      </c>
      <c r="B183">
        <v>59.284999999999997</v>
      </c>
      <c r="C183">
        <v>93.823999999999998</v>
      </c>
      <c r="D183">
        <v>128.93199999999999</v>
      </c>
      <c r="E183">
        <v>158.77000000000001</v>
      </c>
      <c r="F183">
        <v>173.28800000000001</v>
      </c>
      <c r="G183">
        <v>185.85300000000001</v>
      </c>
      <c r="H183">
        <v>199.03100000000001</v>
      </c>
      <c r="I183">
        <v>210.43</v>
      </c>
      <c r="J183">
        <v>221.125</v>
      </c>
      <c r="K183">
        <v>230.64699999999999</v>
      </c>
      <c r="L183">
        <v>238.893</v>
      </c>
      <c r="M183">
        <v>246.48699999999999</v>
      </c>
      <c r="N183">
        <v>255.001</v>
      </c>
      <c r="O183">
        <v>265.51799999999997</v>
      </c>
      <c r="P183">
        <v>278.52999999999997</v>
      </c>
      <c r="Q183">
        <v>293.815</v>
      </c>
      <c r="R183">
        <v>311.197</v>
      </c>
      <c r="S183">
        <v>330.65800000000002</v>
      </c>
      <c r="T183">
        <v>352.14699999999999</v>
      </c>
      <c r="U183">
        <v>375.53899999999999</v>
      </c>
      <c r="V183">
        <v>400.59300000000002</v>
      </c>
      <c r="W183">
        <v>427.12299999999999</v>
      </c>
      <c r="X183">
        <v>454.89</v>
      </c>
    </row>
    <row r="184" spans="1:24">
      <c r="A184">
        <v>6</v>
      </c>
      <c r="B184">
        <v>62.835999999999999</v>
      </c>
      <c r="C184">
        <v>101.498</v>
      </c>
      <c r="D184">
        <v>143.61199999999999</v>
      </c>
      <c r="E184">
        <v>185.66200000000001</v>
      </c>
      <c r="F184">
        <v>222.23699999999999</v>
      </c>
      <c r="G184">
        <v>246.47499999999999</v>
      </c>
      <c r="H184">
        <v>257.32299999999998</v>
      </c>
      <c r="I184">
        <v>274.20999999999998</v>
      </c>
      <c r="J184">
        <v>289.53100000000001</v>
      </c>
      <c r="K184">
        <v>303.01799999999997</v>
      </c>
      <c r="L184">
        <v>315.899</v>
      </c>
      <c r="M184">
        <v>327.81599999999997</v>
      </c>
      <c r="N184">
        <v>338.25599999999997</v>
      </c>
      <c r="O184">
        <v>347.642</v>
      </c>
      <c r="P184">
        <v>356.84899999999999</v>
      </c>
      <c r="Q184">
        <v>367.202</v>
      </c>
      <c r="R184">
        <v>379.55900000000003</v>
      </c>
      <c r="S184">
        <v>394.44200000000001</v>
      </c>
      <c r="T184">
        <v>411.71300000000002</v>
      </c>
      <c r="U184">
        <v>431.08499999999998</v>
      </c>
      <c r="V184">
        <v>452.577</v>
      </c>
      <c r="W184">
        <v>476.14800000000002</v>
      </c>
      <c r="X184">
        <v>501.72899999999998</v>
      </c>
    </row>
    <row r="185" spans="1:24">
      <c r="A185">
        <v>7</v>
      </c>
      <c r="B185">
        <v>65.575999999999993</v>
      </c>
      <c r="C185">
        <v>107.119</v>
      </c>
      <c r="D185">
        <v>154.309</v>
      </c>
      <c r="E185">
        <v>203.75800000000001</v>
      </c>
      <c r="F185">
        <v>252.70599999999999</v>
      </c>
      <c r="G185">
        <v>296.02</v>
      </c>
      <c r="H185">
        <v>329.36799999999999</v>
      </c>
      <c r="I185">
        <v>341.76100000000002</v>
      </c>
      <c r="J185">
        <v>360.27800000000002</v>
      </c>
      <c r="K185">
        <v>-999.99900000000002</v>
      </c>
      <c r="L185">
        <v>396.84699999999998</v>
      </c>
      <c r="M185">
        <v>412.44200000000001</v>
      </c>
      <c r="N185">
        <v>427.49099999999999</v>
      </c>
      <c r="O185">
        <v>441.77800000000002</v>
      </c>
      <c r="P185">
        <v>454.50599999999997</v>
      </c>
      <c r="Q185">
        <v>466.03</v>
      </c>
      <c r="R185">
        <v>476.68700000000001</v>
      </c>
      <c r="S185">
        <v>487.58100000000002</v>
      </c>
      <c r="T185">
        <v>499.803</v>
      </c>
      <c r="U185">
        <v>514.01199999999994</v>
      </c>
      <c r="V185">
        <v>530.755</v>
      </c>
      <c r="W185">
        <v>549.95399999999995</v>
      </c>
      <c r="X185">
        <v>571.351</v>
      </c>
    </row>
    <row r="186" spans="1:24">
      <c r="A186">
        <v>8</v>
      </c>
      <c r="B186">
        <v>67.622</v>
      </c>
      <c r="C186">
        <v>111.708</v>
      </c>
      <c r="D186">
        <v>162.37700000000001</v>
      </c>
      <c r="E186">
        <v>217.57300000000001</v>
      </c>
      <c r="F186">
        <v>274.26799999999997</v>
      </c>
      <c r="G186">
        <v>330.06599999999997</v>
      </c>
      <c r="H186">
        <v>380.14499999999998</v>
      </c>
      <c r="I186">
        <v>421.89800000000002</v>
      </c>
      <c r="J186">
        <v>441.90800000000002</v>
      </c>
      <c r="K186">
        <v>457.46300000000002</v>
      </c>
      <c r="L186">
        <v>480.22899999999998</v>
      </c>
      <c r="M186">
        <v>501.471</v>
      </c>
      <c r="N186">
        <v>520.98500000000001</v>
      </c>
      <c r="O186">
        <v>538.69899999999996</v>
      </c>
      <c r="P186">
        <v>555.89</v>
      </c>
      <c r="Q186">
        <v>572.54300000000001</v>
      </c>
      <c r="R186">
        <v>587.64300000000003</v>
      </c>
      <c r="S186">
        <v>601.34500000000003</v>
      </c>
      <c r="T186">
        <v>613.99900000000002</v>
      </c>
      <c r="U186">
        <v>626.02300000000002</v>
      </c>
      <c r="V186">
        <v>638.71299999999997</v>
      </c>
      <c r="W186">
        <v>652.80399999999997</v>
      </c>
      <c r="X186">
        <v>668.86199999999997</v>
      </c>
    </row>
    <row r="187" spans="1:24">
      <c r="A187">
        <v>9</v>
      </c>
      <c r="B187">
        <v>68.971999999999994</v>
      </c>
      <c r="C187">
        <v>115.485</v>
      </c>
      <c r="D187">
        <v>168.91399999999999</v>
      </c>
      <c r="E187">
        <v>228.37100000000001</v>
      </c>
      <c r="F187">
        <v>291.25200000000001</v>
      </c>
      <c r="G187">
        <v>355.14299999999997</v>
      </c>
      <c r="H187">
        <v>417.73899999999998</v>
      </c>
      <c r="I187">
        <v>474.59899999999999</v>
      </c>
      <c r="J187">
        <v>523.49599999999998</v>
      </c>
      <c r="K187">
        <v>554.56799999999998</v>
      </c>
      <c r="L187">
        <v>567.51</v>
      </c>
      <c r="M187">
        <v>591.87699999999995</v>
      </c>
      <c r="N187">
        <v>616.97299999999996</v>
      </c>
      <c r="O187">
        <v>640.38699999999994</v>
      </c>
      <c r="P187">
        <v>661.94299999999998</v>
      </c>
      <c r="Q187">
        <v>681.79100000000005</v>
      </c>
      <c r="R187">
        <v>701.11</v>
      </c>
      <c r="S187">
        <v>720.11</v>
      </c>
      <c r="T187">
        <v>737.58600000000001</v>
      </c>
      <c r="U187">
        <v>753.54100000000005</v>
      </c>
      <c r="V187">
        <v>768.30100000000004</v>
      </c>
      <c r="W187">
        <v>782.19399999999996</v>
      </c>
      <c r="X187">
        <v>795.78499999999997</v>
      </c>
    </row>
    <row r="188" spans="1:24">
      <c r="A188">
        <v>10</v>
      </c>
      <c r="B188">
        <v>69.930999999999997</v>
      </c>
      <c r="C188">
        <v>118.547</v>
      </c>
      <c r="D188">
        <v>174.54400000000001</v>
      </c>
      <c r="E188">
        <v>237.14099999999999</v>
      </c>
      <c r="F188">
        <v>304.97199999999998</v>
      </c>
      <c r="G188">
        <v>375.29700000000003</v>
      </c>
      <c r="H188">
        <v>446.36700000000002</v>
      </c>
      <c r="I188">
        <v>515.72799999999995</v>
      </c>
      <c r="J188">
        <v>579.34900000000005</v>
      </c>
      <c r="K188">
        <v>635.08199999999999</v>
      </c>
      <c r="L188">
        <v>676.71400000000006</v>
      </c>
      <c r="M188">
        <v>693.15</v>
      </c>
      <c r="N188">
        <v>714.78599999999994</v>
      </c>
      <c r="O188">
        <v>743.41300000000001</v>
      </c>
      <c r="P188">
        <v>770.58199999999999</v>
      </c>
      <c r="Q188">
        <v>796.12300000000005</v>
      </c>
      <c r="R188">
        <v>819.72799999999995</v>
      </c>
      <c r="S188">
        <v>841.71799999999996</v>
      </c>
      <c r="T188">
        <v>863.149</v>
      </c>
      <c r="U188">
        <v>884.49900000000002</v>
      </c>
      <c r="V188">
        <v>904.31799999999998</v>
      </c>
      <c r="W188">
        <v>922.58900000000006</v>
      </c>
      <c r="X188">
        <v>939.6</v>
      </c>
    </row>
    <row r="189" spans="1:24">
      <c r="A189">
        <v>11</v>
      </c>
      <c r="B189">
        <v>71.581000000000003</v>
      </c>
      <c r="C189">
        <v>120.93600000000001</v>
      </c>
      <c r="D189">
        <v>179.364</v>
      </c>
      <c r="E189">
        <v>244.67500000000001</v>
      </c>
      <c r="F189">
        <v>316.21899999999999</v>
      </c>
      <c r="G189">
        <v>392.03100000000001</v>
      </c>
      <c r="H189">
        <v>469.69299999999998</v>
      </c>
      <c r="I189">
        <v>547.90300000000002</v>
      </c>
      <c r="J189">
        <v>624.03099999999995</v>
      </c>
      <c r="K189">
        <v>694.39400000000001</v>
      </c>
      <c r="L189">
        <v>756.87199999999996</v>
      </c>
      <c r="M189">
        <v>807.96400000000006</v>
      </c>
      <c r="N189">
        <v>833.82399999999996</v>
      </c>
      <c r="O189">
        <v>850.529</v>
      </c>
      <c r="P189">
        <v>880.66300000000001</v>
      </c>
      <c r="Q189">
        <v>911.7</v>
      </c>
      <c r="R189">
        <v>941.05200000000002</v>
      </c>
      <c r="S189">
        <v>968.71299999999997</v>
      </c>
      <c r="T189">
        <v>994.36199999999997</v>
      </c>
      <c r="U189">
        <v>1018.477</v>
      </c>
      <c r="V189">
        <v>1042.0329999999999</v>
      </c>
      <c r="W189">
        <v>1065.6479999999999</v>
      </c>
      <c r="X189">
        <v>1087.8869999999999</v>
      </c>
    </row>
    <row r="190" spans="1:24">
      <c r="A190">
        <v>12</v>
      </c>
      <c r="B190">
        <v>74.224000000000004</v>
      </c>
      <c r="C190">
        <v>122.61799999999999</v>
      </c>
      <c r="D190">
        <v>183.44399999999999</v>
      </c>
      <c r="E190">
        <v>251.34299999999999</v>
      </c>
      <c r="F190">
        <v>325.82900000000001</v>
      </c>
      <c r="G190">
        <v>405.99200000000002</v>
      </c>
      <c r="H190">
        <v>489.54</v>
      </c>
      <c r="I190">
        <v>574.447</v>
      </c>
      <c r="J190">
        <v>659.75099999999998</v>
      </c>
      <c r="K190">
        <v>742.64700000000005</v>
      </c>
      <c r="L190">
        <v>819.73199999999997</v>
      </c>
      <c r="M190">
        <v>888.95</v>
      </c>
      <c r="N190">
        <v>949.27200000000005</v>
      </c>
      <c r="O190">
        <v>985.899</v>
      </c>
      <c r="P190">
        <v>1001.458</v>
      </c>
      <c r="Q190">
        <v>1029.2919999999999</v>
      </c>
      <c r="R190">
        <v>1063.6990000000001</v>
      </c>
      <c r="S190">
        <v>1096.8409999999999</v>
      </c>
      <c r="T190">
        <v>1128.308</v>
      </c>
      <c r="U190">
        <v>1158.123</v>
      </c>
      <c r="V190">
        <v>1185.8240000000001</v>
      </c>
      <c r="W190">
        <v>1212.0730000000001</v>
      </c>
      <c r="X190">
        <v>1237.7619999999999</v>
      </c>
    </row>
    <row r="191" spans="1:24">
      <c r="A191">
        <v>13</v>
      </c>
      <c r="B191">
        <v>77.358000000000004</v>
      </c>
      <c r="C191">
        <v>123.88200000000001</v>
      </c>
      <c r="D191">
        <v>186.85</v>
      </c>
      <c r="E191">
        <v>257.21199999999999</v>
      </c>
      <c r="F191">
        <v>334.39800000000002</v>
      </c>
      <c r="G191">
        <v>417.94799999999998</v>
      </c>
      <c r="H191">
        <v>506.37900000000002</v>
      </c>
      <c r="I191">
        <v>597.45799999999997</v>
      </c>
      <c r="J191">
        <v>689.55600000000004</v>
      </c>
      <c r="K191">
        <v>781.90800000000002</v>
      </c>
      <c r="L191">
        <v>871.57899999999995</v>
      </c>
      <c r="M191">
        <v>955.37099999999998</v>
      </c>
      <c r="N191">
        <v>1031.335</v>
      </c>
      <c r="O191">
        <v>1099.23</v>
      </c>
      <c r="P191">
        <v>-999.99900000000002</v>
      </c>
      <c r="Q191">
        <v>1168.43</v>
      </c>
      <c r="R191">
        <v>1190.76</v>
      </c>
      <c r="S191">
        <v>1226.6020000000001</v>
      </c>
      <c r="T191">
        <v>1263.6189999999999</v>
      </c>
      <c r="U191">
        <v>1298.826</v>
      </c>
      <c r="V191">
        <v>1332.4639999999999</v>
      </c>
      <c r="W191">
        <v>1364.3520000000001</v>
      </c>
      <c r="X191">
        <v>1394.1210000000001</v>
      </c>
    </row>
    <row r="192" spans="1:24">
      <c r="A192">
        <v>14</v>
      </c>
      <c r="B192">
        <v>79.573999999999998</v>
      </c>
      <c r="C192">
        <v>125.46</v>
      </c>
      <c r="D192">
        <v>189.57599999999999</v>
      </c>
      <c r="E192">
        <v>262.303</v>
      </c>
      <c r="F192">
        <v>342.10599999999999</v>
      </c>
      <c r="G192">
        <v>428.47500000000002</v>
      </c>
      <c r="H192">
        <v>520.81100000000004</v>
      </c>
      <c r="I192">
        <v>617.23699999999997</v>
      </c>
      <c r="J192">
        <v>715.76</v>
      </c>
      <c r="K192">
        <v>815.03300000000002</v>
      </c>
      <c r="L192">
        <v>914.37599999999998</v>
      </c>
      <c r="M192">
        <v>1010.825</v>
      </c>
      <c r="N192">
        <v>1101.31</v>
      </c>
      <c r="O192">
        <v>1184.0820000000001</v>
      </c>
      <c r="P192">
        <v>1259.0029999999999</v>
      </c>
      <c r="Q192">
        <v>1317.47</v>
      </c>
      <c r="R192">
        <v>1349.0119999999999</v>
      </c>
      <c r="S192">
        <v>1367.0440000000001</v>
      </c>
      <c r="T192">
        <v>1400.982</v>
      </c>
      <c r="U192">
        <v>1441.1130000000001</v>
      </c>
      <c r="V192">
        <v>1480.2809999999999</v>
      </c>
      <c r="W192">
        <v>-999.99900000000002</v>
      </c>
      <c r="X192">
        <v>1553.473</v>
      </c>
    </row>
    <row r="193" spans="1:24">
      <c r="A193">
        <v>15</v>
      </c>
      <c r="B193">
        <v>79.58</v>
      </c>
      <c r="C193">
        <v>128.316</v>
      </c>
      <c r="D193">
        <v>191.59</v>
      </c>
      <c r="E193">
        <v>266.73200000000003</v>
      </c>
      <c r="F193">
        <v>349.02499999999998</v>
      </c>
      <c r="G193">
        <v>438.08199999999999</v>
      </c>
      <c r="H193">
        <v>533.56600000000003</v>
      </c>
      <c r="I193">
        <v>634.36300000000006</v>
      </c>
      <c r="J193">
        <v>738.54100000000005</v>
      </c>
      <c r="K193">
        <v>844.41899999999998</v>
      </c>
      <c r="L193">
        <v>950.87400000000002</v>
      </c>
      <c r="M193">
        <v>1057.162</v>
      </c>
      <c r="N193">
        <v>1160.385</v>
      </c>
      <c r="O193">
        <v>1257.5450000000001</v>
      </c>
      <c r="P193">
        <v>1347.162</v>
      </c>
      <c r="Q193">
        <v>1428.932</v>
      </c>
      <c r="R193">
        <v>1497.556</v>
      </c>
      <c r="S193">
        <v>1540.4680000000001</v>
      </c>
      <c r="T193">
        <v>1559.586</v>
      </c>
      <c r="U193">
        <v>1588.2139999999999</v>
      </c>
      <c r="V193">
        <v>1629.7070000000001</v>
      </c>
      <c r="W193">
        <v>1672.682</v>
      </c>
      <c r="X193">
        <v>1713.8150000000001</v>
      </c>
    </row>
    <row r="194" spans="1:24">
      <c r="A194" t="s">
        <v>2</v>
      </c>
    </row>
    <row r="195" spans="1:24">
      <c r="A195" t="s">
        <v>7</v>
      </c>
    </row>
    <row r="197" spans="1:24">
      <c r="A197" t="s">
        <v>8</v>
      </c>
    </row>
    <row r="198" spans="1:24">
      <c r="A198" t="s">
        <v>9</v>
      </c>
    </row>
    <row r="199" spans="1:24">
      <c r="A199" t="s">
        <v>0</v>
      </c>
    </row>
    <row r="200" spans="1:24">
      <c r="A200" t="s">
        <v>1</v>
      </c>
    </row>
    <row r="201" spans="1:24">
      <c r="A201" t="s">
        <v>2</v>
      </c>
    </row>
    <row r="202" spans="1:24">
      <c r="A202" t="s">
        <v>3</v>
      </c>
    </row>
    <row r="203" spans="1:24">
      <c r="A203" t="s">
        <v>17</v>
      </c>
    </row>
    <row r="205" spans="1:24">
      <c r="A205" t="s">
        <v>4</v>
      </c>
      <c r="B205" t="s">
        <v>5</v>
      </c>
    </row>
    <row r="206" spans="1:24">
      <c r="A206" t="s">
        <v>6</v>
      </c>
      <c r="B206">
        <v>3</v>
      </c>
      <c r="C206">
        <v>4</v>
      </c>
      <c r="D206">
        <v>5</v>
      </c>
      <c r="E206">
        <v>6</v>
      </c>
      <c r="F206">
        <v>7</v>
      </c>
      <c r="G206">
        <v>8</v>
      </c>
      <c r="H206">
        <v>9</v>
      </c>
      <c r="I206">
        <v>10</v>
      </c>
      <c r="J206">
        <v>11</v>
      </c>
      <c r="K206">
        <v>12</v>
      </c>
      <c r="L206">
        <v>13</v>
      </c>
      <c r="M206">
        <v>14</v>
      </c>
      <c r="N206">
        <v>15</v>
      </c>
      <c r="O206">
        <v>16</v>
      </c>
      <c r="P206">
        <v>17</v>
      </c>
      <c r="Q206">
        <v>18</v>
      </c>
      <c r="R206">
        <v>19</v>
      </c>
      <c r="S206">
        <v>20</v>
      </c>
      <c r="T206">
        <v>21</v>
      </c>
      <c r="U206">
        <v>22</v>
      </c>
      <c r="V206">
        <v>23</v>
      </c>
      <c r="W206">
        <v>24</v>
      </c>
      <c r="X206">
        <v>25</v>
      </c>
    </row>
    <row r="207" spans="1:24">
      <c r="A207">
        <v>1</v>
      </c>
      <c r="B207">
        <v>10.301</v>
      </c>
      <c r="C207">
        <v>13.178000000000001</v>
      </c>
      <c r="D207">
        <v>18.038</v>
      </c>
      <c r="E207">
        <v>24.216999999999999</v>
      </c>
      <c r="F207">
        <v>31.420999999999999</v>
      </c>
      <c r="G207">
        <v>39.658000000000001</v>
      </c>
      <c r="H207">
        <v>48.938000000000002</v>
      </c>
      <c r="I207">
        <v>59.277999999999999</v>
      </c>
      <c r="J207">
        <v>70.688999999999993</v>
      </c>
      <c r="K207">
        <v>83.177000000000007</v>
      </c>
      <c r="L207">
        <v>96.745000000000005</v>
      </c>
      <c r="M207">
        <v>111.41200000000001</v>
      </c>
      <c r="N207">
        <v>127.182</v>
      </c>
      <c r="O207">
        <v>144.066</v>
      </c>
      <c r="P207">
        <v>162.07499999999999</v>
      </c>
      <c r="Q207">
        <v>181.197</v>
      </c>
      <c r="R207">
        <v>201.43600000000001</v>
      </c>
      <c r="S207">
        <v>222.81899999999999</v>
      </c>
      <c r="T207">
        <v>245.34100000000001</v>
      </c>
      <c r="U207">
        <v>269.024</v>
      </c>
      <c r="V207">
        <v>293.88900000000001</v>
      </c>
      <c r="W207">
        <v>319.95800000000003</v>
      </c>
      <c r="X207">
        <v>347.19900000000001</v>
      </c>
    </row>
    <row r="208" spans="1:24">
      <c r="A208">
        <v>2</v>
      </c>
      <c r="B208">
        <v>28.074999999999999</v>
      </c>
      <c r="C208">
        <v>33.451000000000001</v>
      </c>
      <c r="D208">
        <v>37.728000000000002</v>
      </c>
      <c r="E208">
        <v>41.204999999999998</v>
      </c>
      <c r="F208">
        <v>45.853999999999999</v>
      </c>
      <c r="G208">
        <v>52.712000000000003</v>
      </c>
      <c r="H208">
        <v>61.582999999999998</v>
      </c>
      <c r="I208">
        <v>72.153999999999996</v>
      </c>
      <c r="J208">
        <v>83.99</v>
      </c>
      <c r="K208">
        <v>96.867999999999995</v>
      </c>
      <c r="L208">
        <v>110.76</v>
      </c>
      <c r="M208">
        <v>125.682</v>
      </c>
      <c r="N208">
        <v>141.63900000000001</v>
      </c>
      <c r="O208">
        <v>158.63200000000001</v>
      </c>
      <c r="P208">
        <v>176.666</v>
      </c>
      <c r="Q208">
        <v>195.75200000000001</v>
      </c>
      <c r="R208">
        <v>215.89699999999999</v>
      </c>
      <c r="S208">
        <v>237.11099999999999</v>
      </c>
      <c r="T208">
        <v>259.39699999999999</v>
      </c>
      <c r="U208">
        <v>282.75700000000001</v>
      </c>
      <c r="V208">
        <v>307.19499999999999</v>
      </c>
      <c r="W208">
        <v>332.709</v>
      </c>
      <c r="X208">
        <v>359.3</v>
      </c>
    </row>
    <row r="209" spans="1:24">
      <c r="A209">
        <v>3</v>
      </c>
      <c r="B209">
        <v>43.237000000000002</v>
      </c>
      <c r="C209">
        <v>60.088000000000001</v>
      </c>
      <c r="D209">
        <v>67.41</v>
      </c>
      <c r="E209">
        <v>75.263999999999996</v>
      </c>
      <c r="F209">
        <v>81.903999999999996</v>
      </c>
      <c r="G209">
        <v>87.594999999999999</v>
      </c>
      <c r="H209">
        <v>92.712000000000003</v>
      </c>
      <c r="I209">
        <v>99.11</v>
      </c>
      <c r="J209">
        <v>107.8</v>
      </c>
      <c r="K209">
        <v>118.602</v>
      </c>
      <c r="L209">
        <v>131.429</v>
      </c>
      <c r="M209">
        <v>146.119</v>
      </c>
      <c r="N209">
        <v>162.345</v>
      </c>
      <c r="O209">
        <v>179.822</v>
      </c>
      <c r="P209">
        <v>198.381</v>
      </c>
      <c r="Q209">
        <v>217.953</v>
      </c>
      <c r="R209">
        <v>238.536</v>
      </c>
      <c r="S209">
        <v>260.142</v>
      </c>
      <c r="T209">
        <v>282.786</v>
      </c>
      <c r="U209">
        <v>306.46199999999999</v>
      </c>
      <c r="V209">
        <v>331.17500000000001</v>
      </c>
      <c r="W209">
        <v>356.923</v>
      </c>
      <c r="X209">
        <v>383.71</v>
      </c>
    </row>
    <row r="210" spans="1:24">
      <c r="A210">
        <v>4</v>
      </c>
      <c r="B210">
        <v>49.552999999999997</v>
      </c>
      <c r="C210">
        <v>76.866</v>
      </c>
      <c r="D210">
        <v>101.084</v>
      </c>
      <c r="E210">
        <v>112.29900000000001</v>
      </c>
      <c r="F210">
        <v>123.61499999999999</v>
      </c>
      <c r="G210">
        <v>133.80199999999999</v>
      </c>
      <c r="H210">
        <v>142.74600000000001</v>
      </c>
      <c r="I210">
        <v>150.91200000000001</v>
      </c>
      <c r="J210">
        <v>157.994</v>
      </c>
      <c r="K210">
        <v>164.822</v>
      </c>
      <c r="L210">
        <v>172.982</v>
      </c>
      <c r="M210">
        <v>183.416</v>
      </c>
      <c r="N210">
        <v>196.09800000000001</v>
      </c>
      <c r="O210">
        <v>210.84800000000001</v>
      </c>
      <c r="P210">
        <v>227.62799999999999</v>
      </c>
      <c r="Q210">
        <v>246.333</v>
      </c>
      <c r="R210">
        <v>266.74200000000002</v>
      </c>
      <c r="S210">
        <v>288.61399999999998</v>
      </c>
      <c r="T210">
        <v>311.726</v>
      </c>
      <c r="U210">
        <v>335.959</v>
      </c>
      <c r="V210">
        <v>361.20699999999999</v>
      </c>
      <c r="W210">
        <v>387.47300000000001</v>
      </c>
      <c r="X210">
        <v>414.74700000000001</v>
      </c>
    </row>
    <row r="211" spans="1:24">
      <c r="A211">
        <v>5</v>
      </c>
      <c r="B211">
        <v>52.912999999999997</v>
      </c>
      <c r="C211">
        <v>85.847999999999999</v>
      </c>
      <c r="D211">
        <v>120.10299999999999</v>
      </c>
      <c r="E211">
        <v>151.30199999999999</v>
      </c>
      <c r="F211">
        <v>171.429</v>
      </c>
      <c r="G211">
        <v>182.27</v>
      </c>
      <c r="H211">
        <v>196.56399999999999</v>
      </c>
      <c r="I211">
        <v>209.066</v>
      </c>
      <c r="J211">
        <v>220.261</v>
      </c>
      <c r="K211">
        <v>230.93899999999999</v>
      </c>
      <c r="L211">
        <v>240.393</v>
      </c>
      <c r="M211">
        <v>248.95500000000001</v>
      </c>
      <c r="N211">
        <v>257.53500000000003</v>
      </c>
      <c r="O211">
        <v>267.47800000000001</v>
      </c>
      <c r="P211">
        <v>279.61399999999998</v>
      </c>
      <c r="Q211">
        <v>294.12400000000002</v>
      </c>
      <c r="R211">
        <v>310.75099999999998</v>
      </c>
      <c r="S211">
        <v>329.45</v>
      </c>
      <c r="T211">
        <v>350.18599999999998</v>
      </c>
      <c r="U211">
        <v>372.863</v>
      </c>
      <c r="V211">
        <v>397.34899999999999</v>
      </c>
      <c r="W211">
        <v>423.44</v>
      </c>
      <c r="X211">
        <v>450.96</v>
      </c>
    </row>
    <row r="212" spans="1:24">
      <c r="A212">
        <v>6</v>
      </c>
      <c r="B212">
        <v>54.273000000000003</v>
      </c>
      <c r="C212">
        <v>91.643000000000001</v>
      </c>
      <c r="D212">
        <v>131.785</v>
      </c>
      <c r="E212">
        <v>172.94900000000001</v>
      </c>
      <c r="F212">
        <v>211.09800000000001</v>
      </c>
      <c r="G212">
        <v>240.351</v>
      </c>
      <c r="H212">
        <v>252.672</v>
      </c>
      <c r="I212">
        <v>269.64</v>
      </c>
      <c r="J212">
        <v>286.23500000000001</v>
      </c>
      <c r="K212">
        <v>301.05500000000001</v>
      </c>
      <c r="L212">
        <v>314.49599999999998</v>
      </c>
      <c r="M212">
        <v>327.61700000000002</v>
      </c>
      <c r="N212">
        <v>339.55099999999999</v>
      </c>
      <c r="O212">
        <v>350.37900000000002</v>
      </c>
      <c r="P212">
        <v>360.47199999999998</v>
      </c>
      <c r="Q212">
        <v>370.84899999999999</v>
      </c>
      <c r="R212">
        <v>382.61200000000002</v>
      </c>
      <c r="S212">
        <v>396.44</v>
      </c>
      <c r="T212">
        <v>412.685</v>
      </c>
      <c r="U212">
        <v>431.2</v>
      </c>
      <c r="V212">
        <v>451.75900000000001</v>
      </c>
      <c r="W212">
        <v>474.40800000000002</v>
      </c>
      <c r="X212">
        <v>499.09800000000001</v>
      </c>
    </row>
    <row r="213" spans="1:24">
      <c r="A213">
        <v>7</v>
      </c>
      <c r="B213">
        <v>54.244999999999997</v>
      </c>
      <c r="C213">
        <v>94.948999999999998</v>
      </c>
      <c r="D213">
        <v>140.09399999999999</v>
      </c>
      <c r="E213">
        <v>187.34299999999999</v>
      </c>
      <c r="F213">
        <v>235.40199999999999</v>
      </c>
      <c r="G213">
        <v>280.49099999999999</v>
      </c>
      <c r="H213">
        <v>318.11599999999999</v>
      </c>
      <c r="I213">
        <v>338.24200000000002</v>
      </c>
      <c r="J213">
        <v>-999.99900000000002</v>
      </c>
      <c r="K213">
        <v>373.678</v>
      </c>
      <c r="L213">
        <v>392.65699999999998</v>
      </c>
      <c r="M213">
        <v>409.76900000000001</v>
      </c>
      <c r="N213">
        <v>425.49599999999998</v>
      </c>
      <c r="O213">
        <v>440.96899999999999</v>
      </c>
      <c r="P213">
        <v>455.42700000000002</v>
      </c>
      <c r="Q213">
        <v>468.65300000000002</v>
      </c>
      <c r="R213">
        <v>480.94400000000002</v>
      </c>
      <c r="S213">
        <v>492.572</v>
      </c>
      <c r="T213">
        <v>504.767</v>
      </c>
      <c r="U213">
        <v>518.35299999999995</v>
      </c>
      <c r="V213">
        <v>533.88</v>
      </c>
      <c r="W213">
        <v>551.82399999999996</v>
      </c>
      <c r="X213">
        <v>572.15499999999997</v>
      </c>
    </row>
    <row r="214" spans="1:24">
      <c r="A214">
        <v>8</v>
      </c>
      <c r="B214">
        <v>53.055</v>
      </c>
      <c r="C214">
        <v>96.484999999999999</v>
      </c>
      <c r="D214">
        <v>145.64500000000001</v>
      </c>
      <c r="E214">
        <v>198.21199999999999</v>
      </c>
      <c r="F214">
        <v>252.518</v>
      </c>
      <c r="G214">
        <v>307.464</v>
      </c>
      <c r="H214">
        <v>359.46800000000002</v>
      </c>
      <c r="I214">
        <v>404.33499999999998</v>
      </c>
      <c r="J214">
        <v>435.43299999999999</v>
      </c>
      <c r="K214">
        <v>449.19600000000003</v>
      </c>
      <c r="L214">
        <v>471.41800000000001</v>
      </c>
      <c r="M214">
        <v>494.46100000000001</v>
      </c>
      <c r="N214">
        <v>515.80200000000002</v>
      </c>
      <c r="O214">
        <v>535.20899999999995</v>
      </c>
      <c r="P214">
        <v>553.23299999999995</v>
      </c>
      <c r="Q214">
        <v>570.98199999999997</v>
      </c>
      <c r="R214">
        <v>587.95799999999997</v>
      </c>
      <c r="S214">
        <v>603.64700000000005</v>
      </c>
      <c r="T214">
        <v>618.21</v>
      </c>
      <c r="U214">
        <v>631.97500000000002</v>
      </c>
      <c r="V214">
        <v>645.28399999999999</v>
      </c>
      <c r="W214">
        <v>659.28700000000003</v>
      </c>
      <c r="X214">
        <v>674.68899999999996</v>
      </c>
    </row>
    <row r="215" spans="1:24">
      <c r="A215">
        <v>9</v>
      </c>
      <c r="B215">
        <v>50.762999999999998</v>
      </c>
      <c r="C215">
        <v>96.649000000000001</v>
      </c>
      <c r="D215">
        <v>149.02699999999999</v>
      </c>
      <c r="E215">
        <v>206.197</v>
      </c>
      <c r="F215">
        <v>265.976</v>
      </c>
      <c r="G215">
        <v>327.31700000000001</v>
      </c>
      <c r="H215">
        <v>389.13400000000001</v>
      </c>
      <c r="I215">
        <v>448.04199999999997</v>
      </c>
      <c r="J215">
        <v>499.995</v>
      </c>
      <c r="K215">
        <v>540.79100000000005</v>
      </c>
      <c r="L215">
        <v>560.83100000000002</v>
      </c>
      <c r="M215">
        <v>579.90700000000004</v>
      </c>
      <c r="N215">
        <v>606.68899999999996</v>
      </c>
      <c r="O215">
        <v>631.98900000000003</v>
      </c>
      <c r="P215">
        <v>655.65300000000002</v>
      </c>
      <c r="Q215">
        <v>677.37300000000005</v>
      </c>
      <c r="R215">
        <v>697.68399999999997</v>
      </c>
      <c r="S215">
        <v>717.66200000000003</v>
      </c>
      <c r="T215">
        <v>737.13900000000001</v>
      </c>
      <c r="U215">
        <v>755.38699999999994</v>
      </c>
      <c r="V215">
        <v>772.36400000000003</v>
      </c>
      <c r="W215">
        <v>788.35500000000002</v>
      </c>
      <c r="X215">
        <v>803.59299999999996</v>
      </c>
    </row>
    <row r="216" spans="1:24">
      <c r="A216">
        <v>10</v>
      </c>
      <c r="B216">
        <v>47.545000000000002</v>
      </c>
      <c r="C216">
        <v>95.635999999999996</v>
      </c>
      <c r="D216">
        <v>150.75800000000001</v>
      </c>
      <c r="E216">
        <v>211.654</v>
      </c>
      <c r="F216">
        <v>276.44799999999998</v>
      </c>
      <c r="G216">
        <v>343.39100000000002</v>
      </c>
      <c r="H216">
        <v>411.74</v>
      </c>
      <c r="I216">
        <v>480.41300000000001</v>
      </c>
      <c r="J216">
        <v>546.25</v>
      </c>
      <c r="K216">
        <v>605.20899999999995</v>
      </c>
      <c r="L216">
        <v>655.34699999999998</v>
      </c>
      <c r="M216">
        <v>685.71500000000003</v>
      </c>
      <c r="N216">
        <v>701.86800000000005</v>
      </c>
      <c r="O216">
        <v>729.08</v>
      </c>
      <c r="P216">
        <v>758.55600000000004</v>
      </c>
      <c r="Q216">
        <v>786.25599999999997</v>
      </c>
      <c r="R216">
        <v>812.23900000000003</v>
      </c>
      <c r="S216">
        <v>836.26300000000003</v>
      </c>
      <c r="T216">
        <v>858.87300000000005</v>
      </c>
      <c r="U216">
        <v>881.04600000000005</v>
      </c>
      <c r="V216">
        <v>903.01800000000003</v>
      </c>
      <c r="W216">
        <v>923.75699999999995</v>
      </c>
      <c r="X216">
        <v>943.19799999999998</v>
      </c>
    </row>
    <row r="217" spans="1:24">
      <c r="A217">
        <v>11</v>
      </c>
      <c r="B217">
        <v>43.514000000000003</v>
      </c>
      <c r="C217">
        <v>93.474999999999994</v>
      </c>
      <c r="D217">
        <v>151.107</v>
      </c>
      <c r="E217">
        <v>215.15899999999999</v>
      </c>
      <c r="F217">
        <v>284.21499999999997</v>
      </c>
      <c r="G217">
        <v>356.392</v>
      </c>
      <c r="H217">
        <v>430.45</v>
      </c>
      <c r="I217">
        <v>505.79199999999997</v>
      </c>
      <c r="J217">
        <v>581.29999999999995</v>
      </c>
      <c r="K217">
        <v>654.05999999999995</v>
      </c>
      <c r="L217">
        <v>720.01400000000001</v>
      </c>
      <c r="M217">
        <v>778.11400000000003</v>
      </c>
      <c r="N217">
        <v>819.62300000000005</v>
      </c>
      <c r="O217">
        <v>839.57</v>
      </c>
      <c r="P217">
        <v>862.86199999999997</v>
      </c>
      <c r="Q217">
        <v>895.39700000000005</v>
      </c>
      <c r="R217">
        <v>-999.99900000000002</v>
      </c>
      <c r="S217">
        <v>957.23099999999999</v>
      </c>
      <c r="T217">
        <v>985.56600000000003</v>
      </c>
      <c r="U217">
        <v>1011.879</v>
      </c>
      <c r="V217">
        <v>1036.78</v>
      </c>
      <c r="W217">
        <v>1061.1389999999999</v>
      </c>
      <c r="X217">
        <v>1085.5060000000001</v>
      </c>
    </row>
    <row r="218" spans="1:24">
      <c r="A218">
        <v>12</v>
      </c>
      <c r="B218">
        <v>38.31</v>
      </c>
      <c r="C218">
        <v>90.245000000000005</v>
      </c>
      <c r="D218">
        <v>150.27199999999999</v>
      </c>
      <c r="E218">
        <v>217.09100000000001</v>
      </c>
      <c r="F218">
        <v>289.70699999999999</v>
      </c>
      <c r="G218">
        <v>366.572</v>
      </c>
      <c r="H218">
        <v>445.97699999999998</v>
      </c>
      <c r="I218">
        <v>527.14099999999996</v>
      </c>
      <c r="J218">
        <v>609.471</v>
      </c>
      <c r="K218">
        <v>691.79499999999996</v>
      </c>
      <c r="L218">
        <v>771.447</v>
      </c>
      <c r="M218">
        <v>844.39300000000003</v>
      </c>
      <c r="N218">
        <v>909.755</v>
      </c>
      <c r="O218">
        <v>961.40499999999997</v>
      </c>
      <c r="P218">
        <v>991.47799999999995</v>
      </c>
      <c r="Q218">
        <v>1010.69</v>
      </c>
      <c r="R218">
        <v>1042.729</v>
      </c>
      <c r="S218">
        <v>1078.56</v>
      </c>
      <c r="T218">
        <v>1112.538</v>
      </c>
      <c r="U218">
        <v>1144.941</v>
      </c>
      <c r="V218">
        <v>1175.633</v>
      </c>
      <c r="W218">
        <v>1204.2190000000001</v>
      </c>
      <c r="X218">
        <v>1231.4190000000001</v>
      </c>
    </row>
    <row r="219" spans="1:24">
      <c r="A219">
        <v>13</v>
      </c>
      <c r="B219">
        <v>30.881</v>
      </c>
      <c r="C219">
        <v>86.061999999999998</v>
      </c>
      <c r="D219">
        <v>148.29499999999999</v>
      </c>
      <c r="E219">
        <v>217.626</v>
      </c>
      <c r="F219">
        <v>293.351</v>
      </c>
      <c r="G219">
        <v>374.197</v>
      </c>
      <c r="H219">
        <v>458.62</v>
      </c>
      <c r="I219">
        <v>545.20899999999995</v>
      </c>
      <c r="J219">
        <v>633.447</v>
      </c>
      <c r="K219">
        <v>722.77700000000004</v>
      </c>
      <c r="L219">
        <v>811.89700000000005</v>
      </c>
      <c r="M219">
        <v>898.42100000000005</v>
      </c>
      <c r="N219">
        <v>978.38300000000004</v>
      </c>
      <c r="O219">
        <v>1050.867</v>
      </c>
      <c r="P219">
        <v>1112.5509999999999</v>
      </c>
      <c r="Q219">
        <v>1153.6379999999999</v>
      </c>
      <c r="R219">
        <v>1174.4949999999999</v>
      </c>
      <c r="S219">
        <v>1201.9269999999999</v>
      </c>
      <c r="T219">
        <v>1239.952</v>
      </c>
      <c r="U219">
        <v>1278.2619999999999</v>
      </c>
      <c r="V219">
        <v>1314.6469999999999</v>
      </c>
      <c r="W219">
        <v>1349.412</v>
      </c>
      <c r="X219">
        <v>1382.413</v>
      </c>
    </row>
    <row r="220" spans="1:24">
      <c r="A220">
        <v>14</v>
      </c>
      <c r="B220">
        <v>21.516999999999999</v>
      </c>
      <c r="C220">
        <v>81.227999999999994</v>
      </c>
      <c r="D220">
        <v>145.17099999999999</v>
      </c>
      <c r="E220">
        <v>216.98099999999999</v>
      </c>
      <c r="F220">
        <v>295.48500000000001</v>
      </c>
      <c r="G220">
        <v>379.79599999999999</v>
      </c>
      <c r="H220">
        <v>468.60899999999998</v>
      </c>
      <c r="I220">
        <v>560.37699999999995</v>
      </c>
      <c r="J220">
        <v>654.09199999999998</v>
      </c>
      <c r="K220">
        <v>749.37199999999996</v>
      </c>
      <c r="L220">
        <v>845.70600000000002</v>
      </c>
      <c r="M220">
        <v>941.60900000000004</v>
      </c>
      <c r="N220">
        <v>1034.979</v>
      </c>
      <c r="O220">
        <v>1121.962</v>
      </c>
      <c r="P220">
        <v>1201.5050000000001</v>
      </c>
      <c r="Q220">
        <v>1272.4649999999999</v>
      </c>
      <c r="R220">
        <v>1323.9670000000001</v>
      </c>
      <c r="S220">
        <v>1352.9690000000001</v>
      </c>
      <c r="T220">
        <v>1375.663</v>
      </c>
      <c r="U220">
        <v>-999.99900000000002</v>
      </c>
      <c r="V220">
        <v>1454.2080000000001</v>
      </c>
      <c r="W220">
        <v>1494.7139999999999</v>
      </c>
      <c r="X220">
        <v>1533.4860000000001</v>
      </c>
    </row>
    <row r="221" spans="1:24">
      <c r="A221">
        <v>15</v>
      </c>
      <c r="B221">
        <v>11.952</v>
      </c>
      <c r="C221">
        <v>75.218999999999994</v>
      </c>
      <c r="D221">
        <v>141.00700000000001</v>
      </c>
      <c r="E221">
        <v>215.18</v>
      </c>
      <c r="F221">
        <v>296.20299999999997</v>
      </c>
      <c r="G221">
        <v>383.60700000000003</v>
      </c>
      <c r="H221">
        <v>476.22</v>
      </c>
      <c r="I221">
        <v>572.76900000000001</v>
      </c>
      <c r="J221">
        <v>671.79499999999996</v>
      </c>
      <c r="K221">
        <v>772.63</v>
      </c>
      <c r="L221">
        <v>874.91099999999994</v>
      </c>
      <c r="M221">
        <v>978.26</v>
      </c>
      <c r="N221">
        <v>1080.9290000000001</v>
      </c>
      <c r="O221">
        <v>1181.1279999999999</v>
      </c>
      <c r="P221">
        <v>1275.127</v>
      </c>
      <c r="Q221">
        <v>1361.7180000000001</v>
      </c>
      <c r="R221">
        <v>1440.2909999999999</v>
      </c>
      <c r="S221">
        <v>1502.1949999999999</v>
      </c>
      <c r="T221">
        <v>1542.857</v>
      </c>
      <c r="U221">
        <v>1565.502</v>
      </c>
      <c r="V221">
        <v>1597.134</v>
      </c>
      <c r="W221">
        <v>1640.432</v>
      </c>
      <c r="X221">
        <v>1685.2460000000001</v>
      </c>
    </row>
    <row r="222" spans="1:24">
      <c r="A222" t="s">
        <v>2</v>
      </c>
    </row>
    <row r="223" spans="1:24">
      <c r="A223" t="s">
        <v>7</v>
      </c>
    </row>
    <row r="225" spans="1:24">
      <c r="A225" t="s">
        <v>8</v>
      </c>
    </row>
    <row r="226" spans="1:24">
      <c r="A226" t="s">
        <v>9</v>
      </c>
    </row>
    <row r="227" spans="1:24">
      <c r="A227" t="s">
        <v>0</v>
      </c>
    </row>
    <row r="228" spans="1:24">
      <c r="A228" t="s">
        <v>1</v>
      </c>
    </row>
    <row r="229" spans="1:24">
      <c r="A229" t="s">
        <v>2</v>
      </c>
    </row>
    <row r="230" spans="1:24">
      <c r="A230" t="s">
        <v>3</v>
      </c>
    </row>
    <row r="231" spans="1:24">
      <c r="A231" t="s">
        <v>18</v>
      </c>
    </row>
    <row r="233" spans="1:24">
      <c r="A233" t="s">
        <v>4</v>
      </c>
      <c r="B233" t="s">
        <v>5</v>
      </c>
    </row>
    <row r="234" spans="1:24">
      <c r="A234" t="s">
        <v>6</v>
      </c>
      <c r="B234">
        <v>3</v>
      </c>
      <c r="C234">
        <v>4</v>
      </c>
      <c r="D234">
        <v>5</v>
      </c>
      <c r="E234">
        <v>6</v>
      </c>
      <c r="F234">
        <v>7</v>
      </c>
      <c r="G234">
        <v>8</v>
      </c>
      <c r="H234">
        <v>9</v>
      </c>
      <c r="I234">
        <v>10</v>
      </c>
      <c r="J234">
        <v>11</v>
      </c>
      <c r="K234">
        <v>12</v>
      </c>
      <c r="L234">
        <v>13</v>
      </c>
      <c r="M234">
        <v>14</v>
      </c>
      <c r="N234">
        <v>15</v>
      </c>
      <c r="O234">
        <v>16</v>
      </c>
      <c r="P234">
        <v>17</v>
      </c>
      <c r="Q234">
        <v>18</v>
      </c>
      <c r="R234">
        <v>19</v>
      </c>
      <c r="S234">
        <v>20</v>
      </c>
      <c r="T234">
        <v>21</v>
      </c>
      <c r="U234">
        <v>22</v>
      </c>
      <c r="V234">
        <v>23</v>
      </c>
      <c r="W234">
        <v>24</v>
      </c>
      <c r="X234">
        <v>25</v>
      </c>
    </row>
    <row r="235" spans="1:24">
      <c r="A235">
        <v>1</v>
      </c>
      <c r="B235">
        <v>10.397</v>
      </c>
      <c r="C235">
        <v>13.143000000000001</v>
      </c>
      <c r="D235">
        <v>17.876000000000001</v>
      </c>
      <c r="E235">
        <v>24.027999999999999</v>
      </c>
      <c r="F235">
        <v>31.219000000000001</v>
      </c>
      <c r="G235">
        <v>39.445</v>
      </c>
      <c r="H235">
        <v>48.718000000000004</v>
      </c>
      <c r="I235">
        <v>59.043999999999997</v>
      </c>
      <c r="J235">
        <v>70.441000000000003</v>
      </c>
      <c r="K235">
        <v>82.918000000000006</v>
      </c>
      <c r="L235">
        <v>96.48</v>
      </c>
      <c r="M235">
        <v>111.125</v>
      </c>
      <c r="N235">
        <v>126.86799999999999</v>
      </c>
      <c r="O235">
        <v>143.727</v>
      </c>
      <c r="P235">
        <v>161.708</v>
      </c>
      <c r="Q235">
        <v>180.81100000000001</v>
      </c>
      <c r="R235">
        <v>201.04900000000001</v>
      </c>
      <c r="S235">
        <v>222.40700000000001</v>
      </c>
      <c r="T235">
        <v>244.89599999999999</v>
      </c>
      <c r="U235">
        <v>268.536</v>
      </c>
      <c r="V235">
        <v>293.35000000000002</v>
      </c>
      <c r="W235">
        <v>319.36</v>
      </c>
      <c r="X235">
        <v>346.50799999999998</v>
      </c>
    </row>
    <row r="236" spans="1:24">
      <c r="A236">
        <v>2</v>
      </c>
      <c r="B236">
        <v>27.701000000000001</v>
      </c>
      <c r="C236">
        <v>33.143999999999998</v>
      </c>
      <c r="D236">
        <v>37.752000000000002</v>
      </c>
      <c r="E236">
        <v>41.585999999999999</v>
      </c>
      <c r="F236">
        <v>46.023000000000003</v>
      </c>
      <c r="G236">
        <v>52.573</v>
      </c>
      <c r="H236">
        <v>61.142000000000003</v>
      </c>
      <c r="I236">
        <v>71.506</v>
      </c>
      <c r="J236">
        <v>83.257000000000005</v>
      </c>
      <c r="K236">
        <v>96.113</v>
      </c>
      <c r="L236">
        <v>109.98399999999999</v>
      </c>
      <c r="M236">
        <v>124.876</v>
      </c>
      <c r="N236">
        <v>140.809</v>
      </c>
      <c r="O236">
        <v>157.78100000000001</v>
      </c>
      <c r="P236">
        <v>175.80500000000001</v>
      </c>
      <c r="Q236">
        <v>194.87299999999999</v>
      </c>
      <c r="R236">
        <v>214.995</v>
      </c>
      <c r="S236">
        <v>236.17599999999999</v>
      </c>
      <c r="T236">
        <v>258.43299999999999</v>
      </c>
      <c r="U236">
        <v>281.76400000000001</v>
      </c>
      <c r="V236">
        <v>306.17599999999999</v>
      </c>
      <c r="W236">
        <v>331.67</v>
      </c>
      <c r="X236">
        <v>358.25200000000001</v>
      </c>
    </row>
    <row r="237" spans="1:24">
      <c r="A237">
        <v>3</v>
      </c>
      <c r="B237">
        <v>39.890999999999998</v>
      </c>
      <c r="C237">
        <v>57.920999999999999</v>
      </c>
      <c r="D237">
        <v>66.016000000000005</v>
      </c>
      <c r="E237">
        <v>74.575000000000003</v>
      </c>
      <c r="F237">
        <v>81.635999999999996</v>
      </c>
      <c r="G237">
        <v>87.99</v>
      </c>
      <c r="H237">
        <v>93.569000000000003</v>
      </c>
      <c r="I237">
        <v>99.744</v>
      </c>
      <c r="J237">
        <v>107.93600000000001</v>
      </c>
      <c r="K237">
        <v>118.289</v>
      </c>
      <c r="L237">
        <v>130.66300000000001</v>
      </c>
      <c r="M237">
        <v>144.941</v>
      </c>
      <c r="N237">
        <v>160.88800000000001</v>
      </c>
      <c r="O237">
        <v>178.21700000000001</v>
      </c>
      <c r="P237">
        <v>196.71799999999999</v>
      </c>
      <c r="Q237">
        <v>216.255</v>
      </c>
      <c r="R237">
        <v>236.80600000000001</v>
      </c>
      <c r="S237">
        <v>258.37400000000002</v>
      </c>
      <c r="T237">
        <v>280.97199999999998</v>
      </c>
      <c r="U237">
        <v>304.61</v>
      </c>
      <c r="V237">
        <v>329.28699999999998</v>
      </c>
      <c r="W237">
        <v>355.00700000000001</v>
      </c>
      <c r="X237">
        <v>381.77800000000002</v>
      </c>
    </row>
    <row r="238" spans="1:24">
      <c r="A238">
        <v>4</v>
      </c>
      <c r="B238">
        <v>44.308</v>
      </c>
      <c r="C238">
        <v>70.917000000000002</v>
      </c>
      <c r="D238">
        <v>96.119</v>
      </c>
      <c r="E238">
        <v>110.80500000000001</v>
      </c>
      <c r="F238">
        <v>121.467</v>
      </c>
      <c r="G238">
        <v>132.578</v>
      </c>
      <c r="H238">
        <v>142.06299999999999</v>
      </c>
      <c r="I238">
        <v>151.00899999999999</v>
      </c>
      <c r="J238">
        <v>158.983</v>
      </c>
      <c r="K238">
        <v>166.34399999999999</v>
      </c>
      <c r="L238">
        <v>174.32400000000001</v>
      </c>
      <c r="M238">
        <v>184.09</v>
      </c>
      <c r="N238">
        <v>196.14599999999999</v>
      </c>
      <c r="O238">
        <v>210.292</v>
      </c>
      <c r="P238">
        <v>226.46100000000001</v>
      </c>
      <c r="Q238">
        <v>244.566</v>
      </c>
      <c r="R238">
        <v>264.50099999999998</v>
      </c>
      <c r="S238">
        <v>286.02300000000002</v>
      </c>
      <c r="T238">
        <v>308.92700000000002</v>
      </c>
      <c r="U238">
        <v>333.02600000000001</v>
      </c>
      <c r="V238">
        <v>358.23599999999999</v>
      </c>
      <c r="W238">
        <v>384.45299999999997</v>
      </c>
      <c r="X238">
        <v>411.685</v>
      </c>
    </row>
    <row r="239" spans="1:24">
      <c r="A239">
        <v>5</v>
      </c>
      <c r="B239">
        <v>45.868000000000002</v>
      </c>
      <c r="C239">
        <v>77.334999999999994</v>
      </c>
      <c r="D239">
        <v>110.80800000000001</v>
      </c>
      <c r="E239">
        <v>143.03</v>
      </c>
      <c r="F239">
        <v>167.267</v>
      </c>
      <c r="G239">
        <v>178.40100000000001</v>
      </c>
      <c r="H239">
        <v>193.47499999999999</v>
      </c>
      <c r="I239">
        <v>207.15299999999999</v>
      </c>
      <c r="J239">
        <v>219.12200000000001</v>
      </c>
      <c r="K239">
        <v>230.524</v>
      </c>
      <c r="L239">
        <v>241.11600000000001</v>
      </c>
      <c r="M239">
        <v>250.78899999999999</v>
      </c>
      <c r="N239">
        <v>259.91300000000001</v>
      </c>
      <c r="O239">
        <v>269.71199999999999</v>
      </c>
      <c r="P239">
        <v>281.11</v>
      </c>
      <c r="Q239">
        <v>294.75799999999998</v>
      </c>
      <c r="R239">
        <v>310.65100000000001</v>
      </c>
      <c r="S239">
        <v>328.58100000000002</v>
      </c>
      <c r="T239">
        <v>348.54399999999998</v>
      </c>
      <c r="U239">
        <v>370.46899999999999</v>
      </c>
      <c r="V239">
        <v>394.28500000000003</v>
      </c>
      <c r="W239">
        <v>419.81700000000001</v>
      </c>
      <c r="X239">
        <v>446.911</v>
      </c>
    </row>
    <row r="240" spans="1:24">
      <c r="A240">
        <v>6</v>
      </c>
      <c r="B240">
        <v>45.110999999999997</v>
      </c>
      <c r="C240">
        <v>80.706999999999994</v>
      </c>
      <c r="D240">
        <v>119.23699999999999</v>
      </c>
      <c r="E240">
        <v>159.56399999999999</v>
      </c>
      <c r="F240">
        <v>198.78399999999999</v>
      </c>
      <c r="G240">
        <v>231.685</v>
      </c>
      <c r="H240">
        <v>249.31200000000001</v>
      </c>
      <c r="I240">
        <v>264.06200000000001</v>
      </c>
      <c r="J240">
        <v>282.06299999999999</v>
      </c>
      <c r="K240">
        <v>298.3</v>
      </c>
      <c r="L240">
        <v>312.76799999999997</v>
      </c>
      <c r="M240">
        <v>326.54399999999998</v>
      </c>
      <c r="N240">
        <v>339.77100000000002</v>
      </c>
      <c r="O240">
        <v>351.959</v>
      </c>
      <c r="P240">
        <v>363.35500000000002</v>
      </c>
      <c r="Q240">
        <v>374.27499999999998</v>
      </c>
      <c r="R240">
        <v>385.88099999999997</v>
      </c>
      <c r="S240">
        <v>398.97500000000002</v>
      </c>
      <c r="T240">
        <v>414.202</v>
      </c>
      <c r="U240">
        <v>431.74299999999999</v>
      </c>
      <c r="V240">
        <v>451.435</v>
      </c>
      <c r="W240">
        <v>473.15600000000001</v>
      </c>
      <c r="X240">
        <v>496.90600000000001</v>
      </c>
    </row>
    <row r="241" spans="1:24">
      <c r="A241">
        <v>7</v>
      </c>
      <c r="B241">
        <v>42.408000000000001</v>
      </c>
      <c r="C241">
        <v>81.566000000000003</v>
      </c>
      <c r="D241">
        <v>124.51900000000001</v>
      </c>
      <c r="E241">
        <v>170.02199999999999</v>
      </c>
      <c r="F241">
        <v>217.184</v>
      </c>
      <c r="G241">
        <v>263.30099999999999</v>
      </c>
      <c r="H241">
        <v>303.76900000000001</v>
      </c>
      <c r="I241">
        <v>332.20600000000002</v>
      </c>
      <c r="J241">
        <v>346.13600000000002</v>
      </c>
      <c r="K241">
        <v>366.69600000000003</v>
      </c>
      <c r="L241">
        <v>387.226</v>
      </c>
      <c r="M241">
        <v>406.01900000000001</v>
      </c>
      <c r="N241">
        <v>422.97399999999999</v>
      </c>
      <c r="O241">
        <v>439.10500000000002</v>
      </c>
      <c r="P241">
        <v>454.90699999999998</v>
      </c>
      <c r="Q241">
        <v>469.75799999999998</v>
      </c>
      <c r="R241">
        <v>483.56200000000001</v>
      </c>
      <c r="S241">
        <v>496.67599999999999</v>
      </c>
      <c r="T241">
        <v>509.43099999999998</v>
      </c>
      <c r="U241">
        <v>522.85599999999999</v>
      </c>
      <c r="V241">
        <v>537.73400000000004</v>
      </c>
      <c r="W241">
        <v>554.52800000000002</v>
      </c>
      <c r="X241">
        <v>573.61800000000005</v>
      </c>
    </row>
    <row r="242" spans="1:24">
      <c r="A242">
        <v>8</v>
      </c>
      <c r="B242">
        <v>37.923999999999999</v>
      </c>
      <c r="C242">
        <v>80.197000000000003</v>
      </c>
      <c r="D242">
        <v>127.09</v>
      </c>
      <c r="E242">
        <v>177.232</v>
      </c>
      <c r="F242">
        <v>229.68299999999999</v>
      </c>
      <c r="G242">
        <v>283.66800000000001</v>
      </c>
      <c r="H242">
        <v>336.61500000000001</v>
      </c>
      <c r="I242">
        <v>384.476</v>
      </c>
      <c r="J242">
        <v>422.483</v>
      </c>
      <c r="K242">
        <v>443.22</v>
      </c>
      <c r="L242">
        <v>461.28199999999998</v>
      </c>
      <c r="M242">
        <v>485.87</v>
      </c>
      <c r="N242">
        <v>508.96100000000001</v>
      </c>
      <c r="O242">
        <v>530.31100000000004</v>
      </c>
      <c r="P242">
        <v>549.76199999999994</v>
      </c>
      <c r="Q242">
        <v>568.25</v>
      </c>
      <c r="R242">
        <v>586.55700000000002</v>
      </c>
      <c r="S242">
        <v>604.03599999999994</v>
      </c>
      <c r="T242">
        <v>620.44299999999998</v>
      </c>
      <c r="U242">
        <v>635.93100000000004</v>
      </c>
      <c r="V242">
        <v>650.78599999999994</v>
      </c>
      <c r="W242">
        <v>665.37800000000004</v>
      </c>
      <c r="X242">
        <v>680.63900000000001</v>
      </c>
    </row>
    <row r="243" spans="1:24">
      <c r="A243">
        <v>9</v>
      </c>
      <c r="B243">
        <v>31.952999999999999</v>
      </c>
      <c r="C243">
        <v>76.900999999999996</v>
      </c>
      <c r="D243">
        <v>127.29</v>
      </c>
      <c r="E243">
        <v>181.59</v>
      </c>
      <c r="F243">
        <v>238.84800000000001</v>
      </c>
      <c r="G243">
        <v>298.209</v>
      </c>
      <c r="H243">
        <v>359.01799999999997</v>
      </c>
      <c r="I243">
        <v>418.74299999999999</v>
      </c>
      <c r="J243">
        <v>473.87400000000002</v>
      </c>
      <c r="K243">
        <v>521.29100000000005</v>
      </c>
      <c r="L243">
        <v>552.42899999999997</v>
      </c>
      <c r="M243">
        <v>569.37099999999998</v>
      </c>
      <c r="N243">
        <v>594.14</v>
      </c>
      <c r="O243">
        <v>621.58799999999997</v>
      </c>
      <c r="P243">
        <v>647.26800000000003</v>
      </c>
      <c r="Q243">
        <v>671.17499999999995</v>
      </c>
      <c r="R243">
        <v>693.14300000000003</v>
      </c>
      <c r="S243">
        <v>714.07899999999995</v>
      </c>
      <c r="T243">
        <v>734.72400000000005</v>
      </c>
      <c r="U243">
        <v>754.80700000000002</v>
      </c>
      <c r="V243">
        <v>773.89700000000005</v>
      </c>
      <c r="W243">
        <v>791.90800000000002</v>
      </c>
      <c r="X243">
        <v>809.14800000000002</v>
      </c>
    </row>
    <row r="244" spans="1:24">
      <c r="A244">
        <v>10</v>
      </c>
      <c r="B244">
        <v>24.853000000000002</v>
      </c>
      <c r="C244">
        <v>71.774000000000001</v>
      </c>
      <c r="D244">
        <v>125.307</v>
      </c>
      <c r="E244">
        <v>183.47</v>
      </c>
      <c r="F244">
        <v>245.08199999999999</v>
      </c>
      <c r="G244">
        <v>309.339</v>
      </c>
      <c r="H244">
        <v>375.59699999999998</v>
      </c>
      <c r="I244">
        <v>443.23200000000003</v>
      </c>
      <c r="J244">
        <v>509.70499999999998</v>
      </c>
      <c r="K244">
        <v>572.12</v>
      </c>
      <c r="L244">
        <v>627.28599999999994</v>
      </c>
      <c r="M244">
        <v>669.06700000000001</v>
      </c>
      <c r="N244">
        <v>692.53200000000004</v>
      </c>
      <c r="O244">
        <v>713.60599999999999</v>
      </c>
      <c r="P244">
        <v>743.88800000000003</v>
      </c>
      <c r="Q244">
        <v>773.89800000000002</v>
      </c>
      <c r="R244">
        <v>802.15800000000002</v>
      </c>
      <c r="S244">
        <v>828.61099999999999</v>
      </c>
      <c r="T244">
        <v>853.11199999999997</v>
      </c>
      <c r="U244">
        <v>876.49</v>
      </c>
      <c r="V244">
        <v>899.428</v>
      </c>
      <c r="W244">
        <v>922.096</v>
      </c>
      <c r="X244">
        <v>943.80600000000004</v>
      </c>
    </row>
    <row r="245" spans="1:24">
      <c r="A245">
        <v>11</v>
      </c>
      <c r="B245">
        <v>16.294</v>
      </c>
      <c r="C245">
        <v>64.997</v>
      </c>
      <c r="D245">
        <v>121.423</v>
      </c>
      <c r="E245">
        <v>183.03399999999999</v>
      </c>
      <c r="F245">
        <v>248.65799999999999</v>
      </c>
      <c r="G245">
        <v>317.47399999999999</v>
      </c>
      <c r="H245">
        <v>388.70600000000002</v>
      </c>
      <c r="I245">
        <v>461.84500000000003</v>
      </c>
      <c r="J245">
        <v>536.31100000000004</v>
      </c>
      <c r="K245">
        <v>609.52700000000004</v>
      </c>
      <c r="L245">
        <v>679.22299999999996</v>
      </c>
      <c r="M245">
        <v>741.84400000000005</v>
      </c>
      <c r="N245">
        <v>793.59</v>
      </c>
      <c r="O245">
        <v>828.005</v>
      </c>
      <c r="P245">
        <v>848.06</v>
      </c>
      <c r="Q245">
        <v>876.23900000000003</v>
      </c>
      <c r="R245">
        <v>910.34400000000005</v>
      </c>
      <c r="S245">
        <v>942.80100000000004</v>
      </c>
      <c r="T245">
        <v>973.61300000000006</v>
      </c>
      <c r="U245">
        <v>1002.619</v>
      </c>
      <c r="V245">
        <v>1029.671</v>
      </c>
      <c r="W245">
        <v>1055.4880000000001</v>
      </c>
      <c r="X245">
        <v>1080.6849999999999</v>
      </c>
    </row>
    <row r="246" spans="1:24">
      <c r="A246">
        <v>12</v>
      </c>
      <c r="B246">
        <v>5.0220000000000002</v>
      </c>
      <c r="C246">
        <v>56.805999999999997</v>
      </c>
      <c r="D246">
        <v>115.685</v>
      </c>
      <c r="E246">
        <v>180.44200000000001</v>
      </c>
      <c r="F246">
        <v>249.85499999999999</v>
      </c>
      <c r="G246">
        <v>322.827</v>
      </c>
      <c r="H246">
        <v>398.77199999999999</v>
      </c>
      <c r="I246">
        <v>476.947</v>
      </c>
      <c r="J246">
        <v>556.95600000000002</v>
      </c>
      <c r="K246">
        <v>638.25400000000002</v>
      </c>
      <c r="L246">
        <v>718.21</v>
      </c>
      <c r="M246">
        <v>795.13699999999994</v>
      </c>
      <c r="N246">
        <v>865.072</v>
      </c>
      <c r="O246">
        <v>926.74</v>
      </c>
      <c r="P246">
        <v>971.32100000000003</v>
      </c>
      <c r="Q246">
        <v>997.24599999999998</v>
      </c>
      <c r="R246">
        <v>1021.377</v>
      </c>
      <c r="S246">
        <v>1056.249</v>
      </c>
      <c r="T246">
        <v>1093.2070000000001</v>
      </c>
      <c r="U246">
        <v>1128.251</v>
      </c>
      <c r="V246">
        <v>1161.6410000000001</v>
      </c>
      <c r="W246">
        <v>1193.1990000000001</v>
      </c>
      <c r="X246">
        <v>1222.8030000000001</v>
      </c>
    </row>
    <row r="247" spans="1:24">
      <c r="A247">
        <v>13</v>
      </c>
      <c r="B247">
        <v>-8.5459999999999994</v>
      </c>
      <c r="C247">
        <v>47.567</v>
      </c>
      <c r="D247">
        <v>108.193</v>
      </c>
      <c r="E247">
        <v>175.96799999999999</v>
      </c>
      <c r="F247">
        <v>248.79599999999999</v>
      </c>
      <c r="G247">
        <v>325.73899999999998</v>
      </c>
      <c r="H247">
        <v>405.995</v>
      </c>
      <c r="I247">
        <v>488.976</v>
      </c>
      <c r="J247">
        <v>574.07500000000005</v>
      </c>
      <c r="K247">
        <v>660.92899999999997</v>
      </c>
      <c r="L247">
        <v>749.06299999999999</v>
      </c>
      <c r="M247">
        <v>835.75699999999995</v>
      </c>
      <c r="N247">
        <v>919.77599999999995</v>
      </c>
      <c r="O247">
        <v>996.97400000000005</v>
      </c>
      <c r="P247">
        <v>1066.6790000000001</v>
      </c>
      <c r="Q247">
        <v>1121.624</v>
      </c>
      <c r="R247">
        <v>1158.9269999999999</v>
      </c>
      <c r="S247">
        <v>1182.152</v>
      </c>
      <c r="T247">
        <v>1213.307</v>
      </c>
      <c r="U247">
        <v>1253.0940000000001</v>
      </c>
      <c r="V247">
        <v>1292.6410000000001</v>
      </c>
      <c r="W247">
        <v>1330.297</v>
      </c>
      <c r="X247">
        <v>1366.2470000000001</v>
      </c>
    </row>
    <row r="248" spans="1:24">
      <c r="A248">
        <v>14</v>
      </c>
      <c r="B248">
        <v>-26.175999999999998</v>
      </c>
      <c r="C248">
        <v>36.854999999999997</v>
      </c>
      <c r="D248">
        <v>99.174999999999997</v>
      </c>
      <c r="E248">
        <v>169.63300000000001</v>
      </c>
      <c r="F248">
        <v>245.602</v>
      </c>
      <c r="G248">
        <v>326.26499999999999</v>
      </c>
      <c r="H248">
        <v>410.57799999999997</v>
      </c>
      <c r="I248">
        <v>498.07499999999999</v>
      </c>
      <c r="J248">
        <v>588.05899999999997</v>
      </c>
      <c r="K248">
        <v>680.08799999999997</v>
      </c>
      <c r="L248">
        <v>773.77</v>
      </c>
      <c r="M248">
        <v>868.73400000000004</v>
      </c>
      <c r="N248">
        <v>962.17700000000002</v>
      </c>
      <c r="O248">
        <v>1053.203</v>
      </c>
      <c r="P248">
        <v>1137.692</v>
      </c>
      <c r="Q248">
        <v>1215.076</v>
      </c>
      <c r="R248">
        <v>1280.6220000000001</v>
      </c>
      <c r="S248">
        <v>1328.825</v>
      </c>
      <c r="T248">
        <v>1357.3620000000001</v>
      </c>
      <c r="U248">
        <v>1384.5440000000001</v>
      </c>
      <c r="V248">
        <v>1423.2439999999999</v>
      </c>
      <c r="W248">
        <v>1466.7829999999999</v>
      </c>
      <c r="X248">
        <v>1508.6579999999999</v>
      </c>
    </row>
    <row r="249" spans="1:24">
      <c r="A249">
        <v>15</v>
      </c>
      <c r="B249">
        <v>-47.643999999999998</v>
      </c>
      <c r="C249">
        <v>24.768999999999998</v>
      </c>
      <c r="D249">
        <v>88.759</v>
      </c>
      <c r="E249">
        <v>161.49199999999999</v>
      </c>
      <c r="F249">
        <v>240.53700000000001</v>
      </c>
      <c r="G249">
        <v>324.58100000000002</v>
      </c>
      <c r="H249">
        <v>412.80799999999999</v>
      </c>
      <c r="I249">
        <v>504.41800000000001</v>
      </c>
      <c r="J249">
        <v>599.04499999999996</v>
      </c>
      <c r="K249">
        <v>696.01300000000003</v>
      </c>
      <c r="L249">
        <v>794.97299999999996</v>
      </c>
      <c r="M249">
        <v>895.47400000000005</v>
      </c>
      <c r="N249">
        <v>997.27200000000005</v>
      </c>
      <c r="O249">
        <v>1097.472</v>
      </c>
      <c r="P249">
        <v>1195.4349999999999</v>
      </c>
      <c r="Q249">
        <v>1287.271</v>
      </c>
      <c r="R249">
        <v>1372.1610000000001</v>
      </c>
      <c r="S249">
        <v>1448.0309999999999</v>
      </c>
      <c r="T249">
        <v>1505.3989999999999</v>
      </c>
      <c r="U249">
        <v>1545.248</v>
      </c>
      <c r="V249">
        <v>1571.681</v>
      </c>
      <c r="W249">
        <v>1605.614</v>
      </c>
      <c r="X249">
        <v>1650.3879999999999</v>
      </c>
    </row>
    <row r="250" spans="1:24">
      <c r="A250" t="s">
        <v>2</v>
      </c>
    </row>
    <row r="251" spans="1:24">
      <c r="A251" t="s">
        <v>7</v>
      </c>
    </row>
    <row r="253" spans="1:24">
      <c r="A253" t="s">
        <v>8</v>
      </c>
    </row>
    <row r="254" spans="1:24">
      <c r="A254" t="s">
        <v>9</v>
      </c>
    </row>
    <row r="255" spans="1:24">
      <c r="A255" t="s">
        <v>0</v>
      </c>
    </row>
    <row r="256" spans="1:24">
      <c r="A256" t="s">
        <v>1</v>
      </c>
    </row>
    <row r="257" spans="1:24">
      <c r="A257" t="s">
        <v>2</v>
      </c>
    </row>
    <row r="258" spans="1:24">
      <c r="A258" t="s">
        <v>3</v>
      </c>
    </row>
    <row r="259" spans="1:24">
      <c r="A259" t="s">
        <v>19</v>
      </c>
    </row>
    <row r="261" spans="1:24">
      <c r="A261" t="s">
        <v>4</v>
      </c>
      <c r="B261" t="s">
        <v>5</v>
      </c>
    </row>
    <row r="262" spans="1:24">
      <c r="A262" t="s">
        <v>6</v>
      </c>
      <c r="B262">
        <v>3</v>
      </c>
      <c r="C262">
        <v>4</v>
      </c>
      <c r="D262">
        <v>5</v>
      </c>
      <c r="E262">
        <v>6</v>
      </c>
      <c r="F262">
        <v>7</v>
      </c>
      <c r="G262">
        <v>8</v>
      </c>
      <c r="H262">
        <v>9</v>
      </c>
      <c r="I262">
        <v>10</v>
      </c>
      <c r="J262">
        <v>11</v>
      </c>
      <c r="K262">
        <v>12</v>
      </c>
      <c r="L262">
        <v>13</v>
      </c>
      <c r="M262">
        <v>14</v>
      </c>
      <c r="N262">
        <v>15</v>
      </c>
      <c r="O262">
        <v>16</v>
      </c>
      <c r="P262">
        <v>17</v>
      </c>
      <c r="Q262">
        <v>18</v>
      </c>
      <c r="R262">
        <v>19</v>
      </c>
      <c r="S262">
        <v>20</v>
      </c>
      <c r="T262">
        <v>21</v>
      </c>
      <c r="U262">
        <v>22</v>
      </c>
      <c r="V262">
        <v>23</v>
      </c>
      <c r="W262">
        <v>24</v>
      </c>
      <c r="X262">
        <v>25</v>
      </c>
    </row>
    <row r="263" spans="1:24">
      <c r="A263">
        <v>1</v>
      </c>
      <c r="B263">
        <v>10.475</v>
      </c>
      <c r="C263">
        <v>13.121</v>
      </c>
      <c r="D263">
        <v>17.716000000000001</v>
      </c>
      <c r="E263">
        <v>23.821999999999999</v>
      </c>
      <c r="F263">
        <v>30.998000000000001</v>
      </c>
      <c r="G263">
        <v>39.204999999999998</v>
      </c>
      <c r="H263">
        <v>48.46</v>
      </c>
      <c r="I263">
        <v>58.771999999999998</v>
      </c>
      <c r="J263">
        <v>70.147999999999996</v>
      </c>
      <c r="K263">
        <v>82.602999999999994</v>
      </c>
      <c r="L263">
        <v>96.141999999999996</v>
      </c>
      <c r="M263">
        <v>110.768</v>
      </c>
      <c r="N263">
        <v>126.48399999999999</v>
      </c>
      <c r="O263">
        <v>143.30500000000001</v>
      </c>
      <c r="P263">
        <v>161.23400000000001</v>
      </c>
      <c r="Q263">
        <v>180.28700000000001</v>
      </c>
      <c r="R263">
        <v>200.47399999999999</v>
      </c>
      <c r="S263">
        <v>221.79</v>
      </c>
      <c r="T263">
        <v>244.24799999999999</v>
      </c>
      <c r="U263">
        <v>267.84300000000002</v>
      </c>
      <c r="V263">
        <v>292.601</v>
      </c>
      <c r="W263">
        <v>318.51299999999998</v>
      </c>
      <c r="X263">
        <v>345.61099999999999</v>
      </c>
    </row>
    <row r="264" spans="1:24">
      <c r="A264">
        <v>2</v>
      </c>
      <c r="B264">
        <v>27.202000000000002</v>
      </c>
      <c r="C264">
        <v>32.731000000000002</v>
      </c>
      <c r="D264">
        <v>37.667999999999999</v>
      </c>
      <c r="E264">
        <v>41.9</v>
      </c>
      <c r="F264">
        <v>46.253</v>
      </c>
      <c r="G264">
        <v>52.484999999999999</v>
      </c>
      <c r="H264">
        <v>60.75</v>
      </c>
      <c r="I264">
        <v>70.863</v>
      </c>
      <c r="J264">
        <v>82.483999999999995</v>
      </c>
      <c r="K264">
        <v>95.29</v>
      </c>
      <c r="L264">
        <v>109.13200000000001</v>
      </c>
      <c r="M264">
        <v>123.991</v>
      </c>
      <c r="N264">
        <v>139.88300000000001</v>
      </c>
      <c r="O264">
        <v>156.81800000000001</v>
      </c>
      <c r="P264">
        <v>174.8</v>
      </c>
      <c r="Q264">
        <v>193.84200000000001</v>
      </c>
      <c r="R264">
        <v>213.94</v>
      </c>
      <c r="S264">
        <v>235.089</v>
      </c>
      <c r="T264">
        <v>257.30399999999997</v>
      </c>
      <c r="U264">
        <v>280.59300000000002</v>
      </c>
      <c r="V264">
        <v>304.96300000000002</v>
      </c>
      <c r="W264">
        <v>330.41300000000001</v>
      </c>
      <c r="X264">
        <v>356.947</v>
      </c>
    </row>
    <row r="265" spans="1:24">
      <c r="A265">
        <v>3</v>
      </c>
      <c r="B265">
        <v>36.393000000000001</v>
      </c>
      <c r="C265">
        <v>55.164999999999999</v>
      </c>
      <c r="D265">
        <v>64.55</v>
      </c>
      <c r="E265">
        <v>73.646000000000001</v>
      </c>
      <c r="F265">
        <v>81.216999999999999</v>
      </c>
      <c r="G265">
        <v>88.119</v>
      </c>
      <c r="H265">
        <v>94.275000000000006</v>
      </c>
      <c r="I265">
        <v>100.47499999999999</v>
      </c>
      <c r="J265">
        <v>108.199</v>
      </c>
      <c r="K265">
        <v>118.092</v>
      </c>
      <c r="L265">
        <v>130.001</v>
      </c>
      <c r="M265">
        <v>143.834</v>
      </c>
      <c r="N265">
        <v>159.44300000000001</v>
      </c>
      <c r="O265">
        <v>176.554</v>
      </c>
      <c r="P265">
        <v>194.91399999999999</v>
      </c>
      <c r="Q265">
        <v>214.40299999999999</v>
      </c>
      <c r="R265">
        <v>234.91200000000001</v>
      </c>
      <c r="S265">
        <v>256.435</v>
      </c>
      <c r="T265">
        <v>278.97899999999998</v>
      </c>
      <c r="U265">
        <v>302.55799999999999</v>
      </c>
      <c r="V265">
        <v>327.17599999999999</v>
      </c>
      <c r="W265">
        <v>352.84100000000001</v>
      </c>
      <c r="X265">
        <v>379.55</v>
      </c>
    </row>
    <row r="266" spans="1:24">
      <c r="A266">
        <v>4</v>
      </c>
      <c r="B266">
        <v>38.744</v>
      </c>
      <c r="C266">
        <v>64.697999999999993</v>
      </c>
      <c r="D266">
        <v>90.555000000000007</v>
      </c>
      <c r="E266">
        <v>108.809</v>
      </c>
      <c r="F266">
        <v>118.86499999999999</v>
      </c>
      <c r="G266">
        <v>130.92599999999999</v>
      </c>
      <c r="H266">
        <v>141.214</v>
      </c>
      <c r="I266">
        <v>150.673</v>
      </c>
      <c r="J266">
        <v>159.49</v>
      </c>
      <c r="K266">
        <v>167.59899999999999</v>
      </c>
      <c r="L266">
        <v>175.68199999999999</v>
      </c>
      <c r="M266">
        <v>185.01400000000001</v>
      </c>
      <c r="N266">
        <v>196.405</v>
      </c>
      <c r="O266">
        <v>209.941</v>
      </c>
      <c r="P266">
        <v>225.49</v>
      </c>
      <c r="Q266">
        <v>243.00200000000001</v>
      </c>
      <c r="R266">
        <v>262.37200000000001</v>
      </c>
      <c r="S266">
        <v>283.45299999999997</v>
      </c>
      <c r="T266">
        <v>306.04199999999997</v>
      </c>
      <c r="U266">
        <v>329.935</v>
      </c>
      <c r="V266">
        <v>354.995</v>
      </c>
      <c r="W266">
        <v>381.16</v>
      </c>
      <c r="X266">
        <v>408.33800000000002</v>
      </c>
    </row>
    <row r="267" spans="1:24">
      <c r="A267">
        <v>5</v>
      </c>
      <c r="B267">
        <v>38.018999999999998</v>
      </c>
      <c r="C267">
        <v>68.403999999999996</v>
      </c>
      <c r="D267">
        <v>101.09099999999999</v>
      </c>
      <c r="E267">
        <v>133.86600000000001</v>
      </c>
      <c r="F267">
        <v>161.255</v>
      </c>
      <c r="G267">
        <v>175.31100000000001</v>
      </c>
      <c r="H267">
        <v>189.74</v>
      </c>
      <c r="I267">
        <v>204.571</v>
      </c>
      <c r="J267">
        <v>217.59299999999999</v>
      </c>
      <c r="K267">
        <v>229.571</v>
      </c>
      <c r="L267">
        <v>241.10300000000001</v>
      </c>
      <c r="M267">
        <v>251.81100000000001</v>
      </c>
      <c r="N267">
        <v>261.87400000000002</v>
      </c>
      <c r="O267">
        <v>271.89800000000002</v>
      </c>
      <c r="P267">
        <v>282.93900000000002</v>
      </c>
      <c r="Q267">
        <v>295.78399999999999</v>
      </c>
      <c r="R267">
        <v>310.85700000000003</v>
      </c>
      <c r="S267">
        <v>328.03300000000002</v>
      </c>
      <c r="T267">
        <v>347.22800000000001</v>
      </c>
      <c r="U267">
        <v>368.39</v>
      </c>
      <c r="V267">
        <v>391.44799999999998</v>
      </c>
      <c r="W267">
        <v>416.34800000000001</v>
      </c>
      <c r="X267">
        <v>442.89600000000002</v>
      </c>
    </row>
    <row r="268" spans="1:24">
      <c r="A268">
        <v>6</v>
      </c>
      <c r="B268">
        <v>34.752000000000002</v>
      </c>
      <c r="C268">
        <v>68.834000000000003</v>
      </c>
      <c r="D268">
        <v>106.167</v>
      </c>
      <c r="E268">
        <v>145.572</v>
      </c>
      <c r="F268">
        <v>185.15299999999999</v>
      </c>
      <c r="G268">
        <v>220.65899999999999</v>
      </c>
      <c r="H268">
        <v>244.81899999999999</v>
      </c>
      <c r="I268">
        <v>258.202</v>
      </c>
      <c r="J268">
        <v>276.93400000000003</v>
      </c>
      <c r="K268">
        <v>294.58300000000003</v>
      </c>
      <c r="L268">
        <v>310.37700000000001</v>
      </c>
      <c r="M268">
        <v>324.86799999999999</v>
      </c>
      <c r="N268">
        <v>339.01499999999999</v>
      </c>
      <c r="O268">
        <v>352.47699999999998</v>
      </c>
      <c r="P268">
        <v>365.06400000000002</v>
      </c>
      <c r="Q268">
        <v>377.09800000000001</v>
      </c>
      <c r="R268">
        <v>389.06599999999997</v>
      </c>
      <c r="S268">
        <v>401.899</v>
      </c>
      <c r="T268">
        <v>416.28100000000001</v>
      </c>
      <c r="U268">
        <v>432.798</v>
      </c>
      <c r="V268">
        <v>451.548</v>
      </c>
      <c r="W268">
        <v>472.36700000000002</v>
      </c>
      <c r="X268">
        <v>495.20499999999998</v>
      </c>
    </row>
    <row r="269" spans="1:24">
      <c r="A269">
        <v>7</v>
      </c>
      <c r="B269">
        <v>28.995999999999999</v>
      </c>
      <c r="C269">
        <v>66.542000000000002</v>
      </c>
      <c r="D269">
        <v>107.82</v>
      </c>
      <c r="E269">
        <v>152.018</v>
      </c>
      <c r="F269">
        <v>198.13900000000001</v>
      </c>
      <c r="G269">
        <v>244.524</v>
      </c>
      <c r="H269">
        <v>287.505</v>
      </c>
      <c r="I269">
        <v>321.56400000000002</v>
      </c>
      <c r="J269">
        <v>340.74299999999999</v>
      </c>
      <c r="K269">
        <v>358.43700000000001</v>
      </c>
      <c r="L269">
        <v>380.52199999999999</v>
      </c>
      <c r="M269">
        <v>400.959</v>
      </c>
      <c r="N269">
        <v>419.56599999999997</v>
      </c>
      <c r="O269">
        <v>436.66899999999998</v>
      </c>
      <c r="P269">
        <v>453.25900000000001</v>
      </c>
      <c r="Q269">
        <v>469.40699999999998</v>
      </c>
      <c r="R269">
        <v>484.76600000000002</v>
      </c>
      <c r="S269">
        <v>499.28</v>
      </c>
      <c r="T269">
        <v>513.27300000000002</v>
      </c>
      <c r="U269">
        <v>527.17100000000005</v>
      </c>
      <c r="V269">
        <v>541.81500000000005</v>
      </c>
      <c r="W269">
        <v>557.899</v>
      </c>
      <c r="X269">
        <v>575.89200000000005</v>
      </c>
    </row>
    <row r="270" spans="1:24">
      <c r="A270">
        <v>8</v>
      </c>
      <c r="B270">
        <v>21.065000000000001</v>
      </c>
      <c r="C270">
        <v>61.780999999999999</v>
      </c>
      <c r="D270">
        <v>106.602</v>
      </c>
      <c r="E270">
        <v>154.97800000000001</v>
      </c>
      <c r="F270">
        <v>205.96</v>
      </c>
      <c r="G270">
        <v>258.79399999999998</v>
      </c>
      <c r="H270">
        <v>311.97300000000001</v>
      </c>
      <c r="I270">
        <v>362.22199999999998</v>
      </c>
      <c r="J270">
        <v>405.84</v>
      </c>
      <c r="K270">
        <v>435.23500000000001</v>
      </c>
      <c r="L270">
        <v>452.298</v>
      </c>
      <c r="M270">
        <v>475.46</v>
      </c>
      <c r="N270">
        <v>500.471</v>
      </c>
      <c r="O270">
        <v>523.702</v>
      </c>
      <c r="P270">
        <v>545.11500000000001</v>
      </c>
      <c r="Q270">
        <v>564.85699999999997</v>
      </c>
      <c r="R270">
        <v>583.89400000000001</v>
      </c>
      <c r="S270">
        <v>602.69299999999998</v>
      </c>
      <c r="T270">
        <v>620.78800000000001</v>
      </c>
      <c r="U270">
        <v>637.96100000000001</v>
      </c>
      <c r="V270">
        <v>654.46600000000001</v>
      </c>
      <c r="W270">
        <v>670.39700000000005</v>
      </c>
      <c r="X270">
        <v>686.23099999999999</v>
      </c>
    </row>
    <row r="271" spans="1:24">
      <c r="A271">
        <v>9</v>
      </c>
      <c r="B271">
        <v>11.462999999999999</v>
      </c>
      <c r="C271">
        <v>54.506999999999998</v>
      </c>
      <c r="D271">
        <v>102.782</v>
      </c>
      <c r="E271">
        <v>154.87700000000001</v>
      </c>
      <c r="F271">
        <v>210.24199999999999</v>
      </c>
      <c r="G271">
        <v>267.99700000000001</v>
      </c>
      <c r="H271">
        <v>327.536</v>
      </c>
      <c r="I271">
        <v>387.517</v>
      </c>
      <c r="J271">
        <v>444.892</v>
      </c>
      <c r="K271">
        <v>496.483</v>
      </c>
      <c r="L271">
        <v>536.39499999999998</v>
      </c>
      <c r="M271">
        <v>560.65499999999997</v>
      </c>
      <c r="N271">
        <v>580.95399999999995</v>
      </c>
      <c r="O271">
        <v>609.01900000000001</v>
      </c>
      <c r="P271">
        <v>636.78700000000003</v>
      </c>
      <c r="Q271">
        <v>662.80899999999997</v>
      </c>
      <c r="R271">
        <v>687.00800000000004</v>
      </c>
      <c r="S271">
        <v>709.40499999999997</v>
      </c>
      <c r="T271">
        <v>730.95299999999997</v>
      </c>
      <c r="U271">
        <v>752.28099999999995</v>
      </c>
      <c r="V271">
        <v>773.06899999999996</v>
      </c>
      <c r="W271">
        <v>793.072</v>
      </c>
      <c r="X271">
        <v>812.13499999999999</v>
      </c>
    </row>
    <row r="272" spans="1:24">
      <c r="A272">
        <v>10</v>
      </c>
      <c r="B272">
        <v>0.11600000000000001</v>
      </c>
      <c r="C272">
        <v>44.924999999999997</v>
      </c>
      <c r="D272">
        <v>96.531999999999996</v>
      </c>
      <c r="E272">
        <v>152.07400000000001</v>
      </c>
      <c r="F272">
        <v>211.30699999999999</v>
      </c>
      <c r="G272">
        <v>273.61799999999999</v>
      </c>
      <c r="H272">
        <v>338.12799999999999</v>
      </c>
      <c r="I272">
        <v>404.36500000000001</v>
      </c>
      <c r="J272">
        <v>471.15199999999999</v>
      </c>
      <c r="K272">
        <v>535.46299999999997</v>
      </c>
      <c r="L272">
        <v>594.81200000000001</v>
      </c>
      <c r="M272">
        <v>645.01900000000001</v>
      </c>
      <c r="N272">
        <v>680.05399999999997</v>
      </c>
      <c r="O272">
        <v>701.24400000000003</v>
      </c>
      <c r="P272">
        <v>727.03</v>
      </c>
      <c r="Q272">
        <v>758.96199999999999</v>
      </c>
      <c r="R272">
        <v>789.471</v>
      </c>
      <c r="S272">
        <v>818.28399999999999</v>
      </c>
      <c r="T272">
        <v>845.26199999999994</v>
      </c>
      <c r="U272">
        <v>870.37400000000002</v>
      </c>
      <c r="V272">
        <v>894.53</v>
      </c>
      <c r="W272">
        <v>918.28300000000002</v>
      </c>
      <c r="X272">
        <v>941.70699999999999</v>
      </c>
    </row>
    <row r="273" spans="1:24">
      <c r="A273">
        <v>11</v>
      </c>
      <c r="B273">
        <v>-13.781000000000001</v>
      </c>
      <c r="C273">
        <v>33.409999999999997</v>
      </c>
      <c r="D273">
        <v>87.745999999999995</v>
      </c>
      <c r="E273">
        <v>146.74799999999999</v>
      </c>
      <c r="F273">
        <v>209.60400000000001</v>
      </c>
      <c r="G273">
        <v>275.928</v>
      </c>
      <c r="H273">
        <v>345.096</v>
      </c>
      <c r="I273">
        <v>416.35300000000001</v>
      </c>
      <c r="J273">
        <v>489.28199999999998</v>
      </c>
      <c r="K273">
        <v>562.85400000000004</v>
      </c>
      <c r="L273">
        <v>634.01</v>
      </c>
      <c r="M273">
        <v>700.93299999999999</v>
      </c>
      <c r="N273">
        <v>760.53399999999999</v>
      </c>
      <c r="O273">
        <v>805.68100000000004</v>
      </c>
      <c r="P273">
        <v>835.11300000000006</v>
      </c>
      <c r="Q273">
        <v>858.30600000000004</v>
      </c>
      <c r="R273">
        <v>890.07399999999996</v>
      </c>
      <c r="S273">
        <v>925.17100000000005</v>
      </c>
      <c r="T273">
        <v>958.524</v>
      </c>
      <c r="U273">
        <v>990.12400000000002</v>
      </c>
      <c r="V273">
        <v>1019.876</v>
      </c>
      <c r="W273">
        <v>1047.7370000000001</v>
      </c>
      <c r="X273">
        <v>1074.5719999999999</v>
      </c>
    </row>
    <row r="274" spans="1:24">
      <c r="A274">
        <v>12</v>
      </c>
      <c r="B274">
        <v>-30.931999999999999</v>
      </c>
      <c r="C274">
        <v>20.378</v>
      </c>
      <c r="D274">
        <v>76.58</v>
      </c>
      <c r="E274">
        <v>139.006</v>
      </c>
      <c r="F274">
        <v>205.26300000000001</v>
      </c>
      <c r="G274">
        <v>275.33600000000001</v>
      </c>
      <c r="H274">
        <v>348.7</v>
      </c>
      <c r="I274">
        <v>424.66699999999997</v>
      </c>
      <c r="J274">
        <v>502.66800000000001</v>
      </c>
      <c r="K274">
        <v>582.28599999999994</v>
      </c>
      <c r="L274">
        <v>662.63</v>
      </c>
      <c r="M274">
        <v>740.61099999999999</v>
      </c>
      <c r="N274">
        <v>815</v>
      </c>
      <c r="O274">
        <v>882.63599999999997</v>
      </c>
      <c r="P274">
        <v>938.38199999999995</v>
      </c>
      <c r="Q274">
        <v>979.27499999999998</v>
      </c>
      <c r="R274">
        <v>1004.8920000000001</v>
      </c>
      <c r="S274">
        <v>1032.806</v>
      </c>
      <c r="T274">
        <v>1069.787</v>
      </c>
      <c r="U274">
        <v>1107.7370000000001</v>
      </c>
      <c r="V274">
        <v>1143.9480000000001</v>
      </c>
      <c r="W274">
        <v>1178.33</v>
      </c>
      <c r="X274">
        <v>1210.8579999999999</v>
      </c>
    </row>
    <row r="275" spans="1:24">
      <c r="A275">
        <v>13</v>
      </c>
      <c r="B275">
        <v>-54.518000000000001</v>
      </c>
      <c r="C275">
        <v>5.5830000000000002</v>
      </c>
      <c r="D275">
        <v>63.320999999999998</v>
      </c>
      <c r="E275">
        <v>128.703</v>
      </c>
      <c r="F275">
        <v>198.43899999999999</v>
      </c>
      <c r="G275">
        <v>272.03199999999998</v>
      </c>
      <c r="H275">
        <v>349.21300000000002</v>
      </c>
      <c r="I275">
        <v>429.57100000000003</v>
      </c>
      <c r="J275">
        <v>512.32799999999997</v>
      </c>
      <c r="K275">
        <v>597.07399999999996</v>
      </c>
      <c r="L275">
        <v>683.37699999999995</v>
      </c>
      <c r="M275">
        <v>770.48800000000006</v>
      </c>
      <c r="N275">
        <v>855.30399999999997</v>
      </c>
      <c r="O275">
        <v>937.02300000000002</v>
      </c>
      <c r="P275">
        <v>1012.448</v>
      </c>
      <c r="Q275">
        <v>1079.18</v>
      </c>
      <c r="R275">
        <v>1129.454</v>
      </c>
      <c r="S275">
        <v>1164.1500000000001</v>
      </c>
      <c r="T275">
        <v>1190.692</v>
      </c>
      <c r="U275">
        <v>1224.693</v>
      </c>
      <c r="V275">
        <v>1266.0039999999999</v>
      </c>
      <c r="W275">
        <v>1306.7170000000001</v>
      </c>
      <c r="X275">
        <v>1345.7349999999999</v>
      </c>
    </row>
    <row r="276" spans="1:24">
      <c r="A276">
        <v>14</v>
      </c>
      <c r="B276">
        <v>-80.983000000000004</v>
      </c>
      <c r="C276">
        <v>-11.101000000000001</v>
      </c>
      <c r="D276">
        <v>48.273000000000003</v>
      </c>
      <c r="E276">
        <v>115.983</v>
      </c>
      <c r="F276">
        <v>189.203</v>
      </c>
      <c r="G276">
        <v>266.16699999999997</v>
      </c>
      <c r="H276">
        <v>347.02600000000001</v>
      </c>
      <c r="I276">
        <v>431.27800000000002</v>
      </c>
      <c r="J276">
        <v>518.54600000000005</v>
      </c>
      <c r="K276">
        <v>608.072</v>
      </c>
      <c r="L276">
        <v>699.572</v>
      </c>
      <c r="M276">
        <v>792.55600000000004</v>
      </c>
      <c r="N276">
        <v>886.42499999999995</v>
      </c>
      <c r="O276">
        <v>978.09500000000003</v>
      </c>
      <c r="P276">
        <v>1066.9580000000001</v>
      </c>
      <c r="Q276">
        <v>1150.021</v>
      </c>
      <c r="R276">
        <v>1225.5609999999999</v>
      </c>
      <c r="S276">
        <v>1286.2550000000001</v>
      </c>
      <c r="T276">
        <v>1332.902</v>
      </c>
      <c r="U276">
        <v>1362.972</v>
      </c>
      <c r="V276">
        <v>1393.414</v>
      </c>
      <c r="W276">
        <v>1433.749</v>
      </c>
      <c r="X276">
        <v>1478.681</v>
      </c>
    </row>
    <row r="277" spans="1:24">
      <c r="A277">
        <v>15</v>
      </c>
      <c r="B277">
        <v>-111.655</v>
      </c>
      <c r="C277">
        <v>-31.651</v>
      </c>
      <c r="D277">
        <v>31.841000000000001</v>
      </c>
      <c r="E277">
        <v>101.08199999999999</v>
      </c>
      <c r="F277">
        <v>177.381</v>
      </c>
      <c r="G277">
        <v>257.85399999999998</v>
      </c>
      <c r="H277">
        <v>342.16699999999997</v>
      </c>
      <c r="I277">
        <v>430.21199999999999</v>
      </c>
      <c r="J277">
        <v>521.53</v>
      </c>
      <c r="K277">
        <v>615.64</v>
      </c>
      <c r="L277">
        <v>711.91099999999994</v>
      </c>
      <c r="M277">
        <v>810.15599999999995</v>
      </c>
      <c r="N277">
        <v>909.822</v>
      </c>
      <c r="O277">
        <v>1010.4450000000001</v>
      </c>
      <c r="P277">
        <v>1108.9580000000001</v>
      </c>
      <c r="Q277">
        <v>1204.79</v>
      </c>
      <c r="R277">
        <v>1295.48</v>
      </c>
      <c r="S277">
        <v>1379.123</v>
      </c>
      <c r="T277">
        <v>1451.2940000000001</v>
      </c>
      <c r="U277">
        <v>1507.7090000000001</v>
      </c>
      <c r="V277">
        <v>1547.6289999999999</v>
      </c>
      <c r="W277">
        <v>1577.8</v>
      </c>
      <c r="X277">
        <v>1613.758</v>
      </c>
    </row>
    <row r="278" spans="1:24">
      <c r="A278" t="s">
        <v>2</v>
      </c>
    </row>
    <row r="279" spans="1:24">
      <c r="A279" t="s">
        <v>7</v>
      </c>
    </row>
    <row r="281" spans="1:24">
      <c r="A281" t="s">
        <v>8</v>
      </c>
    </row>
    <row r="282" spans="1:24">
      <c r="A282" t="s">
        <v>9</v>
      </c>
    </row>
    <row r="283" spans="1:24">
      <c r="A283" t="s">
        <v>0</v>
      </c>
    </row>
    <row r="284" spans="1:24">
      <c r="A284" t="s">
        <v>1</v>
      </c>
    </row>
    <row r="285" spans="1:24">
      <c r="A285" t="s">
        <v>2</v>
      </c>
    </row>
    <row r="286" spans="1:24">
      <c r="A286" t="s">
        <v>3</v>
      </c>
    </row>
    <row r="287" spans="1:24">
      <c r="A287" t="s">
        <v>20</v>
      </c>
    </row>
    <row r="289" spans="1:24">
      <c r="A289" t="s">
        <v>4</v>
      </c>
      <c r="B289" t="s">
        <v>5</v>
      </c>
    </row>
    <row r="290" spans="1:24">
      <c r="A290" t="s">
        <v>6</v>
      </c>
      <c r="B290">
        <v>3</v>
      </c>
      <c r="C290">
        <v>4</v>
      </c>
      <c r="D290">
        <v>5</v>
      </c>
      <c r="E290">
        <v>6</v>
      </c>
      <c r="F290">
        <v>7</v>
      </c>
      <c r="G290">
        <v>8</v>
      </c>
      <c r="H290">
        <v>9</v>
      </c>
      <c r="I290">
        <v>10</v>
      </c>
      <c r="J290">
        <v>11</v>
      </c>
      <c r="K290">
        <v>12</v>
      </c>
      <c r="L290">
        <v>13</v>
      </c>
      <c r="M290">
        <v>14</v>
      </c>
      <c r="N290">
        <v>15</v>
      </c>
      <c r="O290">
        <v>16</v>
      </c>
      <c r="P290">
        <v>17</v>
      </c>
      <c r="Q290">
        <v>18</v>
      </c>
      <c r="R290">
        <v>19</v>
      </c>
      <c r="S290">
        <v>20</v>
      </c>
      <c r="T290">
        <v>21</v>
      </c>
      <c r="U290">
        <v>22</v>
      </c>
      <c r="V290">
        <v>23</v>
      </c>
      <c r="W290">
        <v>24</v>
      </c>
      <c r="X290">
        <v>25</v>
      </c>
    </row>
    <row r="291" spans="1:24">
      <c r="A291">
        <v>1</v>
      </c>
      <c r="B291">
        <v>10.526999999999999</v>
      </c>
      <c r="C291">
        <v>13.113</v>
      </c>
      <c r="D291">
        <v>17.559999999999999</v>
      </c>
      <c r="E291">
        <v>23.599</v>
      </c>
      <c r="F291">
        <v>30.756</v>
      </c>
      <c r="G291">
        <v>38.939</v>
      </c>
      <c r="H291">
        <v>48.167000000000002</v>
      </c>
      <c r="I291">
        <v>58.457000000000001</v>
      </c>
      <c r="J291">
        <v>69.808000000000007</v>
      </c>
      <c r="K291">
        <v>82.228999999999999</v>
      </c>
      <c r="L291">
        <v>95.733000000000004</v>
      </c>
      <c r="M291">
        <v>110.32599999999999</v>
      </c>
      <c r="N291">
        <v>126.017</v>
      </c>
      <c r="O291">
        <v>142.792</v>
      </c>
      <c r="P291">
        <v>160.66800000000001</v>
      </c>
      <c r="Q291">
        <v>179.661</v>
      </c>
      <c r="R291">
        <v>199.77099999999999</v>
      </c>
      <c r="S291">
        <v>221.00800000000001</v>
      </c>
      <c r="T291">
        <v>243.38800000000001</v>
      </c>
      <c r="U291">
        <v>266.923</v>
      </c>
      <c r="V291">
        <v>291.62799999999999</v>
      </c>
      <c r="W291">
        <v>317.45800000000003</v>
      </c>
      <c r="X291">
        <v>344.47199999999998</v>
      </c>
    </row>
    <row r="292" spans="1:24">
      <c r="A292">
        <v>2</v>
      </c>
      <c r="B292">
        <v>26.346</v>
      </c>
      <c r="C292">
        <v>32.209000000000003</v>
      </c>
      <c r="D292">
        <v>37.503</v>
      </c>
      <c r="E292">
        <v>42.107999999999997</v>
      </c>
      <c r="F292">
        <v>46.53</v>
      </c>
      <c r="G292">
        <v>52.45</v>
      </c>
      <c r="H292">
        <v>60.405000000000001</v>
      </c>
      <c r="I292">
        <v>70.238</v>
      </c>
      <c r="J292">
        <v>81.683999999999997</v>
      </c>
      <c r="K292">
        <v>94.397000000000006</v>
      </c>
      <c r="L292">
        <v>108.20099999999999</v>
      </c>
      <c r="M292">
        <v>123.02500000000001</v>
      </c>
      <c r="N292">
        <v>138.87</v>
      </c>
      <c r="O292">
        <v>155.755</v>
      </c>
      <c r="P292">
        <v>173.68700000000001</v>
      </c>
      <c r="Q292">
        <v>192.67</v>
      </c>
      <c r="R292">
        <v>212.71799999999999</v>
      </c>
      <c r="S292">
        <v>233.828</v>
      </c>
      <c r="T292">
        <v>255.99799999999999</v>
      </c>
      <c r="U292">
        <v>279.23200000000003</v>
      </c>
      <c r="V292">
        <v>303.536</v>
      </c>
      <c r="W292">
        <v>328.91699999999997</v>
      </c>
      <c r="X292">
        <v>355.38099999999997</v>
      </c>
    </row>
    <row r="293" spans="1:24">
      <c r="A293">
        <v>3</v>
      </c>
      <c r="B293">
        <v>32.819000000000003</v>
      </c>
      <c r="C293">
        <v>52.017000000000003</v>
      </c>
      <c r="D293">
        <v>63.348999999999997</v>
      </c>
      <c r="E293">
        <v>72.471000000000004</v>
      </c>
      <c r="F293">
        <v>80.683000000000007</v>
      </c>
      <c r="G293">
        <v>87.989000000000004</v>
      </c>
      <c r="H293">
        <v>94.742000000000004</v>
      </c>
      <c r="I293">
        <v>101.181</v>
      </c>
      <c r="J293">
        <v>108.60899999999999</v>
      </c>
      <c r="K293">
        <v>118.01300000000001</v>
      </c>
      <c r="L293">
        <v>129.46100000000001</v>
      </c>
      <c r="M293">
        <v>142.839</v>
      </c>
      <c r="N293">
        <v>158.036</v>
      </c>
      <c r="O293">
        <v>174.851</v>
      </c>
      <c r="P293">
        <v>193.03700000000001</v>
      </c>
      <c r="Q293">
        <v>212.39400000000001</v>
      </c>
      <c r="R293">
        <v>232.84299999999999</v>
      </c>
      <c r="S293">
        <v>254.31800000000001</v>
      </c>
      <c r="T293">
        <v>276.80599999999998</v>
      </c>
      <c r="U293">
        <v>300.31299999999999</v>
      </c>
      <c r="V293">
        <v>324.86200000000002</v>
      </c>
      <c r="W293">
        <v>350.44900000000001</v>
      </c>
      <c r="X293">
        <v>377.084</v>
      </c>
    </row>
    <row r="294" spans="1:24">
      <c r="A294">
        <v>4</v>
      </c>
      <c r="B294">
        <v>32.933999999999997</v>
      </c>
      <c r="C294">
        <v>58.344999999999999</v>
      </c>
      <c r="D294">
        <v>84.412000000000006</v>
      </c>
      <c r="E294">
        <v>105.38500000000001</v>
      </c>
      <c r="F294">
        <v>116.07899999999999</v>
      </c>
      <c r="G294">
        <v>128.83699999999999</v>
      </c>
      <c r="H294">
        <v>140.04</v>
      </c>
      <c r="I294">
        <v>150.012</v>
      </c>
      <c r="J294">
        <v>159.547</v>
      </c>
      <c r="K294">
        <v>168.43</v>
      </c>
      <c r="L294">
        <v>176.94900000000001</v>
      </c>
      <c r="M294">
        <v>186.12</v>
      </c>
      <c r="N294">
        <v>196.9</v>
      </c>
      <c r="O294">
        <v>209.80099999999999</v>
      </c>
      <c r="P294">
        <v>224.73699999999999</v>
      </c>
      <c r="Q294">
        <v>241.62</v>
      </c>
      <c r="R294">
        <v>260.39499999999998</v>
      </c>
      <c r="S294">
        <v>280.95299999999997</v>
      </c>
      <c r="T294">
        <v>303.12799999999999</v>
      </c>
      <c r="U294">
        <v>326.73700000000002</v>
      </c>
      <c r="V294">
        <v>351.59</v>
      </c>
      <c r="W294">
        <v>377.589</v>
      </c>
      <c r="X294">
        <v>404.68400000000003</v>
      </c>
    </row>
    <row r="295" spans="1:24">
      <c r="A295">
        <v>5</v>
      </c>
      <c r="B295">
        <v>29.571000000000002</v>
      </c>
      <c r="C295">
        <v>59.14</v>
      </c>
      <c r="D295">
        <v>91.164000000000001</v>
      </c>
      <c r="E295">
        <v>124.02200000000001</v>
      </c>
      <c r="F295">
        <v>153.691</v>
      </c>
      <c r="G295">
        <v>172.20099999999999</v>
      </c>
      <c r="H295">
        <v>-999.99900000000002</v>
      </c>
      <c r="I295">
        <v>201.30699999999999</v>
      </c>
      <c r="J295">
        <v>215.554</v>
      </c>
      <c r="K295">
        <v>228.249</v>
      </c>
      <c r="L295">
        <v>240.45599999999999</v>
      </c>
      <c r="M295">
        <v>252.14699999999999</v>
      </c>
      <c r="N295">
        <v>263.17200000000003</v>
      </c>
      <c r="O295">
        <v>273.81599999999997</v>
      </c>
      <c r="P295">
        <v>284.83300000000003</v>
      </c>
      <c r="Q295">
        <v>297.16899999999998</v>
      </c>
      <c r="R295">
        <v>311.42099999999999</v>
      </c>
      <c r="S295">
        <v>327.81400000000002</v>
      </c>
      <c r="T295">
        <v>346.23399999999998</v>
      </c>
      <c r="U295">
        <v>366.613</v>
      </c>
      <c r="V295">
        <v>388.92500000000001</v>
      </c>
      <c r="W295">
        <v>413.06599999999997</v>
      </c>
      <c r="X295">
        <v>438.98899999999998</v>
      </c>
    </row>
    <row r="296" spans="1:24">
      <c r="A296">
        <v>6</v>
      </c>
      <c r="B296">
        <v>23.03</v>
      </c>
      <c r="C296">
        <v>56.264000000000003</v>
      </c>
      <c r="D296">
        <v>92.655000000000001</v>
      </c>
      <c r="E296">
        <v>131.27600000000001</v>
      </c>
      <c r="F296">
        <v>170.92099999999999</v>
      </c>
      <c r="G296">
        <v>208.06899999999999</v>
      </c>
      <c r="H296">
        <v>237.11500000000001</v>
      </c>
      <c r="I296">
        <v>253.39699999999999</v>
      </c>
      <c r="J296">
        <v>270.82</v>
      </c>
      <c r="K296">
        <v>289.88299999999998</v>
      </c>
      <c r="L296">
        <v>307.14699999999999</v>
      </c>
      <c r="M296">
        <v>322.73200000000003</v>
      </c>
      <c r="N296">
        <v>337.52699999999999</v>
      </c>
      <c r="O296">
        <v>351.95800000000003</v>
      </c>
      <c r="P296">
        <v>365.78500000000003</v>
      </c>
      <c r="Q296">
        <v>378.96800000000002</v>
      </c>
      <c r="R296">
        <v>391.74900000000002</v>
      </c>
      <c r="S296">
        <v>404.72399999999999</v>
      </c>
      <c r="T296">
        <v>418.76900000000001</v>
      </c>
      <c r="U296">
        <v>434.435</v>
      </c>
      <c r="V296">
        <v>452.17399999999998</v>
      </c>
      <c r="W296">
        <v>472.053</v>
      </c>
      <c r="X296">
        <v>493.95800000000003</v>
      </c>
    </row>
    <row r="297" spans="1:24">
      <c r="A297">
        <v>7</v>
      </c>
      <c r="B297">
        <v>13.537000000000001</v>
      </c>
      <c r="C297">
        <v>50.209000000000003</v>
      </c>
      <c r="D297">
        <v>90.332999999999998</v>
      </c>
      <c r="E297">
        <v>133.464</v>
      </c>
      <c r="F297">
        <v>178.68199999999999</v>
      </c>
      <c r="G297">
        <v>225.05500000000001</v>
      </c>
      <c r="H297">
        <v>269.29500000000002</v>
      </c>
      <c r="I297">
        <v>308.303</v>
      </c>
      <c r="J297">
        <v>334.16800000000001</v>
      </c>
      <c r="K297">
        <v>350.56599999999997</v>
      </c>
      <c r="L297">
        <v>372.48099999999999</v>
      </c>
      <c r="M297">
        <v>394.56299999999999</v>
      </c>
      <c r="N297">
        <v>414.86200000000002</v>
      </c>
      <c r="O297">
        <v>433.34300000000002</v>
      </c>
      <c r="P297">
        <v>450.79700000000003</v>
      </c>
      <c r="Q297">
        <v>467.911</v>
      </c>
      <c r="R297">
        <v>484.55599999999998</v>
      </c>
      <c r="S297">
        <v>500.45699999999999</v>
      </c>
      <c r="T297">
        <v>515.81700000000001</v>
      </c>
      <c r="U297">
        <v>530.72900000000004</v>
      </c>
      <c r="V297">
        <v>545.72699999999998</v>
      </c>
      <c r="W297">
        <v>561.55200000000002</v>
      </c>
      <c r="X297">
        <v>578.798</v>
      </c>
    </row>
    <row r="298" spans="1:24">
      <c r="A298">
        <v>8</v>
      </c>
      <c r="B298">
        <v>1.744</v>
      </c>
      <c r="C298">
        <v>40.942</v>
      </c>
      <c r="D298">
        <v>84.7</v>
      </c>
      <c r="E298">
        <v>131.73599999999999</v>
      </c>
      <c r="F298">
        <v>181.56899999999999</v>
      </c>
      <c r="G298">
        <v>233.38</v>
      </c>
      <c r="H298">
        <v>286.43099999999998</v>
      </c>
      <c r="I298">
        <v>337.649</v>
      </c>
      <c r="J298">
        <v>384.89400000000001</v>
      </c>
      <c r="K298">
        <v>421.53800000000001</v>
      </c>
      <c r="L298">
        <v>444.42500000000001</v>
      </c>
      <c r="M298">
        <v>464.31400000000002</v>
      </c>
      <c r="N298">
        <v>490.21899999999999</v>
      </c>
      <c r="O298">
        <v>515.34799999999996</v>
      </c>
      <c r="P298">
        <v>538.69000000000005</v>
      </c>
      <c r="Q298">
        <v>560.16099999999994</v>
      </c>
      <c r="R298">
        <v>580.40099999999995</v>
      </c>
      <c r="S298">
        <v>600.048</v>
      </c>
      <c r="T298">
        <v>619.39099999999996</v>
      </c>
      <c r="U298">
        <v>638.18899999999996</v>
      </c>
      <c r="V298">
        <v>656.18600000000004</v>
      </c>
      <c r="W298">
        <v>673.721</v>
      </c>
      <c r="X298">
        <v>690.75</v>
      </c>
    </row>
    <row r="299" spans="1:24">
      <c r="A299">
        <v>9</v>
      </c>
      <c r="B299">
        <v>-12.069000000000001</v>
      </c>
      <c r="C299">
        <v>28.704000000000001</v>
      </c>
      <c r="D299">
        <v>75.968000000000004</v>
      </c>
      <c r="E299">
        <v>126.593</v>
      </c>
      <c r="F299">
        <v>180.48500000000001</v>
      </c>
      <c r="G299">
        <v>236.96799999999999</v>
      </c>
      <c r="H299">
        <v>295.37200000000001</v>
      </c>
      <c r="I299">
        <v>355.05900000000003</v>
      </c>
      <c r="J299">
        <v>413.21100000000001</v>
      </c>
      <c r="K299">
        <v>468.15600000000001</v>
      </c>
      <c r="L299">
        <v>515.37900000000002</v>
      </c>
      <c r="M299">
        <v>548.87699999999995</v>
      </c>
      <c r="N299">
        <v>570.14200000000005</v>
      </c>
      <c r="O299">
        <v>594.56899999999996</v>
      </c>
      <c r="P299">
        <v>624.05100000000004</v>
      </c>
      <c r="Q299">
        <v>652.23699999999997</v>
      </c>
      <c r="R299">
        <v>678.61</v>
      </c>
      <c r="S299">
        <v>703.14800000000002</v>
      </c>
      <c r="T299">
        <v>726.14800000000002</v>
      </c>
      <c r="U299">
        <v>748.36900000000003</v>
      </c>
      <c r="V299">
        <v>770.36199999999997</v>
      </c>
      <c r="W299">
        <v>791.90300000000002</v>
      </c>
      <c r="X299">
        <v>812.87300000000005</v>
      </c>
    </row>
    <row r="300" spans="1:24">
      <c r="A300">
        <v>10</v>
      </c>
      <c r="B300">
        <v>-28.484000000000002</v>
      </c>
      <c r="C300">
        <v>14.061999999999999</v>
      </c>
      <c r="D300">
        <v>63.972000000000001</v>
      </c>
      <c r="E300">
        <v>118.283</v>
      </c>
      <c r="F300">
        <v>175.86600000000001</v>
      </c>
      <c r="G300">
        <v>236.559</v>
      </c>
      <c r="H300">
        <v>299.661</v>
      </c>
      <c r="I300">
        <v>364.65699999999998</v>
      </c>
      <c r="J300">
        <v>430.96100000000001</v>
      </c>
      <c r="K300">
        <v>496.089</v>
      </c>
      <c r="L300">
        <v>558.23599999999999</v>
      </c>
      <c r="M300">
        <v>614.76400000000001</v>
      </c>
      <c r="N300">
        <v>658.65300000000002</v>
      </c>
      <c r="O300">
        <v>688.80499999999995</v>
      </c>
      <c r="P300">
        <v>711.79200000000003</v>
      </c>
      <c r="Q300">
        <v>-999.99900000000002</v>
      </c>
      <c r="R300">
        <v>773.99</v>
      </c>
      <c r="S300">
        <v>805.23</v>
      </c>
      <c r="T300">
        <v>834.63599999999997</v>
      </c>
      <c r="U300">
        <v>862.21400000000006</v>
      </c>
      <c r="V300">
        <v>888.04</v>
      </c>
      <c r="W300">
        <v>912.99699999999996</v>
      </c>
      <c r="X300">
        <v>937.57500000000005</v>
      </c>
    </row>
    <row r="301" spans="1:24">
      <c r="A301">
        <v>11</v>
      </c>
      <c r="B301">
        <v>-49.551000000000002</v>
      </c>
      <c r="C301">
        <v>-2.6360000000000001</v>
      </c>
      <c r="D301">
        <v>48.984000000000002</v>
      </c>
      <c r="E301">
        <v>106.84099999999999</v>
      </c>
      <c r="F301">
        <v>167.959</v>
      </c>
      <c r="G301">
        <v>232.465</v>
      </c>
      <c r="H301">
        <v>299.94099999999997</v>
      </c>
      <c r="I301">
        <v>369.64800000000002</v>
      </c>
      <c r="J301">
        <v>441.23500000000001</v>
      </c>
      <c r="K301">
        <v>514.13800000000003</v>
      </c>
      <c r="L301">
        <v>586.25</v>
      </c>
      <c r="M301">
        <v>655.39300000000003</v>
      </c>
      <c r="N301">
        <v>720.13300000000004</v>
      </c>
      <c r="O301">
        <v>-999.99900000000002</v>
      </c>
      <c r="P301">
        <v>816.28399999999999</v>
      </c>
      <c r="Q301">
        <v>843.39</v>
      </c>
      <c r="R301">
        <v>869.91800000000001</v>
      </c>
      <c r="S301">
        <v>904.16</v>
      </c>
      <c r="T301">
        <v>940.05</v>
      </c>
      <c r="U301">
        <v>974.33</v>
      </c>
      <c r="V301">
        <v>1006.763</v>
      </c>
      <c r="W301">
        <v>1037.348</v>
      </c>
      <c r="X301">
        <v>1066.06</v>
      </c>
    </row>
    <row r="302" spans="1:24">
      <c r="A302">
        <v>12</v>
      </c>
      <c r="B302">
        <v>-77.590999999999994</v>
      </c>
      <c r="C302">
        <v>-21.457000000000001</v>
      </c>
      <c r="D302">
        <v>31.536000000000001</v>
      </c>
      <c r="E302">
        <v>92.119</v>
      </c>
      <c r="F302">
        <v>156.999</v>
      </c>
      <c r="G302">
        <v>225.05500000000001</v>
      </c>
      <c r="H302">
        <v>296.40499999999997</v>
      </c>
      <c r="I302">
        <v>370.61799999999999</v>
      </c>
      <c r="J302">
        <v>446.92700000000002</v>
      </c>
      <c r="K302">
        <v>525.10500000000002</v>
      </c>
      <c r="L302">
        <v>604.60199999999998</v>
      </c>
      <c r="M302">
        <v>683.68299999999999</v>
      </c>
      <c r="N302">
        <v>759.71199999999999</v>
      </c>
      <c r="O302">
        <v>832.27599999999995</v>
      </c>
      <c r="P302">
        <v>897.601</v>
      </c>
      <c r="Q302">
        <v>948.46</v>
      </c>
      <c r="R302">
        <v>986.36900000000003</v>
      </c>
      <c r="S302">
        <v>1013.586</v>
      </c>
      <c r="T302">
        <v>1044.7059999999999</v>
      </c>
      <c r="U302">
        <v>1083.278</v>
      </c>
      <c r="V302">
        <v>1122.2139999999999</v>
      </c>
      <c r="W302">
        <v>1159.5329999999999</v>
      </c>
      <c r="X302">
        <v>1194.99</v>
      </c>
    </row>
    <row r="303" spans="1:24">
      <c r="A303">
        <v>13</v>
      </c>
      <c r="B303">
        <v>-110.441</v>
      </c>
      <c r="C303">
        <v>-42.901000000000003</v>
      </c>
      <c r="D303">
        <v>11.823</v>
      </c>
      <c r="E303">
        <v>74.400000000000006</v>
      </c>
      <c r="F303">
        <v>142.83199999999999</v>
      </c>
      <c r="G303">
        <v>214.47800000000001</v>
      </c>
      <c r="H303">
        <v>289.53100000000001</v>
      </c>
      <c r="I303">
        <v>367.69299999999998</v>
      </c>
      <c r="J303">
        <v>448.59</v>
      </c>
      <c r="K303">
        <v>531.50099999999998</v>
      </c>
      <c r="L303">
        <v>616.26900000000001</v>
      </c>
      <c r="M303">
        <v>702.35299999999995</v>
      </c>
      <c r="N303">
        <v>788.33399999999995</v>
      </c>
      <c r="O303">
        <v>871.23</v>
      </c>
      <c r="P303">
        <v>951.21100000000001</v>
      </c>
      <c r="Q303">
        <v>1025.133</v>
      </c>
      <c r="R303">
        <v>1087.3889999999999</v>
      </c>
      <c r="S303">
        <v>1136.393</v>
      </c>
      <c r="T303">
        <v>1169.8499999999999</v>
      </c>
      <c r="U303">
        <v>1199.7070000000001</v>
      </c>
      <c r="V303">
        <v>1235.9770000000001</v>
      </c>
      <c r="W303">
        <v>1278.5540000000001</v>
      </c>
      <c r="X303">
        <v>1320.4749999999999</v>
      </c>
    </row>
    <row r="304" spans="1:24">
      <c r="A304">
        <v>14</v>
      </c>
      <c r="B304">
        <v>-148.21799999999999</v>
      </c>
      <c r="C304">
        <v>-67.816999999999993</v>
      </c>
      <c r="D304">
        <v>-9.6709999999999994</v>
      </c>
      <c r="E304">
        <v>54.149000000000001</v>
      </c>
      <c r="F304">
        <v>125.384</v>
      </c>
      <c r="G304">
        <v>200.83600000000001</v>
      </c>
      <c r="H304">
        <v>279.35000000000002</v>
      </c>
      <c r="I304">
        <v>361.33199999999999</v>
      </c>
      <c r="J304">
        <v>446.32100000000003</v>
      </c>
      <c r="K304">
        <v>533.85599999999999</v>
      </c>
      <c r="L304">
        <v>623.37099999999998</v>
      </c>
      <c r="M304">
        <v>714.72699999999998</v>
      </c>
      <c r="N304">
        <v>807.38900000000001</v>
      </c>
      <c r="O304">
        <v>900.21799999999996</v>
      </c>
      <c r="P304">
        <v>990.05200000000002</v>
      </c>
      <c r="Q304">
        <v>1077.1790000000001</v>
      </c>
      <c r="R304">
        <v>1159.4079999999999</v>
      </c>
      <c r="S304">
        <v>1233.211</v>
      </c>
      <c r="T304">
        <v>1290.961</v>
      </c>
      <c r="U304">
        <v>1336.673</v>
      </c>
      <c r="V304">
        <v>1369.07</v>
      </c>
      <c r="W304">
        <v>1402.2650000000001</v>
      </c>
      <c r="X304">
        <v>1443.7149999999999</v>
      </c>
    </row>
    <row r="305" spans="1:24">
      <c r="A305">
        <v>15</v>
      </c>
      <c r="B305">
        <v>-191.303</v>
      </c>
      <c r="C305">
        <v>-99.99</v>
      </c>
      <c r="D305">
        <v>-33.526000000000003</v>
      </c>
      <c r="E305">
        <v>31.64</v>
      </c>
      <c r="F305">
        <v>104.953</v>
      </c>
      <c r="G305">
        <v>183.946</v>
      </c>
      <c r="H305">
        <v>266.13600000000002</v>
      </c>
      <c r="I305">
        <v>351.64800000000002</v>
      </c>
      <c r="J305">
        <v>440.46600000000001</v>
      </c>
      <c r="K305">
        <v>532.25699999999995</v>
      </c>
      <c r="L305">
        <v>626.41899999999998</v>
      </c>
      <c r="M305">
        <v>722.53599999999994</v>
      </c>
      <c r="N305">
        <v>820.47799999999995</v>
      </c>
      <c r="O305">
        <v>919.71400000000006</v>
      </c>
      <c r="P305">
        <v>1019.35</v>
      </c>
      <c r="Q305">
        <v>1116.1990000000001</v>
      </c>
      <c r="R305">
        <v>1210.316</v>
      </c>
      <c r="S305">
        <v>1300.431</v>
      </c>
      <c r="T305">
        <v>1383.221</v>
      </c>
      <c r="U305">
        <v>1452.3920000000001</v>
      </c>
      <c r="V305">
        <v>1509.1479999999999</v>
      </c>
      <c r="W305">
        <v>1549.8140000000001</v>
      </c>
      <c r="X305">
        <v>1583.729</v>
      </c>
    </row>
    <row r="306" spans="1:24">
      <c r="A306" t="s">
        <v>2</v>
      </c>
    </row>
    <row r="307" spans="1:24">
      <c r="A307" t="s">
        <v>7</v>
      </c>
    </row>
    <row r="309" spans="1:24">
      <c r="A309" t="s">
        <v>8</v>
      </c>
    </row>
    <row r="310" spans="1:24">
      <c r="A310" t="s">
        <v>9</v>
      </c>
    </row>
    <row r="311" spans="1:24">
      <c r="A311" t="s">
        <v>0</v>
      </c>
    </row>
    <row r="312" spans="1:24">
      <c r="A312" t="s">
        <v>1</v>
      </c>
    </row>
    <row r="313" spans="1:24">
      <c r="A313" t="s">
        <v>2</v>
      </c>
    </row>
    <row r="314" spans="1:24">
      <c r="A314" t="s">
        <v>3</v>
      </c>
    </row>
    <row r="315" spans="1:24">
      <c r="A315" t="s">
        <v>21</v>
      </c>
    </row>
    <row r="317" spans="1:24">
      <c r="A317" t="s">
        <v>4</v>
      </c>
      <c r="B317" t="s">
        <v>5</v>
      </c>
    </row>
    <row r="318" spans="1:24">
      <c r="A318" t="s">
        <v>6</v>
      </c>
      <c r="B318">
        <v>3</v>
      </c>
      <c r="C318">
        <v>4</v>
      </c>
      <c r="D318">
        <v>5</v>
      </c>
      <c r="E318">
        <v>6</v>
      </c>
      <c r="F318">
        <v>7</v>
      </c>
      <c r="G318">
        <v>8</v>
      </c>
      <c r="H318">
        <v>9</v>
      </c>
      <c r="I318">
        <v>10</v>
      </c>
      <c r="J318">
        <v>11</v>
      </c>
      <c r="K318">
        <v>12</v>
      </c>
      <c r="L318">
        <v>13</v>
      </c>
      <c r="M318">
        <v>14</v>
      </c>
      <c r="N318">
        <v>15</v>
      </c>
      <c r="O318">
        <v>16</v>
      </c>
      <c r="P318">
        <v>17</v>
      </c>
      <c r="Q318">
        <v>18</v>
      </c>
      <c r="R318">
        <v>19</v>
      </c>
      <c r="S318">
        <v>20</v>
      </c>
      <c r="T318">
        <v>21</v>
      </c>
      <c r="U318">
        <v>22</v>
      </c>
      <c r="V318">
        <v>23</v>
      </c>
      <c r="W318">
        <v>24</v>
      </c>
      <c r="X318">
        <v>25</v>
      </c>
    </row>
    <row r="319" spans="1:24">
      <c r="A319">
        <v>1</v>
      </c>
      <c r="B319">
        <v>10.548</v>
      </c>
      <c r="C319">
        <v>13.118</v>
      </c>
      <c r="D319">
        <v>17.41</v>
      </c>
      <c r="E319">
        <v>23.364000000000001</v>
      </c>
      <c r="F319">
        <v>30.492000000000001</v>
      </c>
      <c r="G319">
        <v>38.649000000000001</v>
      </c>
      <c r="H319">
        <v>47.844999999999999</v>
      </c>
      <c r="I319">
        <v>58.097999999999999</v>
      </c>
      <c r="J319">
        <v>69.415000000000006</v>
      </c>
      <c r="K319">
        <v>81.796999999999997</v>
      </c>
      <c r="L319">
        <v>95.257000000000005</v>
      </c>
      <c r="M319">
        <v>109.806</v>
      </c>
      <c r="N319">
        <v>125.44499999999999</v>
      </c>
      <c r="O319">
        <v>142.17699999999999</v>
      </c>
      <c r="P319">
        <v>160.00299999999999</v>
      </c>
      <c r="Q319">
        <v>178.929</v>
      </c>
      <c r="R319">
        <v>198.96100000000001</v>
      </c>
      <c r="S319">
        <v>220.11600000000001</v>
      </c>
      <c r="T319">
        <v>242.40600000000001</v>
      </c>
      <c r="U319">
        <v>265.84800000000001</v>
      </c>
      <c r="V319">
        <v>290.43299999999999</v>
      </c>
      <c r="W319">
        <v>316.166</v>
      </c>
      <c r="X319">
        <v>343.07299999999998</v>
      </c>
    </row>
    <row r="320" spans="1:24">
      <c r="A320">
        <v>2</v>
      </c>
      <c r="B320">
        <v>25.248999999999999</v>
      </c>
      <c r="C320">
        <v>31.57</v>
      </c>
      <c r="D320">
        <v>37.274000000000001</v>
      </c>
      <c r="E320">
        <v>42.192</v>
      </c>
      <c r="F320">
        <v>46.805</v>
      </c>
      <c r="G320">
        <v>52.472999999999999</v>
      </c>
      <c r="H320">
        <v>60.113999999999997</v>
      </c>
      <c r="I320">
        <v>69.641000000000005</v>
      </c>
      <c r="J320">
        <v>80.866</v>
      </c>
      <c r="K320">
        <v>93.457999999999998</v>
      </c>
      <c r="L320">
        <v>107.191</v>
      </c>
      <c r="M320">
        <v>121.967</v>
      </c>
      <c r="N320">
        <v>137.76900000000001</v>
      </c>
      <c r="O320">
        <v>154.59700000000001</v>
      </c>
      <c r="P320">
        <v>172.464</v>
      </c>
      <c r="Q320">
        <v>191.381</v>
      </c>
      <c r="R320">
        <v>211.35400000000001</v>
      </c>
      <c r="S320">
        <v>232.392</v>
      </c>
      <c r="T320">
        <v>254.49299999999999</v>
      </c>
      <c r="U320">
        <v>277.65899999999999</v>
      </c>
      <c r="V320">
        <v>301.887</v>
      </c>
      <c r="W320">
        <v>327.18799999999999</v>
      </c>
      <c r="X320">
        <v>353.56799999999998</v>
      </c>
    </row>
    <row r="321" spans="1:24">
      <c r="A321">
        <v>3</v>
      </c>
      <c r="B321">
        <v>29.172999999999998</v>
      </c>
      <c r="C321">
        <v>48.512999999999998</v>
      </c>
      <c r="D321">
        <v>62.08</v>
      </c>
      <c r="E321">
        <v>71.033000000000001</v>
      </c>
      <c r="F321">
        <v>79.953000000000003</v>
      </c>
      <c r="G321">
        <v>87.661000000000001</v>
      </c>
      <c r="H321">
        <v>94.932000000000002</v>
      </c>
      <c r="I321">
        <v>101.801</v>
      </c>
      <c r="J321">
        <v>109.114</v>
      </c>
      <c r="K321">
        <v>118.063</v>
      </c>
      <c r="L321">
        <v>129.03700000000001</v>
      </c>
      <c r="M321">
        <v>141.94499999999999</v>
      </c>
      <c r="N321">
        <v>156.69300000000001</v>
      </c>
      <c r="O321">
        <v>173.15</v>
      </c>
      <c r="P321">
        <v>191.083</v>
      </c>
      <c r="Q321">
        <v>210.28</v>
      </c>
      <c r="R321">
        <v>230.60900000000001</v>
      </c>
      <c r="S321">
        <v>252.00399999999999</v>
      </c>
      <c r="T321">
        <v>274.42500000000001</v>
      </c>
      <c r="U321">
        <v>297.87400000000002</v>
      </c>
      <c r="V321">
        <v>322.33999999999997</v>
      </c>
      <c r="W321">
        <v>347.84199999999998</v>
      </c>
      <c r="X321">
        <v>374.38400000000001</v>
      </c>
    </row>
    <row r="322" spans="1:24">
      <c r="A322">
        <v>4</v>
      </c>
      <c r="B322">
        <v>26.940999999999999</v>
      </c>
      <c r="C322">
        <v>51.863999999999997</v>
      </c>
      <c r="D322">
        <v>77.975999999999999</v>
      </c>
      <c r="E322">
        <v>100.996</v>
      </c>
      <c r="F322">
        <v>113.67700000000001</v>
      </c>
      <c r="G322">
        <v>126.28</v>
      </c>
      <c r="H322">
        <v>138.47800000000001</v>
      </c>
      <c r="I322">
        <v>149.09700000000001</v>
      </c>
      <c r="J322">
        <v>159.166</v>
      </c>
      <c r="K322">
        <v>168.768</v>
      </c>
      <c r="L322">
        <v>177.947</v>
      </c>
      <c r="M322">
        <v>187.21899999999999</v>
      </c>
      <c r="N322">
        <v>197.625</v>
      </c>
      <c r="O322">
        <v>209.89099999999999</v>
      </c>
      <c r="P322">
        <v>224.19900000000001</v>
      </c>
      <c r="Q322">
        <v>240.45599999999999</v>
      </c>
      <c r="R322">
        <v>258.60500000000002</v>
      </c>
      <c r="S322">
        <v>278.565</v>
      </c>
      <c r="T322">
        <v>300.25</v>
      </c>
      <c r="U322">
        <v>323.46300000000002</v>
      </c>
      <c r="V322">
        <v>348.04300000000001</v>
      </c>
      <c r="W322">
        <v>373.83100000000002</v>
      </c>
      <c r="X322">
        <v>400.75400000000002</v>
      </c>
    </row>
    <row r="323" spans="1:24">
      <c r="A323">
        <v>5</v>
      </c>
      <c r="B323">
        <v>20.611000000000001</v>
      </c>
      <c r="C323">
        <v>49.603000000000002</v>
      </c>
      <c r="D323">
        <v>81.037000000000006</v>
      </c>
      <c r="E323">
        <v>113.86499999999999</v>
      </c>
      <c r="F323">
        <v>144.709</v>
      </c>
      <c r="G323">
        <v>167.75700000000001</v>
      </c>
      <c r="H323">
        <v>180.96600000000001</v>
      </c>
      <c r="I323">
        <v>197.31299999999999</v>
      </c>
      <c r="J323">
        <v>212.79599999999999</v>
      </c>
      <c r="K323">
        <v>226.518</v>
      </c>
      <c r="L323">
        <v>239.316</v>
      </c>
      <c r="M323">
        <v>251.77199999999999</v>
      </c>
      <c r="N323">
        <v>263.69900000000001</v>
      </c>
      <c r="O323">
        <v>275.209</v>
      </c>
      <c r="P323">
        <v>286.60599999999999</v>
      </c>
      <c r="Q323">
        <v>298.75700000000001</v>
      </c>
      <c r="R323">
        <v>312.36900000000003</v>
      </c>
      <c r="S323">
        <v>327.95400000000001</v>
      </c>
      <c r="T323">
        <v>345.59</v>
      </c>
      <c r="U323">
        <v>365.19099999999997</v>
      </c>
      <c r="V323">
        <v>386.702</v>
      </c>
      <c r="W323">
        <v>410.08300000000003</v>
      </c>
      <c r="X323">
        <v>435.25799999999998</v>
      </c>
    </row>
    <row r="324" spans="1:24">
      <c r="A324">
        <v>6</v>
      </c>
      <c r="B324">
        <v>10.382</v>
      </c>
      <c r="C324">
        <v>43.156999999999996</v>
      </c>
      <c r="D324">
        <v>78.769000000000005</v>
      </c>
      <c r="E324">
        <v>116.693</v>
      </c>
      <c r="F324">
        <v>156.101</v>
      </c>
      <c r="G324">
        <v>194.05199999999999</v>
      </c>
      <c r="H324">
        <v>227.24</v>
      </c>
      <c r="I324">
        <v>248.31800000000001</v>
      </c>
      <c r="J324">
        <v>264.19</v>
      </c>
      <c r="K324">
        <v>284.13099999999997</v>
      </c>
      <c r="L324">
        <v>302.88900000000001</v>
      </c>
      <c r="M324">
        <v>319.81099999999998</v>
      </c>
      <c r="N324">
        <v>335.46699999999998</v>
      </c>
      <c r="O324">
        <v>350.64400000000001</v>
      </c>
      <c r="P324">
        <v>365.5</v>
      </c>
      <c r="Q324">
        <v>379.72699999999998</v>
      </c>
      <c r="R324">
        <v>393.60199999999998</v>
      </c>
      <c r="S324">
        <v>407.20499999999998</v>
      </c>
      <c r="T324">
        <v>421.24200000000002</v>
      </c>
      <c r="U324">
        <v>436.45600000000002</v>
      </c>
      <c r="V324">
        <v>453.34800000000001</v>
      </c>
      <c r="W324">
        <v>472.25299999999999</v>
      </c>
      <c r="X324">
        <v>493.21100000000001</v>
      </c>
    </row>
    <row r="325" spans="1:24">
      <c r="A325">
        <v>7</v>
      </c>
      <c r="B325">
        <v>-2.875</v>
      </c>
      <c r="C325">
        <v>32.697000000000003</v>
      </c>
      <c r="D325">
        <v>72.191000000000003</v>
      </c>
      <c r="E325">
        <v>114.43</v>
      </c>
      <c r="F325">
        <v>158.833</v>
      </c>
      <c r="G325">
        <v>204.76</v>
      </c>
      <c r="H325">
        <v>249.73099999999999</v>
      </c>
      <c r="I325">
        <v>291.54599999999999</v>
      </c>
      <c r="J325">
        <v>323.72500000000002</v>
      </c>
      <c r="K325">
        <v>343.83300000000003</v>
      </c>
      <c r="L325">
        <v>363.31900000000002</v>
      </c>
      <c r="M325">
        <v>386.733</v>
      </c>
      <c r="N325">
        <v>408.78</v>
      </c>
      <c r="O325">
        <v>428.99299999999999</v>
      </c>
      <c r="P325">
        <v>447.637</v>
      </c>
      <c r="Q325">
        <v>465.524</v>
      </c>
      <c r="R325">
        <v>483.10899999999998</v>
      </c>
      <c r="S325">
        <v>500.31</v>
      </c>
      <c r="T325">
        <v>516.85</v>
      </c>
      <c r="U325">
        <v>533.08199999999999</v>
      </c>
      <c r="V325">
        <v>548.95299999999997</v>
      </c>
      <c r="W325">
        <v>565.02300000000002</v>
      </c>
      <c r="X325">
        <v>581.99599999999998</v>
      </c>
    </row>
    <row r="326" spans="1:24">
      <c r="A326">
        <v>8</v>
      </c>
      <c r="B326">
        <v>-18.890999999999998</v>
      </c>
      <c r="C326">
        <v>18.457000000000001</v>
      </c>
      <c r="D326">
        <v>61.674999999999997</v>
      </c>
      <c r="E326">
        <v>107.762</v>
      </c>
      <c r="F326">
        <v>156.583</v>
      </c>
      <c r="G326">
        <v>207.45500000000001</v>
      </c>
      <c r="H326">
        <v>259.89100000000002</v>
      </c>
      <c r="I326">
        <v>311.904</v>
      </c>
      <c r="J326">
        <v>361.07900000000001</v>
      </c>
      <c r="K326">
        <v>403.983</v>
      </c>
      <c r="L326">
        <v>434.47300000000001</v>
      </c>
      <c r="M326">
        <v>454.70699999999999</v>
      </c>
      <c r="N326">
        <v>478.34199999999998</v>
      </c>
      <c r="O326">
        <v>505.12</v>
      </c>
      <c r="P326">
        <v>530.46699999999998</v>
      </c>
      <c r="Q326">
        <v>553.91300000000001</v>
      </c>
      <c r="R326">
        <v>575.62800000000004</v>
      </c>
      <c r="S326">
        <v>596.38699999999994</v>
      </c>
      <c r="T326">
        <v>616.65599999999995</v>
      </c>
      <c r="U326">
        <v>636.66600000000005</v>
      </c>
      <c r="V326">
        <v>656.22900000000004</v>
      </c>
      <c r="W326">
        <v>675.07100000000003</v>
      </c>
      <c r="X326">
        <v>693.64</v>
      </c>
    </row>
    <row r="327" spans="1:24">
      <c r="A327">
        <v>9</v>
      </c>
      <c r="B327">
        <v>-37.843000000000004</v>
      </c>
      <c r="C327">
        <v>1.26</v>
      </c>
      <c r="D327">
        <v>47.045999999999999</v>
      </c>
      <c r="E327">
        <v>97.102999999999994</v>
      </c>
      <c r="F327">
        <v>149.833</v>
      </c>
      <c r="G327">
        <v>205.214</v>
      </c>
      <c r="H327">
        <v>262.56</v>
      </c>
      <c r="I327">
        <v>321.48899999999998</v>
      </c>
      <c r="J327">
        <v>380.49799999999999</v>
      </c>
      <c r="K327">
        <v>436.61700000000002</v>
      </c>
      <c r="L327">
        <v>488.96600000000001</v>
      </c>
      <c r="M327">
        <v>530.10799999999995</v>
      </c>
      <c r="N327">
        <v>558.71500000000003</v>
      </c>
      <c r="O327">
        <v>581.32000000000005</v>
      </c>
      <c r="P327">
        <v>609.19600000000003</v>
      </c>
      <c r="Q327">
        <v>639.29200000000003</v>
      </c>
      <c r="R327">
        <v>667.93299999999999</v>
      </c>
      <c r="S327">
        <v>694.65499999999997</v>
      </c>
      <c r="T327">
        <v>719.57500000000005</v>
      </c>
      <c r="U327">
        <v>743.30899999999997</v>
      </c>
      <c r="V327">
        <v>766.26900000000001</v>
      </c>
      <c r="W327">
        <v>788.94799999999998</v>
      </c>
      <c r="X327">
        <v>811.30499999999995</v>
      </c>
    </row>
    <row r="328" spans="1:24">
      <c r="A328">
        <v>10</v>
      </c>
      <c r="B328">
        <v>-61.695</v>
      </c>
      <c r="C328">
        <v>-18.786999999999999</v>
      </c>
      <c r="D328">
        <v>28.84</v>
      </c>
      <c r="E328">
        <v>82.444000000000003</v>
      </c>
      <c r="F328">
        <v>139.00899999999999</v>
      </c>
      <c r="G328">
        <v>198.411</v>
      </c>
      <c r="H328">
        <v>260.32799999999997</v>
      </c>
      <c r="I328">
        <v>324.14800000000002</v>
      </c>
      <c r="J328">
        <v>389.56700000000001</v>
      </c>
      <c r="K328">
        <v>455.459</v>
      </c>
      <c r="L328">
        <v>518.52300000000002</v>
      </c>
      <c r="M328">
        <v>578.83500000000004</v>
      </c>
      <c r="N328">
        <v>631.22199999999998</v>
      </c>
      <c r="O328">
        <v>671.02800000000002</v>
      </c>
      <c r="P328">
        <v>698.14800000000002</v>
      </c>
      <c r="Q328">
        <v>723.86300000000006</v>
      </c>
      <c r="R328">
        <v>755.86300000000006</v>
      </c>
      <c r="S328">
        <v>789.25099999999998</v>
      </c>
      <c r="T328">
        <v>821.17600000000004</v>
      </c>
      <c r="U328">
        <v>851.18499999999995</v>
      </c>
      <c r="V328">
        <v>879.4</v>
      </c>
      <c r="W328">
        <v>906.07</v>
      </c>
      <c r="X328">
        <v>931.85299999999995</v>
      </c>
    </row>
    <row r="329" spans="1:24">
      <c r="A329">
        <v>11</v>
      </c>
      <c r="B329">
        <v>-93.698999999999998</v>
      </c>
      <c r="C329">
        <v>-41.578000000000003</v>
      </c>
      <c r="D329">
        <v>7.7080000000000002</v>
      </c>
      <c r="E329">
        <v>63.661999999999999</v>
      </c>
      <c r="F329">
        <v>124.33199999999999</v>
      </c>
      <c r="G329">
        <v>187.48500000000001</v>
      </c>
      <c r="H329">
        <v>253.494</v>
      </c>
      <c r="I329">
        <v>321.92500000000001</v>
      </c>
      <c r="J329">
        <v>392.21899999999999</v>
      </c>
      <c r="K329">
        <v>464.12299999999999</v>
      </c>
      <c r="L329">
        <v>536.75099999999998</v>
      </c>
      <c r="M329">
        <v>606.89700000000005</v>
      </c>
      <c r="N329">
        <v>674.44899999999996</v>
      </c>
      <c r="O329">
        <v>736.99</v>
      </c>
      <c r="P329">
        <v>786.94</v>
      </c>
      <c r="Q329">
        <v>825.32299999999998</v>
      </c>
      <c r="R329">
        <v>852.93600000000004</v>
      </c>
      <c r="S329">
        <v>-999.99900000000002</v>
      </c>
      <c r="T329">
        <v>918.33799999999997</v>
      </c>
      <c r="U329">
        <v>954.99400000000003</v>
      </c>
      <c r="V329">
        <v>990.20299999999997</v>
      </c>
      <c r="W329">
        <v>1023.477</v>
      </c>
      <c r="X329">
        <v>1054.9929999999999</v>
      </c>
    </row>
    <row r="330" spans="1:24">
      <c r="A330">
        <v>12</v>
      </c>
      <c r="B330">
        <v>-132.45699999999999</v>
      </c>
      <c r="C330">
        <v>-67.277000000000001</v>
      </c>
      <c r="D330">
        <v>-16.283999999999999</v>
      </c>
      <c r="E330">
        <v>41.529000000000003</v>
      </c>
      <c r="F330">
        <v>105.488</v>
      </c>
      <c r="G330">
        <v>172.62799999999999</v>
      </c>
      <c r="H330">
        <v>242.46600000000001</v>
      </c>
      <c r="I330">
        <v>315.07400000000001</v>
      </c>
      <c r="J330">
        <v>390.005</v>
      </c>
      <c r="K330">
        <v>466.77300000000002</v>
      </c>
      <c r="L330">
        <v>545.16</v>
      </c>
      <c r="M330">
        <v>624.40499999999997</v>
      </c>
      <c r="N330">
        <v>701.78300000000002</v>
      </c>
      <c r="O330">
        <v>776.20899999999995</v>
      </c>
      <c r="P330">
        <v>847.21699999999998</v>
      </c>
      <c r="Q330">
        <v>908.96100000000001</v>
      </c>
      <c r="R330">
        <v>957.78300000000002</v>
      </c>
      <c r="S330">
        <v>993.27200000000005</v>
      </c>
      <c r="T330">
        <v>1023.09</v>
      </c>
      <c r="U330">
        <v>1056.76</v>
      </c>
      <c r="V330">
        <v>1096.595</v>
      </c>
      <c r="W330">
        <v>1136.5229999999999</v>
      </c>
      <c r="X330">
        <v>1175.0229999999999</v>
      </c>
    </row>
    <row r="331" spans="1:24">
      <c r="A331">
        <v>13</v>
      </c>
      <c r="B331">
        <v>-177.727</v>
      </c>
      <c r="C331">
        <v>-97.38</v>
      </c>
      <c r="D331">
        <v>-42.988</v>
      </c>
      <c r="E331">
        <v>16.46</v>
      </c>
      <c r="F331">
        <v>82.566000000000003</v>
      </c>
      <c r="G331">
        <v>153.78</v>
      </c>
      <c r="H331">
        <v>227.40299999999999</v>
      </c>
      <c r="I331">
        <v>303.94400000000002</v>
      </c>
      <c r="J331">
        <v>383.15300000000002</v>
      </c>
      <c r="K331">
        <v>464.56900000000002</v>
      </c>
      <c r="L331">
        <v>547.80999999999995</v>
      </c>
      <c r="M331">
        <v>632.68100000000004</v>
      </c>
      <c r="N331">
        <v>718.49300000000005</v>
      </c>
      <c r="O331">
        <v>803.077</v>
      </c>
      <c r="P331">
        <v>884.35</v>
      </c>
      <c r="Q331">
        <v>963.08900000000006</v>
      </c>
      <c r="R331">
        <v>1035.5830000000001</v>
      </c>
      <c r="S331">
        <v>1094.29</v>
      </c>
      <c r="T331">
        <v>1142.403</v>
      </c>
      <c r="U331">
        <v>1176.6199999999999</v>
      </c>
      <c r="V331">
        <v>1209.0070000000001</v>
      </c>
      <c r="W331">
        <v>1247.067</v>
      </c>
      <c r="X331">
        <v>1290.636</v>
      </c>
    </row>
    <row r="332" spans="1:24">
      <c r="A332">
        <v>14</v>
      </c>
      <c r="B332">
        <v>-229.851</v>
      </c>
      <c r="C332">
        <v>-137.21299999999999</v>
      </c>
      <c r="D332">
        <v>-72.72</v>
      </c>
      <c r="E332">
        <v>-11.500999999999999</v>
      </c>
      <c r="F332">
        <v>56.526000000000003</v>
      </c>
      <c r="G332">
        <v>130.78899999999999</v>
      </c>
      <c r="H332">
        <v>208.572</v>
      </c>
      <c r="I332">
        <v>288.76600000000002</v>
      </c>
      <c r="J332">
        <v>371.93099999999998</v>
      </c>
      <c r="K332">
        <v>457.721</v>
      </c>
      <c r="L332">
        <v>545.61599999999999</v>
      </c>
      <c r="M332">
        <v>635.33100000000002</v>
      </c>
      <c r="N332">
        <v>726.68200000000002</v>
      </c>
      <c r="O332">
        <v>819.04200000000003</v>
      </c>
      <c r="P332">
        <v>910.75300000000004</v>
      </c>
      <c r="Q332">
        <v>998.92399999999998</v>
      </c>
      <c r="R332">
        <v>1084.847</v>
      </c>
      <c r="S332">
        <v>1166.182</v>
      </c>
      <c r="T332">
        <v>1237.1990000000001</v>
      </c>
      <c r="U332">
        <v>1294.8989999999999</v>
      </c>
      <c r="V332">
        <v>1340.3119999999999</v>
      </c>
      <c r="W332">
        <v>1375.3309999999999</v>
      </c>
      <c r="X332">
        <v>1410.923</v>
      </c>
    </row>
    <row r="333" spans="1:24">
      <c r="A333">
        <v>15</v>
      </c>
      <c r="B333">
        <v>-287.40899999999999</v>
      </c>
      <c r="C333">
        <v>-182.697</v>
      </c>
      <c r="D333">
        <v>-105.12</v>
      </c>
      <c r="E333">
        <v>-42.27</v>
      </c>
      <c r="F333">
        <v>27.512</v>
      </c>
      <c r="G333">
        <v>103.78</v>
      </c>
      <c r="H333">
        <v>185.49799999999999</v>
      </c>
      <c r="I333">
        <v>269.73</v>
      </c>
      <c r="J333">
        <v>356.66199999999998</v>
      </c>
      <c r="K333">
        <v>446.42500000000001</v>
      </c>
      <c r="L333">
        <v>538.78300000000002</v>
      </c>
      <c r="M333">
        <v>633.14499999999998</v>
      </c>
      <c r="N333">
        <v>729.33399999999995</v>
      </c>
      <c r="O333">
        <v>827.16499999999996</v>
      </c>
      <c r="P333">
        <v>926.06600000000003</v>
      </c>
      <c r="Q333">
        <v>1024.7809999999999</v>
      </c>
      <c r="R333">
        <v>1120.0229999999999</v>
      </c>
      <c r="S333">
        <v>1212.826</v>
      </c>
      <c r="T333">
        <v>1302.377</v>
      </c>
      <c r="U333">
        <v>1384.7439999999999</v>
      </c>
      <c r="V333">
        <v>1452.16</v>
      </c>
      <c r="W333">
        <v>1509.8119999999999</v>
      </c>
      <c r="X333">
        <v>1551.99</v>
      </c>
    </row>
    <row r="334" spans="1:24">
      <c r="A334" t="s">
        <v>2</v>
      </c>
    </row>
    <row r="335" spans="1:24">
      <c r="A335" t="s">
        <v>7</v>
      </c>
    </row>
    <row r="337" spans="1:24">
      <c r="A337" t="s">
        <v>8</v>
      </c>
    </row>
    <row r="338" spans="1:24">
      <c r="A338" t="s">
        <v>9</v>
      </c>
    </row>
    <row r="339" spans="1:24">
      <c r="A339" t="s">
        <v>0</v>
      </c>
    </row>
    <row r="340" spans="1:24">
      <c r="A340" t="s">
        <v>1</v>
      </c>
    </row>
    <row r="341" spans="1:24">
      <c r="A341" t="s">
        <v>2</v>
      </c>
    </row>
    <row r="342" spans="1:24">
      <c r="A342" t="s">
        <v>3</v>
      </c>
    </row>
    <row r="343" spans="1:24">
      <c r="A343" t="s">
        <v>22</v>
      </c>
    </row>
    <row r="345" spans="1:24">
      <c r="A345" t="s">
        <v>4</v>
      </c>
      <c r="B345" t="s">
        <v>5</v>
      </c>
    </row>
    <row r="346" spans="1:24">
      <c r="A346" t="s">
        <v>6</v>
      </c>
      <c r="B346">
        <v>3</v>
      </c>
      <c r="C346">
        <v>4</v>
      </c>
      <c r="D346">
        <v>5</v>
      </c>
      <c r="E346">
        <v>6</v>
      </c>
      <c r="F346">
        <v>7</v>
      </c>
      <c r="G346">
        <v>8</v>
      </c>
      <c r="H346">
        <v>9</v>
      </c>
      <c r="I346">
        <v>10</v>
      </c>
      <c r="J346">
        <v>11</v>
      </c>
      <c r="K346">
        <v>12</v>
      </c>
      <c r="L346">
        <v>13</v>
      </c>
      <c r="M346">
        <v>14</v>
      </c>
      <c r="N346">
        <v>15</v>
      </c>
      <c r="O346">
        <v>16</v>
      </c>
      <c r="P346">
        <v>17</v>
      </c>
      <c r="Q346">
        <v>18</v>
      </c>
      <c r="R346">
        <v>19</v>
      </c>
      <c r="S346">
        <v>20</v>
      </c>
      <c r="T346">
        <v>21</v>
      </c>
      <c r="U346">
        <v>22</v>
      </c>
      <c r="V346">
        <v>23</v>
      </c>
      <c r="W346">
        <v>24</v>
      </c>
      <c r="X346">
        <v>25</v>
      </c>
    </row>
    <row r="347" spans="1:24">
      <c r="A347">
        <v>1</v>
      </c>
      <c r="B347">
        <v>10.545</v>
      </c>
      <c r="C347">
        <v>13.138</v>
      </c>
      <c r="D347">
        <v>17.273</v>
      </c>
      <c r="E347">
        <v>23.12</v>
      </c>
      <c r="F347">
        <v>30.202999999999999</v>
      </c>
      <c r="G347">
        <v>38.331000000000003</v>
      </c>
      <c r="H347">
        <v>47.491</v>
      </c>
      <c r="I347">
        <v>57.7</v>
      </c>
      <c r="J347">
        <v>68.971000000000004</v>
      </c>
      <c r="K347">
        <v>81.311000000000007</v>
      </c>
      <c r="L347">
        <v>94.718000000000004</v>
      </c>
      <c r="M347">
        <v>109.205</v>
      </c>
      <c r="N347">
        <v>124.78100000000001</v>
      </c>
      <c r="O347">
        <v>141.44999999999999</v>
      </c>
      <c r="P347">
        <v>159.221</v>
      </c>
      <c r="Q347">
        <v>178.08199999999999</v>
      </c>
      <c r="R347">
        <v>198.03800000000001</v>
      </c>
      <c r="S347">
        <v>219.10499999999999</v>
      </c>
      <c r="T347">
        <v>241.298</v>
      </c>
      <c r="U347">
        <v>264.62900000000002</v>
      </c>
      <c r="V347">
        <v>289.08</v>
      </c>
      <c r="W347">
        <v>314.68599999999998</v>
      </c>
      <c r="X347">
        <v>341.45499999999998</v>
      </c>
    </row>
    <row r="348" spans="1:24">
      <c r="A348">
        <v>2</v>
      </c>
      <c r="B348">
        <v>-999.99900000000002</v>
      </c>
      <c r="C348">
        <v>30.824000000000002</v>
      </c>
      <c r="D348">
        <v>36.975000000000001</v>
      </c>
      <c r="E348">
        <v>42.179000000000002</v>
      </c>
      <c r="F348">
        <v>47.05</v>
      </c>
      <c r="G348">
        <v>52.55</v>
      </c>
      <c r="H348">
        <v>59.875999999999998</v>
      </c>
      <c r="I348">
        <v>69.090999999999994</v>
      </c>
      <c r="J348">
        <v>80.05</v>
      </c>
      <c r="K348">
        <v>92.477999999999994</v>
      </c>
      <c r="L348">
        <v>106.108</v>
      </c>
      <c r="M348">
        <v>120.81399999999999</v>
      </c>
      <c r="N348">
        <v>136.55199999999999</v>
      </c>
      <c r="O348">
        <v>153.32400000000001</v>
      </c>
      <c r="P348">
        <v>171.126</v>
      </c>
      <c r="Q348">
        <v>189.96600000000001</v>
      </c>
      <c r="R348">
        <v>209.85300000000001</v>
      </c>
      <c r="S348">
        <v>230.8</v>
      </c>
      <c r="T348">
        <v>252.81100000000001</v>
      </c>
      <c r="U348">
        <v>275.88600000000002</v>
      </c>
      <c r="V348">
        <v>300.029</v>
      </c>
      <c r="W348">
        <v>325.24200000000002</v>
      </c>
      <c r="X348">
        <v>351.52</v>
      </c>
    </row>
    <row r="349" spans="1:24">
      <c r="A349">
        <v>3</v>
      </c>
      <c r="B349">
        <v>25.472000000000001</v>
      </c>
      <c r="C349">
        <v>44.841999999999999</v>
      </c>
      <c r="D349">
        <v>60.390999999999998</v>
      </c>
      <c r="E349">
        <v>69.352999999999994</v>
      </c>
      <c r="F349">
        <v>78.997</v>
      </c>
      <c r="G349">
        <v>87.176000000000002</v>
      </c>
      <c r="H349">
        <v>94.903000000000006</v>
      </c>
      <c r="I349">
        <v>102.233</v>
      </c>
      <c r="J349">
        <v>109.64100000000001</v>
      </c>
      <c r="K349">
        <v>118.239</v>
      </c>
      <c r="L349">
        <v>128.74</v>
      </c>
      <c r="M349">
        <v>141.17400000000001</v>
      </c>
      <c r="N349">
        <v>155.45500000000001</v>
      </c>
      <c r="O349">
        <v>171.48599999999999</v>
      </c>
      <c r="P349">
        <v>189.1</v>
      </c>
      <c r="Q349">
        <v>208.07599999999999</v>
      </c>
      <c r="R349">
        <v>228.24299999999999</v>
      </c>
      <c r="S349">
        <v>249.512</v>
      </c>
      <c r="T349">
        <v>271.83100000000002</v>
      </c>
      <c r="U349">
        <v>295.18099999999998</v>
      </c>
      <c r="V349">
        <v>319.56299999999999</v>
      </c>
      <c r="W349">
        <v>344.97800000000001</v>
      </c>
      <c r="X349">
        <v>371.42200000000003</v>
      </c>
    </row>
    <row r="350" spans="1:24">
      <c r="A350">
        <v>4</v>
      </c>
      <c r="B350">
        <v>20.774999999999999</v>
      </c>
      <c r="C350">
        <v>45.283999999999999</v>
      </c>
      <c r="D350">
        <v>71.325999999999993</v>
      </c>
      <c r="E350">
        <v>-999.99900000000002</v>
      </c>
      <c r="F350">
        <v>111.233</v>
      </c>
      <c r="G350">
        <v>123.295</v>
      </c>
      <c r="H350">
        <v>136.44499999999999</v>
      </c>
      <c r="I350">
        <v>147.90199999999999</v>
      </c>
      <c r="J350">
        <v>158.446</v>
      </c>
      <c r="K350">
        <v>168.71600000000001</v>
      </c>
      <c r="L350">
        <v>178.54400000000001</v>
      </c>
      <c r="M350">
        <v>188.20099999999999</v>
      </c>
      <c r="N350">
        <v>198.47300000000001</v>
      </c>
      <c r="O350">
        <v>210.202</v>
      </c>
      <c r="P350">
        <v>223.875</v>
      </c>
      <c r="Q350">
        <v>239.50299999999999</v>
      </c>
      <c r="R350">
        <v>257.02100000000002</v>
      </c>
      <c r="S350">
        <v>276.36399999999998</v>
      </c>
      <c r="T350">
        <v>297.45100000000002</v>
      </c>
      <c r="U350">
        <v>320.19799999999998</v>
      </c>
      <c r="V350">
        <v>344.399</v>
      </c>
      <c r="W350">
        <v>369.91300000000001</v>
      </c>
      <c r="X350">
        <v>396.61200000000002</v>
      </c>
    </row>
    <row r="351" spans="1:24">
      <c r="A351">
        <v>5</v>
      </c>
      <c r="B351">
        <v>11.11</v>
      </c>
      <c r="C351">
        <v>39.843000000000004</v>
      </c>
      <c r="D351">
        <v>70.754999999999995</v>
      </c>
      <c r="E351">
        <v>103.271</v>
      </c>
      <c r="F351">
        <v>134.77500000000001</v>
      </c>
      <c r="G351">
        <v>161.19</v>
      </c>
      <c r="H351">
        <v>177.16399999999999</v>
      </c>
      <c r="I351">
        <v>192.648</v>
      </c>
      <c r="J351">
        <v>209.31100000000001</v>
      </c>
      <c r="K351">
        <v>224.20599999999999</v>
      </c>
      <c r="L351">
        <v>237.76400000000001</v>
      </c>
      <c r="M351">
        <v>250.833</v>
      </c>
      <c r="N351">
        <v>263.61900000000003</v>
      </c>
      <c r="O351">
        <v>275.93099999999998</v>
      </c>
      <c r="P351">
        <v>288.01299999999998</v>
      </c>
      <c r="Q351">
        <v>300.28800000000001</v>
      </c>
      <c r="R351">
        <v>313.56099999999998</v>
      </c>
      <c r="S351">
        <v>328.44</v>
      </c>
      <c r="T351">
        <v>345.28899999999999</v>
      </c>
      <c r="U351">
        <v>364.09899999999999</v>
      </c>
      <c r="V351">
        <v>384.83199999999999</v>
      </c>
      <c r="W351">
        <v>407.42</v>
      </c>
      <c r="X351">
        <v>431.81900000000002</v>
      </c>
    </row>
    <row r="352" spans="1:24">
      <c r="A352">
        <v>6</v>
      </c>
      <c r="B352">
        <v>-2.4630000000000001</v>
      </c>
      <c r="C352">
        <v>29.451000000000001</v>
      </c>
      <c r="D352">
        <v>64.584000000000003</v>
      </c>
      <c r="E352">
        <v>101.88800000000001</v>
      </c>
      <c r="F352">
        <v>140.82599999999999</v>
      </c>
      <c r="G352">
        <v>179.369</v>
      </c>
      <c r="H352">
        <v>-999.99900000000002</v>
      </c>
      <c r="I352">
        <v>241.56299999999999</v>
      </c>
      <c r="J352">
        <v>258.28899999999999</v>
      </c>
      <c r="K352">
        <v>277.41300000000001</v>
      </c>
      <c r="L352">
        <v>297.584</v>
      </c>
      <c r="M352">
        <v>315.98899999999998</v>
      </c>
      <c r="N352">
        <v>332.77800000000002</v>
      </c>
      <c r="O352">
        <v>348.70499999999998</v>
      </c>
      <c r="P352">
        <v>364.298</v>
      </c>
      <c r="Q352">
        <v>379.61099999999999</v>
      </c>
      <c r="R352">
        <v>394.39400000000001</v>
      </c>
      <c r="S352">
        <v>408.93400000000003</v>
      </c>
      <c r="T352">
        <v>423.45299999999997</v>
      </c>
      <c r="U352">
        <v>438.565</v>
      </c>
      <c r="V352">
        <v>454.91699999999997</v>
      </c>
      <c r="W352">
        <v>472.95400000000001</v>
      </c>
      <c r="X352">
        <v>492.97399999999999</v>
      </c>
    </row>
    <row r="353" spans="1:24">
      <c r="A353">
        <v>7</v>
      </c>
      <c r="B353">
        <v>-19.937000000000001</v>
      </c>
      <c r="C353">
        <v>14.308999999999999</v>
      </c>
      <c r="D353">
        <v>53.484000000000002</v>
      </c>
      <c r="E353">
        <v>94.995999999999995</v>
      </c>
      <c r="F353">
        <v>138.68100000000001</v>
      </c>
      <c r="G353">
        <v>184.017</v>
      </c>
      <c r="H353">
        <v>229.59899999999999</v>
      </c>
      <c r="I353">
        <v>272.57</v>
      </c>
      <c r="J353">
        <v>309.863</v>
      </c>
      <c r="K353">
        <v>335.91199999999998</v>
      </c>
      <c r="L353">
        <v>354.80099999999999</v>
      </c>
      <c r="M353">
        <v>377.59</v>
      </c>
      <c r="N353">
        <v>401.25200000000001</v>
      </c>
      <c r="O353">
        <v>423.185</v>
      </c>
      <c r="P353">
        <v>443.32499999999999</v>
      </c>
      <c r="Q353">
        <v>462.32299999999998</v>
      </c>
      <c r="R353">
        <v>480.69900000000001</v>
      </c>
      <c r="S353">
        <v>498.85399999999998</v>
      </c>
      <c r="T353">
        <v>516.69299999999998</v>
      </c>
      <c r="U353">
        <v>533.93499999999995</v>
      </c>
      <c r="V353">
        <v>551.01900000000001</v>
      </c>
      <c r="W353">
        <v>567.88400000000001</v>
      </c>
      <c r="X353">
        <v>585.02700000000004</v>
      </c>
    </row>
    <row r="354" spans="1:24">
      <c r="A354">
        <v>8</v>
      </c>
      <c r="B354">
        <v>-41.009</v>
      </c>
      <c r="C354">
        <v>-4.3789999999999996</v>
      </c>
      <c r="D354">
        <v>37.265000000000001</v>
      </c>
      <c r="E354">
        <v>83.099000000000004</v>
      </c>
      <c r="F354">
        <v>131.072</v>
      </c>
      <c r="G354">
        <v>181.13399999999999</v>
      </c>
      <c r="H354">
        <v>232.85499999999999</v>
      </c>
      <c r="I354">
        <v>285.30500000000001</v>
      </c>
      <c r="J354">
        <v>335.27300000000002</v>
      </c>
      <c r="K354">
        <v>-999.99900000000002</v>
      </c>
      <c r="L354">
        <v>419.31</v>
      </c>
      <c r="M354">
        <v>444.93299999999999</v>
      </c>
      <c r="N354">
        <v>466.77699999999999</v>
      </c>
      <c r="O354">
        <v>493.17899999999997</v>
      </c>
      <c r="P354">
        <v>520.32600000000002</v>
      </c>
      <c r="Q354">
        <v>545.78200000000004</v>
      </c>
      <c r="R354">
        <v>569.46600000000001</v>
      </c>
      <c r="S354">
        <v>591.60699999999997</v>
      </c>
      <c r="T354">
        <v>612.90700000000004</v>
      </c>
      <c r="U354">
        <v>633.78599999999994</v>
      </c>
      <c r="V354">
        <v>654.48900000000003</v>
      </c>
      <c r="W354">
        <v>674.86400000000003</v>
      </c>
      <c r="X354">
        <v>694.57100000000003</v>
      </c>
    </row>
    <row r="355" spans="1:24">
      <c r="A355">
        <v>9</v>
      </c>
      <c r="B355">
        <v>-66.335999999999999</v>
      </c>
      <c r="C355">
        <v>-27.055</v>
      </c>
      <c r="D355">
        <v>16.978000000000002</v>
      </c>
      <c r="E355">
        <v>66.263999999999996</v>
      </c>
      <c r="F355">
        <v>118.392</v>
      </c>
      <c r="G355">
        <v>172.81</v>
      </c>
      <c r="H355">
        <v>229.24799999999999</v>
      </c>
      <c r="I355">
        <v>287.34899999999999</v>
      </c>
      <c r="J355">
        <v>346.43</v>
      </c>
      <c r="K355">
        <v>403.58100000000002</v>
      </c>
      <c r="L355">
        <v>458.19200000000001</v>
      </c>
      <c r="M355">
        <v>506.45699999999999</v>
      </c>
      <c r="N355">
        <v>543.51599999999996</v>
      </c>
      <c r="O355">
        <v>569.22900000000004</v>
      </c>
      <c r="P355">
        <v>594.15499999999997</v>
      </c>
      <c r="Q355">
        <v>624.17899999999997</v>
      </c>
      <c r="R355">
        <v>654.803</v>
      </c>
      <c r="S355">
        <v>683.80200000000002</v>
      </c>
      <c r="T355">
        <v>710.97500000000002</v>
      </c>
      <c r="U355">
        <v>736.38400000000001</v>
      </c>
      <c r="V355">
        <v>760.84199999999998</v>
      </c>
      <c r="W355">
        <v>784.58699999999999</v>
      </c>
      <c r="X355">
        <v>808.00699999999995</v>
      </c>
    </row>
    <row r="356" spans="1:24">
      <c r="A356">
        <v>10</v>
      </c>
      <c r="B356">
        <v>-100.916</v>
      </c>
      <c r="C356">
        <v>-53.417999999999999</v>
      </c>
      <c r="D356">
        <v>-6.8419999999999996</v>
      </c>
      <c r="E356">
        <v>44.44</v>
      </c>
      <c r="F356">
        <v>100.91200000000001</v>
      </c>
      <c r="G356">
        <v>159.37200000000001</v>
      </c>
      <c r="H356">
        <v>220.21199999999999</v>
      </c>
      <c r="I356">
        <v>283.02100000000002</v>
      </c>
      <c r="J356">
        <v>347.50099999999998</v>
      </c>
      <c r="K356">
        <v>413.08499999999998</v>
      </c>
      <c r="L356">
        <v>477.55099999999999</v>
      </c>
      <c r="M356">
        <v>539.10199999999998</v>
      </c>
      <c r="N356">
        <v>-999.99900000000002</v>
      </c>
      <c r="O356">
        <v>644.76099999999997</v>
      </c>
      <c r="P356">
        <v>681.57299999999998</v>
      </c>
      <c r="Q356">
        <v>708.65599999999995</v>
      </c>
      <c r="R356">
        <v>736.96</v>
      </c>
      <c r="S356">
        <v>770.59100000000001</v>
      </c>
      <c r="T356">
        <v>804.68399999999997</v>
      </c>
      <c r="U356">
        <v>837.24400000000003</v>
      </c>
      <c r="V356">
        <v>867.92100000000005</v>
      </c>
      <c r="W356">
        <v>896.822</v>
      </c>
      <c r="X356">
        <v>924.38599999999997</v>
      </c>
    </row>
    <row r="357" spans="1:24">
      <c r="A357">
        <v>11</v>
      </c>
      <c r="B357">
        <v>-143.81800000000001</v>
      </c>
      <c r="C357">
        <v>-83.278999999999996</v>
      </c>
      <c r="D357">
        <v>-34.695</v>
      </c>
      <c r="E357">
        <v>19.102</v>
      </c>
      <c r="F357">
        <v>78.168999999999997</v>
      </c>
      <c r="G357">
        <v>141.15199999999999</v>
      </c>
      <c r="H357">
        <v>206.01900000000001</v>
      </c>
      <c r="I357">
        <v>273.27300000000002</v>
      </c>
      <c r="J357">
        <v>342.45600000000002</v>
      </c>
      <c r="K357">
        <v>413.30599999999998</v>
      </c>
      <c r="L357">
        <v>485.37599999999998</v>
      </c>
      <c r="M357">
        <v>557.00900000000001</v>
      </c>
      <c r="N357">
        <v>625.44500000000005</v>
      </c>
      <c r="O357">
        <v>691.60799999999995</v>
      </c>
      <c r="P357">
        <v>750.899</v>
      </c>
      <c r="Q357">
        <v>798.25099999999998</v>
      </c>
      <c r="R357">
        <v>833.68</v>
      </c>
      <c r="S357">
        <v>863.23900000000003</v>
      </c>
      <c r="T357">
        <v>895.18</v>
      </c>
      <c r="U357">
        <v>932.41600000000005</v>
      </c>
      <c r="V357">
        <v>969.96100000000001</v>
      </c>
      <c r="W357">
        <v>1006.0839999999999</v>
      </c>
      <c r="X357">
        <v>1040.252</v>
      </c>
    </row>
    <row r="358" spans="1:24">
      <c r="A358">
        <v>12</v>
      </c>
      <c r="B358">
        <v>-195.203</v>
      </c>
      <c r="C358">
        <v>-117.931</v>
      </c>
      <c r="D358">
        <v>-66.331000000000003</v>
      </c>
      <c r="E358">
        <v>-9.8529999999999998</v>
      </c>
      <c r="F358">
        <v>51.116999999999997</v>
      </c>
      <c r="G358">
        <v>117.803</v>
      </c>
      <c r="H358">
        <v>186.97200000000001</v>
      </c>
      <c r="I358">
        <v>258.33699999999999</v>
      </c>
      <c r="J358">
        <v>331.99599999999998</v>
      </c>
      <c r="K358">
        <v>407.55099999999999</v>
      </c>
      <c r="L358">
        <v>484.77</v>
      </c>
      <c r="M358">
        <v>563.30499999999995</v>
      </c>
      <c r="N358">
        <v>641.93700000000001</v>
      </c>
      <c r="O358">
        <v>717.476</v>
      </c>
      <c r="P358">
        <v>790.78300000000002</v>
      </c>
      <c r="Q358">
        <v>-999.99900000000002</v>
      </c>
      <c r="R358">
        <v>918.14700000000005</v>
      </c>
      <c r="S358">
        <v>966.25099999999998</v>
      </c>
      <c r="T358">
        <v>1001.1</v>
      </c>
      <c r="U358">
        <v>1033.155</v>
      </c>
      <c r="V358">
        <v>1068.8409999999999</v>
      </c>
      <c r="W358">
        <v>1109.652</v>
      </c>
      <c r="X358">
        <v>1150.6469999999999</v>
      </c>
    </row>
    <row r="359" spans="1:24">
      <c r="A359">
        <v>13</v>
      </c>
      <c r="B359">
        <v>-253.99100000000001</v>
      </c>
      <c r="C359">
        <v>-162.905</v>
      </c>
      <c r="D359">
        <v>-101.398</v>
      </c>
      <c r="E359">
        <v>-42.859000000000002</v>
      </c>
      <c r="F359">
        <v>20.663</v>
      </c>
      <c r="G359">
        <v>89.358999999999995</v>
      </c>
      <c r="H359">
        <v>163.06200000000001</v>
      </c>
      <c r="I359">
        <v>238.488</v>
      </c>
      <c r="J359">
        <v>316.32600000000002</v>
      </c>
      <c r="K359">
        <v>396.38099999999997</v>
      </c>
      <c r="L359">
        <v>478.30599999999998</v>
      </c>
      <c r="M359">
        <v>561.89300000000003</v>
      </c>
      <c r="N359">
        <v>646.86300000000006</v>
      </c>
      <c r="O359">
        <v>732.25599999999997</v>
      </c>
      <c r="P359">
        <v>815.18200000000002</v>
      </c>
      <c r="Q359">
        <v>895.26099999999997</v>
      </c>
      <c r="R359">
        <v>972.81399999999996</v>
      </c>
      <c r="S359">
        <v>1043.182</v>
      </c>
      <c r="T359">
        <v>1100.595</v>
      </c>
      <c r="U359">
        <v>1147.989</v>
      </c>
      <c r="V359">
        <v>1183.7670000000001</v>
      </c>
      <c r="W359">
        <v>1218.4559999999999</v>
      </c>
      <c r="X359">
        <v>1257.9369999999999</v>
      </c>
    </row>
    <row r="360" spans="1:24">
      <c r="A360">
        <v>14</v>
      </c>
      <c r="B360">
        <v>-320.77699999999999</v>
      </c>
      <c r="C360">
        <v>-215.858</v>
      </c>
      <c r="D360">
        <v>-140.15600000000001</v>
      </c>
      <c r="E360">
        <v>-79.747</v>
      </c>
      <c r="F360">
        <v>-13.411</v>
      </c>
      <c r="G360">
        <v>57.235999999999997</v>
      </c>
      <c r="H360">
        <v>133.80500000000001</v>
      </c>
      <c r="I360">
        <v>213.93600000000001</v>
      </c>
      <c r="J360">
        <v>295.69799999999998</v>
      </c>
      <c r="K360">
        <v>379.983</v>
      </c>
      <c r="L360">
        <v>466.42899999999997</v>
      </c>
      <c r="M360">
        <v>554.72199999999998</v>
      </c>
      <c r="N360">
        <v>644.67600000000004</v>
      </c>
      <c r="O360">
        <v>736.06799999999998</v>
      </c>
      <c r="P360">
        <v>828.06</v>
      </c>
      <c r="Q360">
        <v>918.39599999999996</v>
      </c>
      <c r="R360">
        <v>1005.297</v>
      </c>
      <c r="S360">
        <v>1090.28</v>
      </c>
      <c r="T360">
        <v>-999.99900000000002</v>
      </c>
      <c r="U360">
        <v>1239.452</v>
      </c>
      <c r="V360">
        <v>1298.002</v>
      </c>
      <c r="W360">
        <v>1343.6479999999999</v>
      </c>
      <c r="X360">
        <v>1381.55</v>
      </c>
    </row>
    <row r="361" spans="1:24">
      <c r="A361">
        <v>15</v>
      </c>
      <c r="B361">
        <v>-395.44799999999998</v>
      </c>
      <c r="C361">
        <v>-277.27</v>
      </c>
      <c r="D361">
        <v>-184.267</v>
      </c>
      <c r="E361">
        <v>-120.19</v>
      </c>
      <c r="F361">
        <v>-51.533999999999999</v>
      </c>
      <c r="G361">
        <v>21.677</v>
      </c>
      <c r="H361">
        <v>99.991</v>
      </c>
      <c r="I361">
        <v>184.066</v>
      </c>
      <c r="J361">
        <v>270.36099999999999</v>
      </c>
      <c r="K361">
        <v>358.58600000000001</v>
      </c>
      <c r="L361">
        <v>449.30599999999998</v>
      </c>
      <c r="M361">
        <v>542.13599999999997</v>
      </c>
      <c r="N361">
        <v>636.79899999999998</v>
      </c>
      <c r="O361">
        <v>733.12300000000005</v>
      </c>
      <c r="P361">
        <v>830.91700000000003</v>
      </c>
      <c r="Q361">
        <v>929.44399999999996</v>
      </c>
      <c r="R361">
        <v>1027.08</v>
      </c>
      <c r="S361">
        <v>1121.059</v>
      </c>
      <c r="T361">
        <v>1212.9780000000001</v>
      </c>
      <c r="U361">
        <v>1301.8140000000001</v>
      </c>
      <c r="V361">
        <v>1383.248</v>
      </c>
      <c r="W361">
        <v>1450.7139999999999</v>
      </c>
      <c r="X361">
        <v>1509.768</v>
      </c>
    </row>
    <row r="362" spans="1:24">
      <c r="A362" t="s">
        <v>2</v>
      </c>
    </row>
    <row r="363" spans="1:24">
      <c r="A363" t="s">
        <v>7</v>
      </c>
    </row>
    <row r="365" spans="1:24">
      <c r="A365" t="s">
        <v>8</v>
      </c>
    </row>
    <row r="366" spans="1:24">
      <c r="A366" t="s">
        <v>9</v>
      </c>
    </row>
    <row r="367" spans="1:24">
      <c r="A367" t="s">
        <v>0</v>
      </c>
    </row>
    <row r="368" spans="1:24">
      <c r="A368" t="s">
        <v>1</v>
      </c>
    </row>
    <row r="369" spans="1:24">
      <c r="A369" t="s">
        <v>2</v>
      </c>
    </row>
    <row r="370" spans="1:24">
      <c r="A370" t="s">
        <v>3</v>
      </c>
    </row>
    <row r="371" spans="1:24">
      <c r="A371" t="s">
        <v>23</v>
      </c>
    </row>
    <row r="373" spans="1:24">
      <c r="A373" t="s">
        <v>4</v>
      </c>
      <c r="B373" t="s">
        <v>5</v>
      </c>
    </row>
    <row r="374" spans="1:24">
      <c r="A374" t="s">
        <v>6</v>
      </c>
      <c r="B374">
        <v>3</v>
      </c>
      <c r="C374">
        <v>4</v>
      </c>
      <c r="D374">
        <v>5</v>
      </c>
      <c r="E374">
        <v>6</v>
      </c>
      <c r="F374">
        <v>7</v>
      </c>
      <c r="G374">
        <v>8</v>
      </c>
      <c r="H374">
        <v>9</v>
      </c>
      <c r="I374">
        <v>10</v>
      </c>
      <c r="J374">
        <v>11</v>
      </c>
      <c r="K374">
        <v>12</v>
      </c>
      <c r="L374">
        <v>13</v>
      </c>
      <c r="M374">
        <v>14</v>
      </c>
      <c r="N374">
        <v>15</v>
      </c>
      <c r="O374">
        <v>16</v>
      </c>
      <c r="P374">
        <v>17</v>
      </c>
      <c r="Q374">
        <v>18</v>
      </c>
      <c r="R374">
        <v>19</v>
      </c>
      <c r="S374">
        <v>20</v>
      </c>
      <c r="T374">
        <v>21</v>
      </c>
      <c r="U374">
        <v>22</v>
      </c>
      <c r="V374">
        <v>23</v>
      </c>
      <c r="W374">
        <v>24</v>
      </c>
      <c r="X374">
        <v>25</v>
      </c>
    </row>
    <row r="375" spans="1:24">
      <c r="A375">
        <v>1</v>
      </c>
      <c r="B375">
        <v>10.513</v>
      </c>
      <c r="C375">
        <v>13.169</v>
      </c>
      <c r="D375">
        <v>17.148</v>
      </c>
      <c r="E375">
        <v>22.867999999999999</v>
      </c>
      <c r="F375">
        <v>29.896000000000001</v>
      </c>
      <c r="G375">
        <v>37.981999999999999</v>
      </c>
      <c r="H375">
        <v>47.104999999999997</v>
      </c>
      <c r="I375">
        <v>57.265999999999998</v>
      </c>
      <c r="J375">
        <v>68.483999999999995</v>
      </c>
      <c r="K375">
        <v>80.768000000000001</v>
      </c>
      <c r="L375">
        <v>94.12</v>
      </c>
      <c r="M375">
        <v>108.535</v>
      </c>
      <c r="N375">
        <v>124.03</v>
      </c>
      <c r="O375">
        <v>140.61699999999999</v>
      </c>
      <c r="P375">
        <v>158.29900000000001</v>
      </c>
      <c r="Q375">
        <v>177.08</v>
      </c>
      <c r="R375">
        <v>196.96100000000001</v>
      </c>
      <c r="S375">
        <v>217.93899999999999</v>
      </c>
      <c r="T375">
        <v>240.02699999999999</v>
      </c>
      <c r="U375">
        <v>263.24099999999999</v>
      </c>
      <c r="V375">
        <v>287.55500000000001</v>
      </c>
      <c r="W375">
        <v>313.02100000000002</v>
      </c>
      <c r="X375">
        <v>339.63299999999998</v>
      </c>
    </row>
    <row r="376" spans="1:24">
      <c r="A376">
        <v>2</v>
      </c>
      <c r="B376">
        <v>22.321000000000002</v>
      </c>
      <c r="C376">
        <v>30.024999999999999</v>
      </c>
      <c r="D376">
        <v>36.579000000000001</v>
      </c>
      <c r="E376">
        <v>42.052999999999997</v>
      </c>
      <c r="F376">
        <v>47.228000000000002</v>
      </c>
      <c r="G376">
        <v>52.676000000000002</v>
      </c>
      <c r="H376">
        <v>59.692</v>
      </c>
      <c r="I376">
        <v>68.591999999999999</v>
      </c>
      <c r="J376">
        <v>79.245999999999995</v>
      </c>
      <c r="K376">
        <v>91.47</v>
      </c>
      <c r="L376">
        <v>104.97</v>
      </c>
      <c r="M376">
        <v>119.584</v>
      </c>
      <c r="N376">
        <v>135.24</v>
      </c>
      <c r="O376">
        <v>151.92599999999999</v>
      </c>
      <c r="P376">
        <v>169.655</v>
      </c>
      <c r="Q376">
        <v>188.42</v>
      </c>
      <c r="R376">
        <v>208.21799999999999</v>
      </c>
      <c r="S376">
        <v>229.065</v>
      </c>
      <c r="T376">
        <v>250.971</v>
      </c>
      <c r="U376">
        <v>273.93799999999999</v>
      </c>
      <c r="V376">
        <v>297.971</v>
      </c>
      <c r="W376">
        <v>323.072</v>
      </c>
      <c r="X376">
        <v>349.24400000000003</v>
      </c>
    </row>
    <row r="377" spans="1:24">
      <c r="A377">
        <v>3</v>
      </c>
      <c r="B377">
        <v>21.719000000000001</v>
      </c>
      <c r="C377">
        <v>41.069000000000003</v>
      </c>
      <c r="D377">
        <v>57.921999999999997</v>
      </c>
      <c r="E377">
        <v>67.557000000000002</v>
      </c>
      <c r="F377">
        <v>77.765000000000001</v>
      </c>
      <c r="G377">
        <v>86.528000000000006</v>
      </c>
      <c r="H377">
        <v>94.62</v>
      </c>
      <c r="I377">
        <v>102.43899999999999</v>
      </c>
      <c r="J377">
        <v>110.114</v>
      </c>
      <c r="K377">
        <v>118.52</v>
      </c>
      <c r="L377">
        <v>128.566</v>
      </c>
      <c r="M377">
        <v>140.52600000000001</v>
      </c>
      <c r="N377">
        <v>154.33199999999999</v>
      </c>
      <c r="O377">
        <v>169.89500000000001</v>
      </c>
      <c r="P377">
        <v>187.11799999999999</v>
      </c>
      <c r="Q377">
        <v>205.80799999999999</v>
      </c>
      <c r="R377">
        <v>225.76900000000001</v>
      </c>
      <c r="S377">
        <v>246.87799999999999</v>
      </c>
      <c r="T377">
        <v>269.06299999999999</v>
      </c>
      <c r="U377">
        <v>292.28699999999998</v>
      </c>
      <c r="V377">
        <v>316.54500000000002</v>
      </c>
      <c r="W377">
        <v>341.834</v>
      </c>
      <c r="X377">
        <v>368.166</v>
      </c>
    </row>
    <row r="378" spans="1:24">
      <c r="A378">
        <v>4</v>
      </c>
      <c r="B378">
        <v>14.385</v>
      </c>
      <c r="C378">
        <v>38.610999999999997</v>
      </c>
      <c r="D378">
        <v>64.409000000000006</v>
      </c>
      <c r="E378">
        <v>89.284999999999997</v>
      </c>
      <c r="F378">
        <v>108.206</v>
      </c>
      <c r="G378">
        <v>120.102</v>
      </c>
      <c r="H378">
        <v>133.93199999999999</v>
      </c>
      <c r="I378">
        <v>146.31800000000001</v>
      </c>
      <c r="J378">
        <v>157.47399999999999</v>
      </c>
      <c r="K378">
        <v>168.21299999999999</v>
      </c>
      <c r="L378">
        <v>178.666</v>
      </c>
      <c r="M378">
        <v>188.911</v>
      </c>
      <c r="N378">
        <v>199.30600000000001</v>
      </c>
      <c r="O378">
        <v>210.702</v>
      </c>
      <c r="P378">
        <v>223.77799999999999</v>
      </c>
      <c r="Q378">
        <v>238.76900000000001</v>
      </c>
      <c r="R378">
        <v>255.66200000000001</v>
      </c>
      <c r="S378">
        <v>274.36799999999999</v>
      </c>
      <c r="T378">
        <v>294.83600000000001</v>
      </c>
      <c r="U378">
        <v>316.98399999999998</v>
      </c>
      <c r="V378">
        <v>340.73</v>
      </c>
      <c r="W378">
        <v>365.88099999999997</v>
      </c>
      <c r="X378">
        <v>392.3</v>
      </c>
    </row>
    <row r="379" spans="1:24">
      <c r="A379">
        <v>5</v>
      </c>
      <c r="B379">
        <v>1.675</v>
      </c>
      <c r="C379">
        <v>29.864000000000001</v>
      </c>
      <c r="D379">
        <v>60.33</v>
      </c>
      <c r="E379">
        <v>92.460999999999999</v>
      </c>
      <c r="F379">
        <v>124.42100000000001</v>
      </c>
      <c r="G379">
        <v>153.251</v>
      </c>
      <c r="H379">
        <v>172.82</v>
      </c>
      <c r="I379">
        <v>187.65899999999999</v>
      </c>
      <c r="J379">
        <v>205.05199999999999</v>
      </c>
      <c r="K379">
        <v>221.20699999999999</v>
      </c>
      <c r="L379">
        <v>235.74100000000001</v>
      </c>
      <c r="M379">
        <v>249.42500000000001</v>
      </c>
      <c r="N379">
        <v>262.83199999999999</v>
      </c>
      <c r="O379">
        <v>275.95100000000002</v>
      </c>
      <c r="P379">
        <v>288.80900000000003</v>
      </c>
      <c r="Q379">
        <v>301.56200000000001</v>
      </c>
      <c r="R379">
        <v>314.80200000000002</v>
      </c>
      <c r="S379">
        <v>329.22199999999998</v>
      </c>
      <c r="T379">
        <v>345.32600000000002</v>
      </c>
      <c r="U379">
        <v>363.34399999999999</v>
      </c>
      <c r="V379">
        <v>383.286</v>
      </c>
      <c r="W379">
        <v>405.08600000000001</v>
      </c>
      <c r="X379">
        <v>428.69900000000001</v>
      </c>
    </row>
    <row r="380" spans="1:24">
      <c r="A380">
        <v>6</v>
      </c>
      <c r="B380">
        <v>-15.853</v>
      </c>
      <c r="C380">
        <v>15.135</v>
      </c>
      <c r="D380">
        <v>50.11</v>
      </c>
      <c r="E380">
        <v>86.875</v>
      </c>
      <c r="F380">
        <v>125.309</v>
      </c>
      <c r="G380">
        <v>164.27699999999999</v>
      </c>
      <c r="H380">
        <v>200.89099999999999</v>
      </c>
      <c r="I380">
        <v>231.68700000000001</v>
      </c>
      <c r="J380">
        <v>252.392</v>
      </c>
      <c r="K380">
        <v>270.22899999999998</v>
      </c>
      <c r="L380">
        <v>291.13499999999999</v>
      </c>
      <c r="M380">
        <v>311.05799999999999</v>
      </c>
      <c r="N380">
        <v>329.21499999999997</v>
      </c>
      <c r="O380">
        <v>346.11399999999998</v>
      </c>
      <c r="P380">
        <v>362.39</v>
      </c>
      <c r="Q380">
        <v>378.47899999999998</v>
      </c>
      <c r="R380">
        <v>394.28100000000001</v>
      </c>
      <c r="S380">
        <v>409.75400000000002</v>
      </c>
      <c r="T380">
        <v>425.05</v>
      </c>
      <c r="U380">
        <v>440.45699999999999</v>
      </c>
      <c r="V380">
        <v>456.62299999999999</v>
      </c>
      <c r="W380">
        <v>474.08100000000002</v>
      </c>
      <c r="X380">
        <v>493.20499999999998</v>
      </c>
    </row>
    <row r="381" spans="1:24">
      <c r="A381">
        <v>7</v>
      </c>
      <c r="B381">
        <v>-38.207000000000001</v>
      </c>
      <c r="C381">
        <v>-3.8530000000000002</v>
      </c>
      <c r="D381">
        <v>33.823999999999998</v>
      </c>
      <c r="E381">
        <v>75.183999999999997</v>
      </c>
      <c r="F381">
        <v>118.246</v>
      </c>
      <c r="G381">
        <v>162.97</v>
      </c>
      <c r="H381">
        <v>208.667</v>
      </c>
      <c r="I381">
        <v>252.422</v>
      </c>
      <c r="J381">
        <v>293.31400000000002</v>
      </c>
      <c r="K381">
        <v>325.072</v>
      </c>
      <c r="L381">
        <v>346.887</v>
      </c>
      <c r="M381">
        <v>367.81200000000001</v>
      </c>
      <c r="N381">
        <v>392.19900000000001</v>
      </c>
      <c r="O381">
        <v>415.90800000000002</v>
      </c>
      <c r="P381">
        <v>437.81099999999998</v>
      </c>
      <c r="Q381">
        <v>458.09199999999998</v>
      </c>
      <c r="R381">
        <v>477.49200000000002</v>
      </c>
      <c r="S381">
        <v>496.38600000000002</v>
      </c>
      <c r="T381">
        <v>515.15200000000004</v>
      </c>
      <c r="U381">
        <v>533.654</v>
      </c>
      <c r="V381">
        <v>551.702</v>
      </c>
      <c r="W381">
        <v>569.60900000000004</v>
      </c>
      <c r="X381">
        <v>587.476</v>
      </c>
    </row>
    <row r="382" spans="1:24">
      <c r="A382">
        <v>8</v>
      </c>
      <c r="B382">
        <v>-64.600999999999999</v>
      </c>
      <c r="C382">
        <v>-28.181999999999999</v>
      </c>
      <c r="D382">
        <v>12.587</v>
      </c>
      <c r="E382">
        <v>57.540999999999997</v>
      </c>
      <c r="F382">
        <v>105.09399999999999</v>
      </c>
      <c r="G382">
        <v>154.44399999999999</v>
      </c>
      <c r="H382">
        <v>205.45</v>
      </c>
      <c r="I382">
        <v>257.637</v>
      </c>
      <c r="J382">
        <v>308.685</v>
      </c>
      <c r="K382">
        <v>357.13900000000001</v>
      </c>
      <c r="L382">
        <v>399.88400000000001</v>
      </c>
      <c r="M382">
        <v>432.82299999999998</v>
      </c>
      <c r="N382">
        <v>456.30700000000002</v>
      </c>
      <c r="O382">
        <v>480.40800000000002</v>
      </c>
      <c r="P382">
        <v>508.25700000000001</v>
      </c>
      <c r="Q382">
        <v>535.72699999999998</v>
      </c>
      <c r="R382">
        <v>561.36800000000005</v>
      </c>
      <c r="S382">
        <v>585.27099999999996</v>
      </c>
      <c r="T382">
        <v>607.96299999999997</v>
      </c>
      <c r="U382">
        <v>629.89499999999998</v>
      </c>
      <c r="V382">
        <v>651.41700000000003</v>
      </c>
      <c r="W382">
        <v>672.85199999999998</v>
      </c>
      <c r="X382">
        <v>694.04499999999996</v>
      </c>
    </row>
    <row r="383" spans="1:24">
      <c r="A383">
        <v>9</v>
      </c>
      <c r="B383">
        <v>-98.674000000000007</v>
      </c>
      <c r="C383">
        <v>-57.387</v>
      </c>
      <c r="D383">
        <v>-12.923999999999999</v>
      </c>
      <c r="E383">
        <v>34.052999999999997</v>
      </c>
      <c r="F383">
        <v>86.111000000000004</v>
      </c>
      <c r="G383">
        <v>139.84200000000001</v>
      </c>
      <c r="H383">
        <v>195.46899999999999</v>
      </c>
      <c r="I383">
        <v>252.75899999999999</v>
      </c>
      <c r="J383">
        <v>311.358</v>
      </c>
      <c r="K383">
        <v>369.62299999999999</v>
      </c>
      <c r="L383">
        <v>425.08100000000002</v>
      </c>
      <c r="M383">
        <v>477.83499999999998</v>
      </c>
      <c r="N383">
        <v>521.29499999999996</v>
      </c>
      <c r="O383">
        <v>554.75800000000004</v>
      </c>
      <c r="P383">
        <v>580.65499999999997</v>
      </c>
      <c r="Q383">
        <v>608.01499999999999</v>
      </c>
      <c r="R383">
        <v>639.31200000000001</v>
      </c>
      <c r="S383">
        <v>670.49300000000005</v>
      </c>
      <c r="T383">
        <v>699.88</v>
      </c>
      <c r="U383">
        <v>727.57100000000003</v>
      </c>
      <c r="V383">
        <v>753.59100000000001</v>
      </c>
      <c r="W383">
        <v>778.75599999999997</v>
      </c>
      <c r="X383">
        <v>803.30799999999999</v>
      </c>
    </row>
    <row r="384" spans="1:24">
      <c r="A384">
        <v>10</v>
      </c>
      <c r="B384">
        <v>-143.55000000000001</v>
      </c>
      <c r="C384">
        <v>-90.247</v>
      </c>
      <c r="D384">
        <v>-44.034999999999997</v>
      </c>
      <c r="E384">
        <v>6.702</v>
      </c>
      <c r="F384">
        <v>60.771000000000001</v>
      </c>
      <c r="G384">
        <v>119.455</v>
      </c>
      <c r="H384">
        <v>179.42</v>
      </c>
      <c r="I384">
        <v>241.31899999999999</v>
      </c>
      <c r="J384">
        <v>304.89499999999998</v>
      </c>
      <c r="K384">
        <v>369.84199999999998</v>
      </c>
      <c r="L384">
        <v>435.08300000000003</v>
      </c>
      <c r="M384">
        <v>497.685</v>
      </c>
      <c r="N384">
        <v>558.03</v>
      </c>
      <c r="O384">
        <v>613.005</v>
      </c>
      <c r="P384">
        <v>657.70699999999999</v>
      </c>
      <c r="Q384">
        <v>691.279</v>
      </c>
      <c r="R384">
        <v>719.952</v>
      </c>
      <c r="S384">
        <v>750.63699999999994</v>
      </c>
      <c r="T384">
        <v>785.36199999999997</v>
      </c>
      <c r="U384">
        <v>820.20699999999999</v>
      </c>
      <c r="V384">
        <v>853.42</v>
      </c>
      <c r="W384">
        <v>884.82899999999995</v>
      </c>
      <c r="X384">
        <v>914.48699999999997</v>
      </c>
    </row>
    <row r="385" spans="1:24">
      <c r="A385">
        <v>11</v>
      </c>
      <c r="B385">
        <v>-198.43</v>
      </c>
      <c r="C385">
        <v>-127.795</v>
      </c>
      <c r="D385">
        <v>-79.95</v>
      </c>
      <c r="E385">
        <v>-25.541</v>
      </c>
      <c r="F385">
        <v>31.071999999999999</v>
      </c>
      <c r="G385">
        <v>92.671000000000006</v>
      </c>
      <c r="H385">
        <v>157.54599999999999</v>
      </c>
      <c r="I385">
        <v>223.82499999999999</v>
      </c>
      <c r="J385">
        <v>291.99599999999998</v>
      </c>
      <c r="K385">
        <v>361.85700000000003</v>
      </c>
      <c r="L385">
        <v>433.13299999999998</v>
      </c>
      <c r="M385">
        <v>505.05900000000003</v>
      </c>
      <c r="N385">
        <v>575.09</v>
      </c>
      <c r="O385">
        <v>642.399</v>
      </c>
      <c r="P385">
        <v>706.95699999999999</v>
      </c>
      <c r="Q385">
        <v>762.34</v>
      </c>
      <c r="R385">
        <v>808.69799999999998</v>
      </c>
      <c r="S385">
        <v>842.94899999999996</v>
      </c>
      <c r="T385">
        <v>874.25400000000002</v>
      </c>
      <c r="U385">
        <v>908.27</v>
      </c>
      <c r="V385">
        <v>946.40899999999999</v>
      </c>
      <c r="W385">
        <v>984.89499999999998</v>
      </c>
      <c r="X385">
        <v>1021.914</v>
      </c>
    </row>
    <row r="386" spans="1:24">
      <c r="A386">
        <v>12</v>
      </c>
      <c r="B386">
        <v>-262.15899999999999</v>
      </c>
      <c r="C386">
        <v>-175.42099999999999</v>
      </c>
      <c r="D386">
        <v>-119.736</v>
      </c>
      <c r="E386">
        <v>-63.41</v>
      </c>
      <c r="F386">
        <v>-2.581</v>
      </c>
      <c r="G386">
        <v>60.537999999999997</v>
      </c>
      <c r="H386">
        <v>129.46799999999999</v>
      </c>
      <c r="I386">
        <v>200.43899999999999</v>
      </c>
      <c r="J386">
        <v>273.05500000000001</v>
      </c>
      <c r="K386">
        <v>347.49900000000002</v>
      </c>
      <c r="L386">
        <v>423.64600000000002</v>
      </c>
      <c r="M386">
        <v>501.23500000000001</v>
      </c>
      <c r="N386">
        <v>579.68399999999997</v>
      </c>
      <c r="O386">
        <v>657.10699999999997</v>
      </c>
      <c r="P386">
        <v>731.35500000000002</v>
      </c>
      <c r="Q386">
        <v>803.56299999999999</v>
      </c>
      <c r="R386">
        <v>870.82500000000005</v>
      </c>
      <c r="S386">
        <v>926.74800000000005</v>
      </c>
      <c r="T386">
        <v>973.851</v>
      </c>
      <c r="U386">
        <v>1009.568</v>
      </c>
      <c r="V386">
        <v>1043.5650000000001</v>
      </c>
      <c r="W386">
        <v>1080.9169999999999</v>
      </c>
      <c r="X386">
        <v>1122.4549999999999</v>
      </c>
    </row>
    <row r="387" spans="1:24">
      <c r="A387">
        <v>13</v>
      </c>
      <c r="B387">
        <v>-334.90899999999999</v>
      </c>
      <c r="C387">
        <v>-233.501</v>
      </c>
      <c r="D387">
        <v>-163.71100000000001</v>
      </c>
      <c r="E387">
        <v>-105.98</v>
      </c>
      <c r="F387">
        <v>-41.662999999999997</v>
      </c>
      <c r="G387">
        <v>24.73</v>
      </c>
      <c r="H387">
        <v>95.265000000000001</v>
      </c>
      <c r="I387">
        <v>171.12299999999999</v>
      </c>
      <c r="J387">
        <v>248.16900000000001</v>
      </c>
      <c r="K387">
        <v>327.113</v>
      </c>
      <c r="L387">
        <v>407.83</v>
      </c>
      <c r="M387">
        <v>490.25700000000001</v>
      </c>
      <c r="N387">
        <v>574.15200000000004</v>
      </c>
      <c r="O387">
        <v>659.07100000000003</v>
      </c>
      <c r="P387">
        <v>743.63800000000003</v>
      </c>
      <c r="Q387">
        <v>825.14300000000003</v>
      </c>
      <c r="R387">
        <v>904.36400000000003</v>
      </c>
      <c r="S387">
        <v>980.721</v>
      </c>
      <c r="T387">
        <v>1048.373</v>
      </c>
      <c r="U387">
        <v>1106.1289999999999</v>
      </c>
      <c r="V387">
        <v>1153.2429999999999</v>
      </c>
      <c r="W387">
        <v>1191.1189999999999</v>
      </c>
      <c r="X387">
        <v>1227.875</v>
      </c>
    </row>
    <row r="388" spans="1:24">
      <c r="A388">
        <v>14</v>
      </c>
      <c r="B388">
        <v>-415.447</v>
      </c>
      <c r="C388">
        <v>-302.26400000000001</v>
      </c>
      <c r="D388">
        <v>-212.684</v>
      </c>
      <c r="E388">
        <v>-152.82599999999999</v>
      </c>
      <c r="F388">
        <v>-86.308999999999997</v>
      </c>
      <c r="G388">
        <v>-15.411</v>
      </c>
      <c r="H388">
        <v>57.125999999999998</v>
      </c>
      <c r="I388">
        <v>135.297</v>
      </c>
      <c r="J388">
        <v>217.56700000000001</v>
      </c>
      <c r="K388">
        <v>300.73599999999999</v>
      </c>
      <c r="L388">
        <v>385.995</v>
      </c>
      <c r="M388">
        <v>472.98599999999999</v>
      </c>
      <c r="N388">
        <v>561.69200000000001</v>
      </c>
      <c r="O388">
        <v>651.88099999999997</v>
      </c>
      <c r="P388">
        <v>743.22199999999998</v>
      </c>
      <c r="Q388">
        <v>834.66899999999998</v>
      </c>
      <c r="R388">
        <v>923.63599999999997</v>
      </c>
      <c r="S388">
        <v>1009.69</v>
      </c>
      <c r="T388">
        <v>1093.739</v>
      </c>
      <c r="U388">
        <v>1173.2570000000001</v>
      </c>
      <c r="V388">
        <v>1240.6469999999999</v>
      </c>
      <c r="W388">
        <v>1300.288</v>
      </c>
      <c r="X388">
        <v>1346.806</v>
      </c>
    </row>
    <row r="389" spans="1:24">
      <c r="A389">
        <v>15</v>
      </c>
      <c r="B389">
        <v>-504.45400000000001</v>
      </c>
      <c r="C389">
        <v>-379.67</v>
      </c>
      <c r="D389">
        <v>-274.09500000000003</v>
      </c>
      <c r="E389">
        <v>-203.05600000000001</v>
      </c>
      <c r="F389">
        <v>-135.54599999999999</v>
      </c>
      <c r="G389">
        <v>-61.298999999999999</v>
      </c>
      <c r="H389">
        <v>15.079000000000001</v>
      </c>
      <c r="I389">
        <v>94.590999999999994</v>
      </c>
      <c r="J389">
        <v>180.28700000000001</v>
      </c>
      <c r="K389">
        <v>268.77300000000002</v>
      </c>
      <c r="L389">
        <v>358.13499999999999</v>
      </c>
      <c r="M389">
        <v>449.70100000000002</v>
      </c>
      <c r="N389">
        <v>542.96900000000005</v>
      </c>
      <c r="O389">
        <v>637.95299999999997</v>
      </c>
      <c r="P389">
        <v>734.42899999999997</v>
      </c>
      <c r="Q389">
        <v>832.14599999999996</v>
      </c>
      <c r="R389">
        <v>-999.99900000000002</v>
      </c>
      <c r="S389">
        <v>1026.729</v>
      </c>
      <c r="T389">
        <v>1119.7909999999999</v>
      </c>
      <c r="U389">
        <v>1210.9670000000001</v>
      </c>
      <c r="V389">
        <v>1299.117</v>
      </c>
      <c r="W389">
        <v>1379.2619999999999</v>
      </c>
      <c r="X389">
        <v>1448.0440000000001</v>
      </c>
    </row>
    <row r="390" spans="1:24">
      <c r="A390" t="s">
        <v>2</v>
      </c>
    </row>
    <row r="391" spans="1:24">
      <c r="A391" t="s">
        <v>7</v>
      </c>
    </row>
    <row r="393" spans="1:24">
      <c r="A393" t="s">
        <v>8</v>
      </c>
    </row>
    <row r="394" spans="1:24">
      <c r="A394" t="s">
        <v>9</v>
      </c>
    </row>
    <row r="395" spans="1:24">
      <c r="A395" t="s">
        <v>0</v>
      </c>
    </row>
    <row r="396" spans="1:24">
      <c r="A396" t="s">
        <v>1</v>
      </c>
    </row>
    <row r="397" spans="1:24">
      <c r="A397" t="s">
        <v>2</v>
      </c>
    </row>
    <row r="398" spans="1:24">
      <c r="A398" t="s">
        <v>3</v>
      </c>
    </row>
    <row r="399" spans="1:24">
      <c r="A399" t="s">
        <v>24</v>
      </c>
    </row>
    <row r="401" spans="1:24">
      <c r="A401" t="s">
        <v>4</v>
      </c>
      <c r="B401" t="s">
        <v>5</v>
      </c>
    </row>
    <row r="402" spans="1:24">
      <c r="A402" t="s">
        <v>6</v>
      </c>
      <c r="B402">
        <v>3</v>
      </c>
      <c r="C402">
        <v>4</v>
      </c>
      <c r="D402">
        <v>5</v>
      </c>
      <c r="E402">
        <v>6</v>
      </c>
      <c r="F402">
        <v>7</v>
      </c>
      <c r="G402">
        <v>8</v>
      </c>
      <c r="H402">
        <v>9</v>
      </c>
      <c r="I402">
        <v>10</v>
      </c>
      <c r="J402">
        <v>11</v>
      </c>
      <c r="K402">
        <v>12</v>
      </c>
      <c r="L402">
        <v>13</v>
      </c>
      <c r="M402">
        <v>14</v>
      </c>
      <c r="N402">
        <v>15</v>
      </c>
      <c r="O402">
        <v>16</v>
      </c>
      <c r="P402">
        <v>17</v>
      </c>
      <c r="Q402">
        <v>18</v>
      </c>
      <c r="R402">
        <v>19</v>
      </c>
      <c r="S402">
        <v>20</v>
      </c>
      <c r="T402">
        <v>21</v>
      </c>
      <c r="U402">
        <v>22</v>
      </c>
      <c r="V402">
        <v>23</v>
      </c>
      <c r="W402">
        <v>24</v>
      </c>
      <c r="X402">
        <v>25</v>
      </c>
    </row>
    <row r="403" spans="1:24">
      <c r="A403">
        <v>1</v>
      </c>
      <c r="B403">
        <v>10.461</v>
      </c>
      <c r="C403">
        <v>13.204000000000001</v>
      </c>
      <c r="D403">
        <v>17.035</v>
      </c>
      <c r="E403">
        <v>22.611999999999998</v>
      </c>
      <c r="F403">
        <v>29.571000000000002</v>
      </c>
      <c r="G403">
        <v>37.607999999999997</v>
      </c>
      <c r="H403">
        <v>46.680999999999997</v>
      </c>
      <c r="I403">
        <v>56.793999999999997</v>
      </c>
      <c r="J403">
        <v>67.953000000000003</v>
      </c>
      <c r="K403">
        <v>80.17</v>
      </c>
      <c r="L403">
        <v>93.450999999999993</v>
      </c>
      <c r="M403">
        <v>107.8</v>
      </c>
      <c r="N403">
        <v>123.21299999999999</v>
      </c>
      <c r="O403">
        <v>139.702</v>
      </c>
      <c r="P403">
        <v>157.27199999999999</v>
      </c>
      <c r="Q403">
        <v>175.935</v>
      </c>
      <c r="R403">
        <v>195.69800000000001</v>
      </c>
      <c r="S403">
        <v>216.57300000000001</v>
      </c>
      <c r="T403">
        <v>238.56200000000001</v>
      </c>
      <c r="U403">
        <v>261.64800000000002</v>
      </c>
      <c r="V403">
        <v>285.83999999999997</v>
      </c>
      <c r="W403">
        <v>311.15899999999999</v>
      </c>
      <c r="X403">
        <v>337.60300000000001</v>
      </c>
    </row>
    <row r="404" spans="1:24">
      <c r="A404">
        <v>2</v>
      </c>
      <c r="B404">
        <v>20.658999999999999</v>
      </c>
      <c r="C404">
        <v>29.280999999999999</v>
      </c>
      <c r="D404">
        <v>36.076000000000001</v>
      </c>
      <c r="E404">
        <v>41.844999999999999</v>
      </c>
      <c r="F404">
        <v>47.305</v>
      </c>
      <c r="G404">
        <v>52.817999999999998</v>
      </c>
      <c r="H404">
        <v>59.564</v>
      </c>
      <c r="I404">
        <v>68.141999999999996</v>
      </c>
      <c r="J404">
        <v>78.486000000000004</v>
      </c>
      <c r="K404">
        <v>90.447000000000003</v>
      </c>
      <c r="L404">
        <v>103.78700000000001</v>
      </c>
      <c r="M404">
        <v>118.282</v>
      </c>
      <c r="N404">
        <v>133.84100000000001</v>
      </c>
      <c r="O404">
        <v>150.43299999999999</v>
      </c>
      <c r="P404">
        <v>168.05600000000001</v>
      </c>
      <c r="Q404">
        <v>186.72399999999999</v>
      </c>
      <c r="R404">
        <v>206.434</v>
      </c>
      <c r="S404">
        <v>227.178</v>
      </c>
      <c r="T404">
        <v>248.96799999999999</v>
      </c>
      <c r="U404">
        <v>271.81299999999999</v>
      </c>
      <c r="V404">
        <v>295.71699999999998</v>
      </c>
      <c r="W404">
        <v>320.68099999999998</v>
      </c>
      <c r="X404">
        <v>346.709</v>
      </c>
    </row>
    <row r="405" spans="1:24">
      <c r="A405">
        <v>3</v>
      </c>
      <c r="B405">
        <v>17.919</v>
      </c>
      <c r="C405">
        <v>37.146000000000001</v>
      </c>
      <c r="D405">
        <v>54.945</v>
      </c>
      <c r="E405">
        <v>65.882000000000005</v>
      </c>
      <c r="F405">
        <v>76.257999999999996</v>
      </c>
      <c r="G405">
        <v>85.680999999999997</v>
      </c>
      <c r="H405">
        <v>94.152000000000001</v>
      </c>
      <c r="I405">
        <v>102.38500000000001</v>
      </c>
      <c r="J405">
        <v>110.462</v>
      </c>
      <c r="K405">
        <v>118.84</v>
      </c>
      <c r="L405">
        <v>128.51</v>
      </c>
      <c r="M405">
        <v>139.99100000000001</v>
      </c>
      <c r="N405">
        <v>153.31899999999999</v>
      </c>
      <c r="O405">
        <v>168.41399999999999</v>
      </c>
      <c r="P405">
        <v>185.173</v>
      </c>
      <c r="Q405">
        <v>203.505</v>
      </c>
      <c r="R405">
        <v>223.20699999999999</v>
      </c>
      <c r="S405">
        <v>244.11600000000001</v>
      </c>
      <c r="T405">
        <v>266.13499999999999</v>
      </c>
      <c r="U405">
        <v>289.21600000000001</v>
      </c>
      <c r="V405">
        <v>313.32799999999997</v>
      </c>
      <c r="W405">
        <v>338.47399999999999</v>
      </c>
      <c r="X405">
        <v>364.649</v>
      </c>
    </row>
    <row r="406" spans="1:24">
      <c r="A406">
        <v>4</v>
      </c>
      <c r="B406">
        <v>7.7720000000000002</v>
      </c>
      <c r="C406">
        <v>31.856000000000002</v>
      </c>
      <c r="D406">
        <v>57.363</v>
      </c>
      <c r="E406">
        <v>82.638000000000005</v>
      </c>
      <c r="F406">
        <v>103.86799999999999</v>
      </c>
      <c r="G406">
        <v>117.124</v>
      </c>
      <c r="H406">
        <v>130.90199999999999</v>
      </c>
      <c r="I406">
        <v>144.30199999999999</v>
      </c>
      <c r="J406">
        <v>156.17500000000001</v>
      </c>
      <c r="K406">
        <v>167.381</v>
      </c>
      <c r="L406">
        <v>178.43100000000001</v>
      </c>
      <c r="M406">
        <v>189.22200000000001</v>
      </c>
      <c r="N406">
        <v>199.97499999999999</v>
      </c>
      <c r="O406">
        <v>211.27099999999999</v>
      </c>
      <c r="P406">
        <v>223.87299999999999</v>
      </c>
      <c r="Q406">
        <v>238.255</v>
      </c>
      <c r="R406">
        <v>254.495</v>
      </c>
      <c r="S406">
        <v>272.56799999999998</v>
      </c>
      <c r="T406">
        <v>292.411</v>
      </c>
      <c r="U406">
        <v>313.94400000000002</v>
      </c>
      <c r="V406">
        <v>337.1</v>
      </c>
      <c r="W406">
        <v>361.786</v>
      </c>
      <c r="X406">
        <v>387.84899999999999</v>
      </c>
    </row>
    <row r="407" spans="1:24">
      <c r="A407">
        <v>5</v>
      </c>
      <c r="B407">
        <v>-8.016</v>
      </c>
      <c r="C407">
        <v>19.417999999999999</v>
      </c>
      <c r="D407">
        <v>49.774999999999999</v>
      </c>
      <c r="E407">
        <v>81.507999999999996</v>
      </c>
      <c r="F407">
        <v>113.785</v>
      </c>
      <c r="G407">
        <v>143.84100000000001</v>
      </c>
      <c r="H407">
        <v>167.41300000000001</v>
      </c>
      <c r="I407">
        <v>183.006</v>
      </c>
      <c r="J407">
        <v>200.059</v>
      </c>
      <c r="K407">
        <v>217.41900000000001</v>
      </c>
      <c r="L407">
        <v>233.084</v>
      </c>
      <c r="M407">
        <v>247.57599999999999</v>
      </c>
      <c r="N407">
        <v>261.53199999999998</v>
      </c>
      <c r="O407">
        <v>275.38299999999998</v>
      </c>
      <c r="P407">
        <v>288.916</v>
      </c>
      <c r="Q407">
        <v>302.35199999999998</v>
      </c>
      <c r="R407">
        <v>315.87599999999998</v>
      </c>
      <c r="S407">
        <v>330.11</v>
      </c>
      <c r="T407">
        <v>345.666</v>
      </c>
      <c r="U407">
        <v>362.94</v>
      </c>
      <c r="V407">
        <v>382.07100000000003</v>
      </c>
      <c r="W407">
        <v>403.07600000000002</v>
      </c>
      <c r="X407">
        <v>425.887</v>
      </c>
    </row>
    <row r="408" spans="1:24">
      <c r="A408">
        <v>6</v>
      </c>
      <c r="B408">
        <v>-30.163</v>
      </c>
      <c r="C408">
        <v>1.286</v>
      </c>
      <c r="D408">
        <v>35.143000000000001</v>
      </c>
      <c r="E408">
        <v>71.676000000000002</v>
      </c>
      <c r="F408">
        <v>109.613</v>
      </c>
      <c r="G408">
        <v>148.583</v>
      </c>
      <c r="H408">
        <v>185.935</v>
      </c>
      <c r="I408">
        <v>219.78</v>
      </c>
      <c r="J408">
        <v>245.25800000000001</v>
      </c>
      <c r="K408">
        <v>263.52800000000002</v>
      </c>
      <c r="L408">
        <v>283.76400000000001</v>
      </c>
      <c r="M408">
        <v>305.03199999999998</v>
      </c>
      <c r="N408">
        <v>324.68</v>
      </c>
      <c r="O408">
        <v>342.72500000000002</v>
      </c>
      <c r="P408">
        <v>359.90100000000001</v>
      </c>
      <c r="Q408">
        <v>376.60599999999999</v>
      </c>
      <c r="R408">
        <v>393.24599999999998</v>
      </c>
      <c r="S408">
        <v>409.54199999999997</v>
      </c>
      <c r="T408">
        <v>425.74799999999999</v>
      </c>
      <c r="U408">
        <v>441.84699999999998</v>
      </c>
      <c r="V408">
        <v>458.19099999999997</v>
      </c>
      <c r="W408">
        <v>475.35899999999998</v>
      </c>
      <c r="X408">
        <v>493.87599999999998</v>
      </c>
    </row>
    <row r="409" spans="1:24">
      <c r="A409">
        <v>7</v>
      </c>
      <c r="B409">
        <v>-56.664000000000001</v>
      </c>
      <c r="C409">
        <v>-23.143000000000001</v>
      </c>
      <c r="D409">
        <v>14.148</v>
      </c>
      <c r="E409">
        <v>54.895000000000003</v>
      </c>
      <c r="F409">
        <v>97.558999999999997</v>
      </c>
      <c r="G409">
        <v>141.70099999999999</v>
      </c>
      <c r="H409">
        <v>187.08799999999999</v>
      </c>
      <c r="I409">
        <v>231.71700000000001</v>
      </c>
      <c r="J409">
        <v>273.86599999999999</v>
      </c>
      <c r="K409">
        <v>310.21100000000001</v>
      </c>
      <c r="L409">
        <v>337.43299999999999</v>
      </c>
      <c r="M409">
        <v>358.69099999999997</v>
      </c>
      <c r="N409">
        <v>382.06900000000002</v>
      </c>
      <c r="O409">
        <v>407.09399999999999</v>
      </c>
      <c r="P409">
        <v>430.721</v>
      </c>
      <c r="Q409">
        <v>452.65499999999997</v>
      </c>
      <c r="R409">
        <v>473.27300000000002</v>
      </c>
      <c r="S409">
        <v>493.14400000000001</v>
      </c>
      <c r="T409">
        <v>512.60400000000004</v>
      </c>
      <c r="U409">
        <v>532.01400000000001</v>
      </c>
      <c r="V409">
        <v>551.16200000000003</v>
      </c>
      <c r="W409">
        <v>570.07399999999996</v>
      </c>
      <c r="X409">
        <v>588.84199999999998</v>
      </c>
    </row>
    <row r="410" spans="1:24">
      <c r="A410">
        <v>8</v>
      </c>
      <c r="B410">
        <v>-88.51</v>
      </c>
      <c r="C410">
        <v>-53.622999999999998</v>
      </c>
      <c r="D410">
        <v>-11.958</v>
      </c>
      <c r="E410">
        <v>31.088000000000001</v>
      </c>
      <c r="F410">
        <v>78.635000000000005</v>
      </c>
      <c r="G410">
        <v>127.42400000000001</v>
      </c>
      <c r="H410">
        <v>177.767</v>
      </c>
      <c r="I410">
        <v>229.45099999999999</v>
      </c>
      <c r="J410">
        <v>281.22699999999998</v>
      </c>
      <c r="K410">
        <v>330.55200000000002</v>
      </c>
      <c r="L410">
        <v>377.13900000000001</v>
      </c>
      <c r="M410">
        <v>415.471</v>
      </c>
      <c r="N410">
        <v>444.26799999999997</v>
      </c>
      <c r="O410">
        <v>468.49400000000003</v>
      </c>
      <c r="P410">
        <v>494.95400000000001</v>
      </c>
      <c r="Q410">
        <v>523.60900000000004</v>
      </c>
      <c r="R410">
        <v>551.28899999999999</v>
      </c>
      <c r="S410">
        <v>577.20799999999997</v>
      </c>
      <c r="T410">
        <v>601.43399999999997</v>
      </c>
      <c r="U410">
        <v>624.70000000000005</v>
      </c>
      <c r="V410">
        <v>647.30999999999995</v>
      </c>
      <c r="W410">
        <v>669.52200000000005</v>
      </c>
      <c r="X410">
        <v>691.71199999999999</v>
      </c>
    </row>
    <row r="411" spans="1:24">
      <c r="A411">
        <v>9</v>
      </c>
      <c r="B411">
        <v>-132.91</v>
      </c>
      <c r="C411">
        <v>-88.135000000000005</v>
      </c>
      <c r="D411">
        <v>-45.066000000000003</v>
      </c>
      <c r="E411">
        <v>2.8940000000000001</v>
      </c>
      <c r="F411">
        <v>52.268000000000001</v>
      </c>
      <c r="G411">
        <v>106.31100000000001</v>
      </c>
      <c r="H411">
        <v>161.27099999999999</v>
      </c>
      <c r="I411">
        <v>217.815</v>
      </c>
      <c r="J411">
        <v>275.762</v>
      </c>
      <c r="K411">
        <v>334.31200000000001</v>
      </c>
      <c r="L411">
        <v>390.95800000000003</v>
      </c>
      <c r="M411">
        <v>445.185</v>
      </c>
      <c r="N411">
        <v>494.50599999999997</v>
      </c>
      <c r="O411">
        <v>535.36599999999999</v>
      </c>
      <c r="P411">
        <v>565.83399999999995</v>
      </c>
      <c r="Q411">
        <v>592.93899999999996</v>
      </c>
      <c r="R411">
        <v>622.48299999999995</v>
      </c>
      <c r="S411">
        <v>654.65200000000004</v>
      </c>
      <c r="T411">
        <v>686.32100000000003</v>
      </c>
      <c r="U411">
        <v>716.18299999999999</v>
      </c>
      <c r="V411">
        <v>744.38900000000001</v>
      </c>
      <c r="W411">
        <v>771.13099999999997</v>
      </c>
      <c r="X411">
        <v>797.03399999999999</v>
      </c>
    </row>
    <row r="412" spans="1:24">
      <c r="A412">
        <v>10</v>
      </c>
      <c r="B412">
        <v>-189.04</v>
      </c>
      <c r="C412">
        <v>-127.57299999999999</v>
      </c>
      <c r="D412">
        <v>-83.786000000000001</v>
      </c>
      <c r="E412">
        <v>-32.061999999999998</v>
      </c>
      <c r="F412">
        <v>21.216000000000001</v>
      </c>
      <c r="G412">
        <v>77.671999999999997</v>
      </c>
      <c r="H412">
        <v>137.94200000000001</v>
      </c>
      <c r="I412">
        <v>199.1</v>
      </c>
      <c r="J412">
        <v>261.84300000000002</v>
      </c>
      <c r="K412">
        <v>326.02999999999997</v>
      </c>
      <c r="L412">
        <v>391.113</v>
      </c>
      <c r="M412">
        <v>455.14100000000002</v>
      </c>
      <c r="N412">
        <v>516.48800000000006</v>
      </c>
      <c r="O412">
        <v>575.36400000000003</v>
      </c>
      <c r="P412">
        <v>626.44399999999996</v>
      </c>
      <c r="Q412">
        <v>669.65300000000002</v>
      </c>
      <c r="R412">
        <v>702.03300000000002</v>
      </c>
      <c r="S412">
        <v>732.02200000000005</v>
      </c>
      <c r="T412">
        <v>764.65200000000004</v>
      </c>
      <c r="U412">
        <v>800.23699999999997</v>
      </c>
      <c r="V412">
        <v>835.81399999999996</v>
      </c>
      <c r="W412">
        <v>869.67600000000004</v>
      </c>
      <c r="X412">
        <v>901.88900000000001</v>
      </c>
    </row>
    <row r="413" spans="1:24">
      <c r="A413">
        <v>11</v>
      </c>
      <c r="B413">
        <v>-254.93600000000001</v>
      </c>
      <c r="C413">
        <v>-175.17599999999999</v>
      </c>
      <c r="D413">
        <v>-126.44499999999999</v>
      </c>
      <c r="E413">
        <v>-73.701999999999998</v>
      </c>
      <c r="F413">
        <v>-15.227</v>
      </c>
      <c r="G413">
        <v>43.481999999999999</v>
      </c>
      <c r="H413">
        <v>107.10599999999999</v>
      </c>
      <c r="I413">
        <v>173.535</v>
      </c>
      <c r="J413">
        <v>240.911</v>
      </c>
      <c r="K413">
        <v>309.85199999999998</v>
      </c>
      <c r="L413">
        <v>380.25200000000001</v>
      </c>
      <c r="M413">
        <v>451.75099999999998</v>
      </c>
      <c r="N413">
        <v>522.96</v>
      </c>
      <c r="O413">
        <v>591.52599999999995</v>
      </c>
      <c r="P413">
        <v>657.81200000000001</v>
      </c>
      <c r="Q413">
        <v>720.26300000000003</v>
      </c>
      <c r="R413">
        <v>773.23099999999999</v>
      </c>
      <c r="S413">
        <v>818.18200000000002</v>
      </c>
      <c r="T413">
        <v>852.88</v>
      </c>
      <c r="U413">
        <v>885.74699999999996</v>
      </c>
      <c r="V413">
        <v>921.44</v>
      </c>
      <c r="W413">
        <v>960.35799999999995</v>
      </c>
      <c r="X413">
        <v>999.71900000000005</v>
      </c>
    </row>
    <row r="414" spans="1:24">
      <c r="A414">
        <v>12</v>
      </c>
      <c r="B414">
        <v>-330.91899999999998</v>
      </c>
      <c r="C414">
        <v>-236.28399999999999</v>
      </c>
      <c r="D414">
        <v>-173.87</v>
      </c>
      <c r="E414">
        <v>-120.651</v>
      </c>
      <c r="F414">
        <v>-58.932000000000002</v>
      </c>
      <c r="G414">
        <v>5.1449999999999996</v>
      </c>
      <c r="H414">
        <v>69.947999999999993</v>
      </c>
      <c r="I414">
        <v>140.571</v>
      </c>
      <c r="J414">
        <v>213.11</v>
      </c>
      <c r="K414">
        <v>286.70400000000001</v>
      </c>
      <c r="L414">
        <v>361.84199999999998</v>
      </c>
      <c r="M414">
        <v>438.45299999999997</v>
      </c>
      <c r="N414">
        <v>516.26400000000001</v>
      </c>
      <c r="O414">
        <v>594.33299999999997</v>
      </c>
      <c r="P414">
        <v>670.35199999999998</v>
      </c>
      <c r="Q414">
        <v>743.74199999999996</v>
      </c>
      <c r="R414">
        <v>-999.99900000000002</v>
      </c>
      <c r="S414">
        <v>879.12099999999998</v>
      </c>
      <c r="T414">
        <v>934.81200000000001</v>
      </c>
      <c r="U414">
        <v>981.03300000000002</v>
      </c>
      <c r="V414">
        <v>1018.36</v>
      </c>
      <c r="W414">
        <v>1054.1130000000001</v>
      </c>
      <c r="X414">
        <v>1092.8530000000001</v>
      </c>
    </row>
    <row r="415" spans="1:24">
      <c r="A415">
        <v>13</v>
      </c>
      <c r="B415">
        <v>-416.20699999999999</v>
      </c>
      <c r="C415">
        <v>-309.41300000000001</v>
      </c>
      <c r="D415">
        <v>-225.80600000000001</v>
      </c>
      <c r="E415">
        <v>-171.501</v>
      </c>
      <c r="F415">
        <v>-109.044</v>
      </c>
      <c r="G415">
        <v>-40.314</v>
      </c>
      <c r="H415">
        <v>28.934000000000001</v>
      </c>
      <c r="I415">
        <v>100.636</v>
      </c>
      <c r="J415">
        <v>178.06700000000001</v>
      </c>
      <c r="K415">
        <v>256.67099999999999</v>
      </c>
      <c r="L415">
        <v>336.47800000000001</v>
      </c>
      <c r="M415">
        <v>417.81400000000002</v>
      </c>
      <c r="N415">
        <v>500.63900000000001</v>
      </c>
      <c r="O415">
        <v>584.73699999999997</v>
      </c>
      <c r="P415">
        <v>669.428</v>
      </c>
      <c r="Q415">
        <v>752.87900000000002</v>
      </c>
      <c r="R415">
        <v>833.41499999999996</v>
      </c>
      <c r="S415">
        <v>911.75599999999997</v>
      </c>
      <c r="T415">
        <v>987.03700000000003</v>
      </c>
      <c r="U415">
        <v>1052.537</v>
      </c>
      <c r="V415">
        <v>-999.99900000000002</v>
      </c>
      <c r="W415">
        <v>1158.0930000000001</v>
      </c>
      <c r="X415">
        <v>1198.4480000000001</v>
      </c>
    </row>
    <row r="416" spans="1:24">
      <c r="A416">
        <v>14</v>
      </c>
      <c r="B416">
        <v>-510.69400000000002</v>
      </c>
      <c r="C416">
        <v>-392.26400000000001</v>
      </c>
      <c r="D416">
        <v>-291.262</v>
      </c>
      <c r="E416">
        <v>-226.65600000000001</v>
      </c>
      <c r="F416">
        <v>-164.22</v>
      </c>
      <c r="G416">
        <v>-92.572000000000003</v>
      </c>
      <c r="H416">
        <v>-17.847000000000001</v>
      </c>
      <c r="I416">
        <v>56.591000000000001</v>
      </c>
      <c r="J416">
        <v>135.63300000000001</v>
      </c>
      <c r="K416">
        <v>219.58</v>
      </c>
      <c r="L416">
        <v>304.214</v>
      </c>
      <c r="M416">
        <v>390.23599999999999</v>
      </c>
      <c r="N416">
        <v>477.76600000000002</v>
      </c>
      <c r="O416">
        <v>566.80499999999995</v>
      </c>
      <c r="P416">
        <v>657.17899999999997</v>
      </c>
      <c r="Q416">
        <v>748.35299999999995</v>
      </c>
      <c r="R416">
        <v>838.98199999999997</v>
      </c>
      <c r="S416">
        <v>926.87</v>
      </c>
      <c r="T416">
        <v>1012.3150000000001</v>
      </c>
      <c r="U416">
        <v>1095.462</v>
      </c>
      <c r="V416">
        <v>1173.3030000000001</v>
      </c>
      <c r="W416">
        <v>1240.846</v>
      </c>
      <c r="X416">
        <v>1301.6869999999999</v>
      </c>
    </row>
    <row r="417" spans="1:24">
      <c r="A417">
        <v>15</v>
      </c>
      <c r="B417">
        <v>-611.90300000000002</v>
      </c>
      <c r="C417">
        <v>-485.57400000000001</v>
      </c>
      <c r="D417">
        <v>-369.19400000000002</v>
      </c>
      <c r="E417">
        <v>-287.041</v>
      </c>
      <c r="F417">
        <v>-223.28100000000001</v>
      </c>
      <c r="G417">
        <v>-151.07400000000001</v>
      </c>
      <c r="H417">
        <v>-72.14</v>
      </c>
      <c r="I417">
        <v>8.0399999999999991</v>
      </c>
      <c r="J417">
        <v>88.37</v>
      </c>
      <c r="K417">
        <v>174.76300000000001</v>
      </c>
      <c r="L417">
        <v>265.08100000000002</v>
      </c>
      <c r="M417">
        <v>355.74</v>
      </c>
      <c r="N417">
        <v>447.97500000000002</v>
      </c>
      <c r="O417">
        <v>541.69799999999998</v>
      </c>
      <c r="P417">
        <v>636.947</v>
      </c>
      <c r="Q417">
        <v>733.56600000000003</v>
      </c>
      <c r="R417">
        <v>831.13199999999995</v>
      </c>
      <c r="S417">
        <v>928.64599999999996</v>
      </c>
      <c r="T417">
        <v>1024.068</v>
      </c>
      <c r="U417">
        <v>1116.627</v>
      </c>
      <c r="V417">
        <v>1207.0139999999999</v>
      </c>
      <c r="W417">
        <v>1294.57</v>
      </c>
      <c r="X417">
        <v>1373.6289999999999</v>
      </c>
    </row>
    <row r="418" spans="1:24">
      <c r="A418" t="s">
        <v>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87"/>
  <sheetViews>
    <sheetView topLeftCell="A2" workbookViewId="0">
      <selection activeCell="F11" sqref="F11"/>
    </sheetView>
  </sheetViews>
  <sheetFormatPr baseColWidth="10" defaultColWidth="9.140625" defaultRowHeight="12.75"/>
  <sheetData>
    <row r="1" spans="1:24">
      <c r="A1" t="s">
        <v>8</v>
      </c>
    </row>
    <row r="2" spans="1:24">
      <c r="A2" t="s">
        <v>51</v>
      </c>
    </row>
    <row r="3" spans="1:24">
      <c r="A3" t="s">
        <v>0</v>
      </c>
    </row>
    <row r="4" spans="1:24">
      <c r="A4" t="s">
        <v>1</v>
      </c>
    </row>
    <row r="5" spans="1:24">
      <c r="A5" t="s">
        <v>2</v>
      </c>
    </row>
    <row r="6" spans="1:24">
      <c r="A6" t="s">
        <v>3</v>
      </c>
    </row>
    <row r="7" spans="1:24">
      <c r="A7" s="4" t="s">
        <v>52</v>
      </c>
    </row>
    <row r="9" spans="1:24">
      <c r="A9" t="s">
        <v>4</v>
      </c>
      <c r="B9" t="s">
        <v>5</v>
      </c>
    </row>
    <row r="10" spans="1:24">
      <c r="A10" t="s">
        <v>6</v>
      </c>
      <c r="B10">
        <v>14</v>
      </c>
      <c r="C10">
        <v>16</v>
      </c>
      <c r="D10">
        <v>18</v>
      </c>
      <c r="E10">
        <v>20</v>
      </c>
      <c r="F10">
        <v>22</v>
      </c>
    </row>
    <row r="11" spans="1:24">
      <c r="A11">
        <v>7.1</v>
      </c>
      <c r="B11" s="2">
        <v>23.068000000000001</v>
      </c>
      <c r="C11" s="2">
        <v>-352.13799999999998</v>
      </c>
      <c r="D11" s="2">
        <v>-666.23599999999999</v>
      </c>
      <c r="E11" s="2">
        <v>-893.29700000000003</v>
      </c>
      <c r="F11" s="2">
        <v>-1029.5409999999999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>
        <v>8.1</v>
      </c>
      <c r="B12" s="2">
        <v>539.68200000000002</v>
      </c>
      <c r="C12" s="2">
        <v>23.587</v>
      </c>
      <c r="D12" s="2">
        <v>-408.00599999999997</v>
      </c>
      <c r="E12" s="2">
        <v>-779.31600000000003</v>
      </c>
      <c r="F12" s="2">
        <v>-1072.873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>
        <v>9.1</v>
      </c>
      <c r="B13" s="2">
        <v>1227.5319999999999</v>
      </c>
      <c r="C13" s="2">
        <v>593.31299999999999</v>
      </c>
      <c r="D13" s="2">
        <v>23.433</v>
      </c>
      <c r="E13" s="2">
        <v>-464.52600000000001</v>
      </c>
      <c r="F13" s="2">
        <v>-891.96799999999996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>
        <v>10.1</v>
      </c>
      <c r="B14" s="2">
        <v>1836.7829999999999</v>
      </c>
      <c r="C14" s="2">
        <v>1368.2260000000001</v>
      </c>
      <c r="D14" s="2">
        <v>646.01400000000001</v>
      </c>
      <c r="E14" s="2">
        <v>22.606000000000002</v>
      </c>
      <c r="F14" s="2">
        <v>-521.40700000000004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>
        <v>11.1</v>
      </c>
      <c r="B15" s="2">
        <v>2206.2530000000002</v>
      </c>
      <c r="C15" s="2">
        <v>2110.7890000000002</v>
      </c>
      <c r="D15" s="2">
        <v>1494.4870000000001</v>
      </c>
      <c r="E15" s="2">
        <v>699.00300000000004</v>
      </c>
      <c r="F15" s="2">
        <v>21.103999999999999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>
        <v>12.1</v>
      </c>
      <c r="B16" s="2">
        <v>2413.375</v>
      </c>
      <c r="C16" s="2">
        <v>2680.6120000000001</v>
      </c>
      <c r="D16" s="2">
        <v>2363.4879999999998</v>
      </c>
      <c r="E16" s="2">
        <v>1609.4079999999999</v>
      </c>
      <c r="F16" s="2">
        <v>751.83900000000006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t="s">
        <v>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t="s">
        <v>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t="s">
        <v>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t="s">
        <v>51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t="s">
        <v>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t="s">
        <v>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t="s">
        <v>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t="s">
        <v>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t="s">
        <v>53</v>
      </c>
    </row>
    <row r="28" spans="1:24">
      <c r="A28" t="s">
        <v>4</v>
      </c>
      <c r="B28" t="s">
        <v>5</v>
      </c>
    </row>
    <row r="29" spans="1:24">
      <c r="A29" t="s">
        <v>6</v>
      </c>
      <c r="B29">
        <v>14</v>
      </c>
      <c r="C29">
        <v>16</v>
      </c>
      <c r="D29">
        <v>18</v>
      </c>
      <c r="E29">
        <v>20</v>
      </c>
      <c r="F29">
        <v>22</v>
      </c>
    </row>
    <row r="30" spans="1:24">
      <c r="A30">
        <v>7.1</v>
      </c>
      <c r="B30">
        <v>433.26299999999998</v>
      </c>
      <c r="C30">
        <v>46.012999999999998</v>
      </c>
      <c r="D30">
        <v>-279.01900000000001</v>
      </c>
      <c r="E30">
        <v>-528.42700000000002</v>
      </c>
      <c r="F30">
        <v>-676.74099999999999</v>
      </c>
    </row>
    <row r="31" spans="1:24">
      <c r="A31">
        <v>8.1</v>
      </c>
      <c r="B31">
        <v>1108.019</v>
      </c>
      <c r="C31">
        <v>556.96600000000001</v>
      </c>
      <c r="D31">
        <v>111.53100000000001</v>
      </c>
      <c r="E31">
        <v>-270.93200000000002</v>
      </c>
      <c r="F31">
        <v>-586.21500000000003</v>
      </c>
    </row>
    <row r="32" spans="1:24">
      <c r="A32">
        <v>9.1</v>
      </c>
      <c r="B32">
        <v>1846.797</v>
      </c>
      <c r="C32">
        <v>1310.961</v>
      </c>
      <c r="D32">
        <v>696.16300000000001</v>
      </c>
      <c r="E32">
        <v>192.732</v>
      </c>
      <c r="F32">
        <v>-248.18700000000001</v>
      </c>
    </row>
    <row r="33" spans="1:24">
      <c r="A33">
        <v>10.1</v>
      </c>
      <c r="B33">
        <v>2434.6179999999999</v>
      </c>
      <c r="C33">
        <v>2171.723</v>
      </c>
      <c r="D33">
        <v>1527.2270000000001</v>
      </c>
      <c r="E33">
        <v>850.85299999999995</v>
      </c>
      <c r="F33">
        <v>289.65199999999999</v>
      </c>
    </row>
    <row r="34" spans="1:24">
      <c r="A34">
        <v>11.1</v>
      </c>
      <c r="B34">
        <v>2789.828</v>
      </c>
      <c r="C34">
        <v>2925.0880000000002</v>
      </c>
      <c r="D34">
        <v>2503.9229999999998</v>
      </c>
      <c r="E34">
        <v>1758.4259999999999</v>
      </c>
      <c r="F34">
        <v>1021.04</v>
      </c>
    </row>
    <row r="35" spans="1:24">
      <c r="A35">
        <v>12.1</v>
      </c>
      <c r="B35">
        <v>3080.8890000000001</v>
      </c>
      <c r="C35">
        <v>3425.9029999999998</v>
      </c>
      <c r="D35">
        <v>3398.0230000000001</v>
      </c>
      <c r="E35">
        <v>2840.9520000000002</v>
      </c>
      <c r="F35">
        <v>2003.2819999999999</v>
      </c>
    </row>
    <row r="36" spans="1:24">
      <c r="A36" t="s">
        <v>2</v>
      </c>
    </row>
    <row r="37" spans="1:24">
      <c r="A37" t="s">
        <v>7</v>
      </c>
    </row>
    <row r="39" spans="1:24">
      <c r="A39" t="s">
        <v>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t="s">
        <v>51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t="s">
        <v>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t="s">
        <v>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t="s">
        <v>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t="s">
        <v>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t="s">
        <v>54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t="s">
        <v>4</v>
      </c>
      <c r="B47" s="2" t="s">
        <v>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t="s">
        <v>6</v>
      </c>
      <c r="B48" s="2">
        <v>14</v>
      </c>
      <c r="C48" s="2">
        <v>16</v>
      </c>
      <c r="D48" s="2">
        <v>18</v>
      </c>
      <c r="E48" s="2">
        <v>20</v>
      </c>
      <c r="F48" s="2">
        <v>22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>
        <v>7.1</v>
      </c>
      <c r="B49" s="2">
        <v>869.23500000000001</v>
      </c>
      <c r="C49" s="2">
        <v>458.08499999999998</v>
      </c>
      <c r="D49" s="2">
        <v>123.78400000000001</v>
      </c>
      <c r="E49" s="2">
        <v>-143.09700000000001</v>
      </c>
      <c r="F49" s="2">
        <v>-311.50799999999998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>
        <v>8.1</v>
      </c>
      <c r="B50" s="2">
        <v>1665.3710000000001</v>
      </c>
      <c r="C50" s="2">
        <v>1123.7429999999999</v>
      </c>
      <c r="D50" s="2">
        <v>648.96799999999996</v>
      </c>
      <c r="E50" s="2">
        <v>256.51100000000002</v>
      </c>
      <c r="F50" s="2">
        <v>-74.634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>
        <v>9.1</v>
      </c>
      <c r="B51" s="2">
        <v>2421.5540000000001</v>
      </c>
      <c r="C51" s="2">
        <v>2027.9259999999999</v>
      </c>
      <c r="D51" s="2">
        <v>1410.876</v>
      </c>
      <c r="E51" s="2">
        <v>871.71400000000006</v>
      </c>
      <c r="F51" s="2">
        <v>420.83199999999999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>
        <v>10.1</v>
      </c>
      <c r="B52" s="2">
        <v>2956.5680000000002</v>
      </c>
      <c r="C52" s="2">
        <v>2919.5010000000002</v>
      </c>
      <c r="D52" s="2">
        <v>2421.1129999999998</v>
      </c>
      <c r="E52" s="2">
        <v>1730.623</v>
      </c>
      <c r="F52" s="2">
        <v>1127.201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>
        <v>11.1</v>
      </c>
      <c r="B53" s="2">
        <v>3373.817</v>
      </c>
      <c r="C53" s="2">
        <v>3630.2469999999998</v>
      </c>
      <c r="D53" s="2">
        <v>3443.2719999999999</v>
      </c>
      <c r="E53" s="2">
        <v>2844.779</v>
      </c>
      <c r="F53" s="2">
        <v>2082.9740000000002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>
        <v>12.1</v>
      </c>
      <c r="B54">
        <v>3733.25</v>
      </c>
      <c r="C54">
        <v>4132.2079999999996</v>
      </c>
      <c r="D54">
        <v>4327.84</v>
      </c>
      <c r="E54">
        <v>3996.6660000000002</v>
      </c>
      <c r="F54">
        <v>-999.99900000000002</v>
      </c>
    </row>
    <row r="55" spans="1:24">
      <c r="A55" t="s">
        <v>2</v>
      </c>
    </row>
    <row r="56" spans="1:24">
      <c r="A56" t="s">
        <v>7</v>
      </c>
    </row>
    <row r="58" spans="1:24">
      <c r="A58" t="s">
        <v>8</v>
      </c>
    </row>
    <row r="59" spans="1:24">
      <c r="A59" t="s">
        <v>51</v>
      </c>
    </row>
    <row r="60" spans="1:24">
      <c r="A60" t="s">
        <v>0</v>
      </c>
    </row>
    <row r="61" spans="1:24">
      <c r="A61" t="s">
        <v>1</v>
      </c>
    </row>
    <row r="62" spans="1:24">
      <c r="A62" t="s">
        <v>2</v>
      </c>
    </row>
    <row r="63" spans="1:24">
      <c r="A63" t="s">
        <v>3</v>
      </c>
    </row>
    <row r="64" spans="1:24">
      <c r="A64" t="s">
        <v>55</v>
      </c>
    </row>
    <row r="66" spans="1:24">
      <c r="A66" t="s">
        <v>4</v>
      </c>
      <c r="B66" t="s">
        <v>5</v>
      </c>
    </row>
    <row r="67" spans="1:24">
      <c r="A67" t="s">
        <v>6</v>
      </c>
      <c r="B67" s="2">
        <v>14</v>
      </c>
      <c r="C67" s="2">
        <v>16</v>
      </c>
      <c r="D67" s="2">
        <v>18</v>
      </c>
      <c r="E67" s="2">
        <v>20</v>
      </c>
      <c r="F67" s="2">
        <v>22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>
        <v>7.1</v>
      </c>
      <c r="B68" s="2">
        <v>1326.0039999999999</v>
      </c>
      <c r="C68" s="2">
        <v>884.87199999999996</v>
      </c>
      <c r="D68" s="2">
        <v>542.11900000000003</v>
      </c>
      <c r="E68" s="2">
        <v>261.78699999999998</v>
      </c>
      <c r="F68" s="2">
        <v>69.918999999999997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>
        <v>8.1</v>
      </c>
      <c r="B69" s="2">
        <v>-999.99900000000002</v>
      </c>
      <c r="C69" s="2">
        <v>1718.1590000000001</v>
      </c>
      <c r="D69" s="2">
        <v>1207.3810000000001</v>
      </c>
      <c r="E69" s="2">
        <v>802.95899999999995</v>
      </c>
      <c r="F69" s="2">
        <v>461.17899999999997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>
        <v>9.1</v>
      </c>
      <c r="B70" s="2">
        <v>2926.6149999999998</v>
      </c>
      <c r="C70" s="2">
        <v>2708.7040000000002</v>
      </c>
      <c r="D70" s="2">
        <v>2161.0590000000002</v>
      </c>
      <c r="E70" s="2">
        <v>1580.979</v>
      </c>
      <c r="F70" s="2">
        <v>1112.999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>
        <v>10.1</v>
      </c>
      <c r="B71" s="2">
        <v>3458.902</v>
      </c>
      <c r="C71" s="2">
        <v>3601.0129999999999</v>
      </c>
      <c r="D71" s="2">
        <v>3278.2739999999999</v>
      </c>
      <c r="E71" s="2">
        <v>2654.6979999999999</v>
      </c>
      <c r="F71" s="2">
        <v>2005.402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>
        <v>11.1</v>
      </c>
      <c r="B72" s="2">
        <v>3933.7069999999999</v>
      </c>
      <c r="C72" s="2">
        <v>4257.5780000000004</v>
      </c>
      <c r="D72" s="2">
        <v>4315.393</v>
      </c>
      <c r="E72" s="2">
        <v>3897.098</v>
      </c>
      <c r="F72" s="2">
        <v>3199.067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>
        <v>12.1</v>
      </c>
      <c r="B73" s="2">
        <v>4403.1000000000004</v>
      </c>
      <c r="C73" s="2">
        <v>4835.0290000000005</v>
      </c>
      <c r="D73" s="2">
        <v>5128.4089999999997</v>
      </c>
      <c r="E73" s="2">
        <v>5072.8509999999997</v>
      </c>
      <c r="F73" s="2">
        <v>4565.299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t="s">
        <v>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t="s">
        <v>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t="s">
        <v>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t="s">
        <v>51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t="s">
        <v>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t="s">
        <v>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t="s">
        <v>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t="s">
        <v>3</v>
      </c>
    </row>
    <row r="83" spans="1:24">
      <c r="A83" t="s">
        <v>56</v>
      </c>
    </row>
    <row r="85" spans="1:24">
      <c r="A85" t="s">
        <v>4</v>
      </c>
      <c r="B85" t="s">
        <v>5</v>
      </c>
    </row>
    <row r="86" spans="1:24">
      <c r="A86" t="s">
        <v>6</v>
      </c>
      <c r="B86">
        <v>14</v>
      </c>
      <c r="C86">
        <v>16</v>
      </c>
      <c r="D86">
        <v>18</v>
      </c>
      <c r="E86">
        <v>20</v>
      </c>
      <c r="F86">
        <v>22</v>
      </c>
    </row>
    <row r="87" spans="1:24">
      <c r="A87">
        <v>7.1</v>
      </c>
      <c r="B87">
        <v>1786.4190000000001</v>
      </c>
      <c r="C87">
        <v>1335.8820000000001</v>
      </c>
      <c r="D87">
        <v>974.79600000000005</v>
      </c>
      <c r="E87">
        <v>685.93499999999995</v>
      </c>
      <c r="F87">
        <v>473.14400000000001</v>
      </c>
    </row>
    <row r="88" spans="1:24">
      <c r="A88">
        <v>8.1</v>
      </c>
      <c r="B88">
        <v>2673.049</v>
      </c>
      <c r="C88">
        <v>2318.1109999999999</v>
      </c>
      <c r="D88">
        <v>1799.925</v>
      </c>
      <c r="E88">
        <v>1368.183</v>
      </c>
      <c r="F88">
        <v>1017.831</v>
      </c>
    </row>
    <row r="89" spans="1:24">
      <c r="A89">
        <v>9.1</v>
      </c>
      <c r="B89">
        <v>3369.317</v>
      </c>
      <c r="C89">
        <v>3340.6210000000001</v>
      </c>
      <c r="D89">
        <v>2918.9319999999998</v>
      </c>
      <c r="E89">
        <v>2333.971</v>
      </c>
      <c r="F89">
        <v>1829.4659999999999</v>
      </c>
    </row>
    <row r="90" spans="1:24">
      <c r="A90">
        <v>10.1</v>
      </c>
      <c r="B90">
        <v>3954.2179999999998</v>
      </c>
      <c r="C90">
        <v>4192.3990000000003</v>
      </c>
      <c r="D90">
        <v>-999.99900000000002</v>
      </c>
      <c r="E90">
        <v>3588.864</v>
      </c>
      <c r="F90">
        <v>2938.2559999999999</v>
      </c>
    </row>
    <row r="91" spans="1:24">
      <c r="A91">
        <v>11.1</v>
      </c>
      <c r="B91">
        <v>4487.7730000000001</v>
      </c>
      <c r="C91">
        <v>4875.076</v>
      </c>
      <c r="D91">
        <v>5086.5959999999995</v>
      </c>
      <c r="E91">
        <v>4882.277</v>
      </c>
      <c r="F91">
        <v>4327.9189999999999</v>
      </c>
    </row>
    <row r="92" spans="1:24">
      <c r="A92">
        <v>12.1</v>
      </c>
      <c r="B92">
        <v>5067.6610000000001</v>
      </c>
      <c r="C92">
        <v>5502.518</v>
      </c>
      <c r="D92">
        <v>5875.2049999999999</v>
      </c>
      <c r="E92">
        <v>6044.3720000000003</v>
      </c>
      <c r="F92">
        <v>5757.0879999999997</v>
      </c>
    </row>
    <row r="93" spans="1:24">
      <c r="A93" t="s">
        <v>2</v>
      </c>
    </row>
    <row r="94" spans="1:24">
      <c r="A94" t="s">
        <v>7</v>
      </c>
    </row>
    <row r="95" spans="1:24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t="s">
        <v>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t="s">
        <v>51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t="s">
        <v>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t="s">
        <v>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t="s">
        <v>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t="s">
        <v>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t="s">
        <v>36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t="s">
        <v>4</v>
      </c>
      <c r="B104" s="2" t="s">
        <v>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t="s">
        <v>6</v>
      </c>
      <c r="B105" s="2">
        <v>14</v>
      </c>
      <c r="C105" s="2">
        <v>16</v>
      </c>
      <c r="D105" s="2">
        <v>18</v>
      </c>
      <c r="E105" s="2">
        <v>20</v>
      </c>
      <c r="F105" s="2">
        <v>22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>
        <v>7.1</v>
      </c>
      <c r="B106" s="2">
        <v>2228.4009999999998</v>
      </c>
      <c r="C106" s="2">
        <v>1812.318</v>
      </c>
      <c r="D106" s="2">
        <v>1422.854</v>
      </c>
      <c r="E106" s="2">
        <v>1126.6010000000001</v>
      </c>
      <c r="F106" s="2">
        <v>898.03499999999997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>
        <v>8.1</v>
      </c>
      <c r="B107" s="2">
        <v>3109.9789999999998</v>
      </c>
      <c r="C107" s="2">
        <v>2894.9450000000002</v>
      </c>
      <c r="D107" s="2">
        <v>2423.7530000000002</v>
      </c>
      <c r="E107" s="2">
        <v>1956.89</v>
      </c>
      <c r="F107" s="2">
        <v>1595.21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>
        <v>9.1</v>
      </c>
      <c r="B108" s="2">
        <v>3796.7469999999998</v>
      </c>
      <c r="C108" s="2">
        <v>3919.6019999999999</v>
      </c>
      <c r="D108" s="2">
        <v>3648.518</v>
      </c>
      <c r="E108" s="2">
        <v>3122.6680000000001</v>
      </c>
      <c r="F108" s="2">
        <v>2579.7539999999999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>
        <v>10.1</v>
      </c>
      <c r="B109" s="2">
        <v>4422.49</v>
      </c>
      <c r="C109" s="2">
        <v>4731.8220000000001</v>
      </c>
      <c r="D109" s="2">
        <v>4813.933</v>
      </c>
      <c r="E109" s="2">
        <v>4489.1049999999996</v>
      </c>
      <c r="F109" s="2">
        <v>3909.1190000000001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>
        <v>11.1</v>
      </c>
      <c r="B110">
        <v>5046.43</v>
      </c>
      <c r="C110">
        <v>5472.64</v>
      </c>
      <c r="D110">
        <v>5765.41</v>
      </c>
      <c r="E110">
        <v>-999.99900000000002</v>
      </c>
      <c r="F110">
        <v>5416.7439999999997</v>
      </c>
    </row>
    <row r="111" spans="1:24">
      <c r="A111">
        <v>12.1</v>
      </c>
      <c r="B111">
        <v>5717.9610000000002</v>
      </c>
      <c r="C111">
        <v>6166.4120000000003</v>
      </c>
      <c r="D111">
        <v>6613.4629999999997</v>
      </c>
      <c r="E111">
        <v>6893.0640000000003</v>
      </c>
      <c r="F111">
        <v>6861.2749999999996</v>
      </c>
    </row>
    <row r="112" spans="1:24">
      <c r="A112" t="s">
        <v>2</v>
      </c>
    </row>
    <row r="113" spans="1:24">
      <c r="A113" t="s">
        <v>7</v>
      </c>
    </row>
    <row r="115" spans="1:24">
      <c r="A115" t="s">
        <v>8</v>
      </c>
    </row>
    <row r="116" spans="1:24">
      <c r="A116" t="s">
        <v>51</v>
      </c>
    </row>
    <row r="117" spans="1:24">
      <c r="A117" t="s">
        <v>0</v>
      </c>
    </row>
    <row r="118" spans="1:24">
      <c r="A118" t="s">
        <v>1</v>
      </c>
    </row>
    <row r="119" spans="1:24">
      <c r="A119" t="s">
        <v>2</v>
      </c>
    </row>
    <row r="120" spans="1:24">
      <c r="A120" t="s">
        <v>3</v>
      </c>
    </row>
    <row r="121" spans="1:24">
      <c r="A121" t="s">
        <v>37</v>
      </c>
    </row>
    <row r="123" spans="1:24">
      <c r="A123" t="s">
        <v>4</v>
      </c>
      <c r="B123" s="2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t="s">
        <v>6</v>
      </c>
      <c r="B124" s="2">
        <v>14</v>
      </c>
      <c r="C124" s="2">
        <v>16</v>
      </c>
      <c r="D124" s="2">
        <v>18</v>
      </c>
      <c r="E124" s="2">
        <v>20</v>
      </c>
      <c r="F124" s="2">
        <v>22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>
        <v>7.1</v>
      </c>
      <c r="B125" s="2">
        <v>2642.194</v>
      </c>
      <c r="C125" s="2">
        <v>2302.8939999999998</v>
      </c>
      <c r="D125" s="2">
        <v>1892.9010000000001</v>
      </c>
      <c r="E125" s="2">
        <v>1583.2739999999999</v>
      </c>
      <c r="F125" s="2">
        <v>1343.268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>
        <v>8.1</v>
      </c>
      <c r="B126" s="2">
        <v>3494.4609999999998</v>
      </c>
      <c r="C126" s="2">
        <v>3435.538</v>
      </c>
      <c r="D126" s="2">
        <v>3057.8240000000001</v>
      </c>
      <c r="E126" s="2">
        <v>2579.239</v>
      </c>
      <c r="F126" s="2">
        <v>2191.962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>
        <v>9.1</v>
      </c>
      <c r="B127" s="2">
        <v>4213.6459999999997</v>
      </c>
      <c r="C127" s="2">
        <v>4429.9669999999996</v>
      </c>
      <c r="D127" s="2">
        <v>4332.84</v>
      </c>
      <c r="E127" s="2">
        <v>3917.413</v>
      </c>
      <c r="F127" s="2">
        <v>3375.9349999999999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>
        <v>10.1</v>
      </c>
      <c r="B128" s="2">
        <v>4887.72</v>
      </c>
      <c r="C128" s="2">
        <v>5261.1040000000003</v>
      </c>
      <c r="D128" s="2">
        <v>5469.8</v>
      </c>
      <c r="E128" s="2">
        <v>5334.1049999999996</v>
      </c>
      <c r="F128" s="2">
        <v>4881.9880000000003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>
        <v>11.1</v>
      </c>
      <c r="B129" s="2">
        <v>5584.15</v>
      </c>
      <c r="C129" s="2">
        <v>6040.2759999999998</v>
      </c>
      <c r="D129" s="2">
        <v>6415.9669999999996</v>
      </c>
      <c r="E129" s="2">
        <v>6612.7879999999996</v>
      </c>
      <c r="F129" s="2">
        <v>6439.3119999999999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>
        <v>12.1</v>
      </c>
      <c r="B130" s="2">
        <v>6356.8630000000003</v>
      </c>
      <c r="C130" s="2">
        <v>6822.0619999999999</v>
      </c>
      <c r="D130" s="2">
        <v>7313.36</v>
      </c>
      <c r="E130" s="2">
        <v>7680.366</v>
      </c>
      <c r="F130" s="2">
        <v>7859.6459999999997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t="s">
        <v>2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t="s">
        <v>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t="s">
        <v>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t="s">
        <v>51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t="s">
        <v>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t="s">
        <v>1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t="s">
        <v>2</v>
      </c>
    </row>
    <row r="139" spans="1:24">
      <c r="A139" t="s">
        <v>3</v>
      </c>
    </row>
    <row r="140" spans="1:24">
      <c r="A140" t="s">
        <v>38</v>
      </c>
    </row>
    <row r="142" spans="1:24">
      <c r="A142" t="s">
        <v>4</v>
      </c>
      <c r="B142" t="s">
        <v>5</v>
      </c>
    </row>
    <row r="143" spans="1:24">
      <c r="A143" t="s">
        <v>6</v>
      </c>
      <c r="B143">
        <v>14</v>
      </c>
      <c r="C143">
        <v>16</v>
      </c>
      <c r="D143">
        <v>18</v>
      </c>
      <c r="E143">
        <v>20</v>
      </c>
      <c r="F143">
        <v>22</v>
      </c>
    </row>
    <row r="144" spans="1:24">
      <c r="A144">
        <v>7.1</v>
      </c>
      <c r="B144">
        <v>3023.72</v>
      </c>
      <c r="C144">
        <v>2788.8760000000002</v>
      </c>
      <c r="D144">
        <v>2390.44</v>
      </c>
      <c r="E144">
        <v>2055.7550000000001</v>
      </c>
      <c r="F144">
        <v>1810.0229999999999</v>
      </c>
    </row>
    <row r="145" spans="1:24">
      <c r="A145">
        <v>8.1</v>
      </c>
      <c r="B145">
        <v>3854.192</v>
      </c>
      <c r="C145">
        <v>3934.0709999999999</v>
      </c>
      <c r="D145">
        <v>3680.2640000000001</v>
      </c>
      <c r="E145">
        <v>3233.9949999999999</v>
      </c>
      <c r="F145">
        <v>2814.2919999999999</v>
      </c>
    </row>
    <row r="146" spans="1:24">
      <c r="A146">
        <v>9.1</v>
      </c>
      <c r="B146">
        <v>4607.4709999999995</v>
      </c>
      <c r="C146">
        <v>4895.1450000000004</v>
      </c>
      <c r="D146">
        <v>4963.9840000000004</v>
      </c>
      <c r="E146">
        <v>4691.6059999999998</v>
      </c>
      <c r="F146">
        <v>4204.3689999999997</v>
      </c>
    </row>
    <row r="147" spans="1:24">
      <c r="A147">
        <v>10.1</v>
      </c>
      <c r="B147">
        <v>5338.4930000000004</v>
      </c>
      <c r="C147">
        <v>5768.8819999999996</v>
      </c>
      <c r="D147">
        <v>6057.4960000000001</v>
      </c>
      <c r="E147">
        <v>6113.4679999999998</v>
      </c>
      <c r="F147">
        <v>5822.7309999999998</v>
      </c>
    </row>
    <row r="148" spans="1:24">
      <c r="A148">
        <v>11.1</v>
      </c>
      <c r="B148">
        <v>6111.6880000000001</v>
      </c>
      <c r="C148">
        <v>6601.4440000000004</v>
      </c>
      <c r="D148">
        <v>7049.1639999999998</v>
      </c>
      <c r="E148">
        <v>7341.7160000000003</v>
      </c>
      <c r="F148">
        <v>7382.4920000000002</v>
      </c>
    </row>
    <row r="149" spans="1:24">
      <c r="A149">
        <v>12.1</v>
      </c>
      <c r="B149">
        <v>6889.777</v>
      </c>
      <c r="C149">
        <v>7449.36</v>
      </c>
      <c r="D149">
        <v>7989.2039999999997</v>
      </c>
      <c r="E149">
        <v>8449.1270000000004</v>
      </c>
      <c r="F149">
        <v>8746.2340000000004</v>
      </c>
    </row>
    <row r="150" spans="1:24">
      <c r="A150" t="s">
        <v>2</v>
      </c>
    </row>
    <row r="151" spans="1:24">
      <c r="A151" t="s">
        <v>7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t="s">
        <v>8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t="s">
        <v>51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t="s">
        <v>0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t="s">
        <v>1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t="s">
        <v>2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t="s">
        <v>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t="s">
        <v>39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t="s">
        <v>4</v>
      </c>
      <c r="B161" s="2" t="s">
        <v>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t="s">
        <v>6</v>
      </c>
      <c r="B162" s="2">
        <v>14</v>
      </c>
      <c r="C162" s="2">
        <v>16</v>
      </c>
      <c r="D162" s="2">
        <v>18</v>
      </c>
      <c r="E162" s="2">
        <v>20</v>
      </c>
      <c r="F162" s="2">
        <v>22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>
        <v>7.1</v>
      </c>
      <c r="B163" s="2">
        <v>3368.502</v>
      </c>
      <c r="C163" s="2">
        <v>3253.7629999999999</v>
      </c>
      <c r="D163" s="2">
        <v>2908.3029999999999</v>
      </c>
      <c r="E163" s="2">
        <v>2549.8789999999999</v>
      </c>
      <c r="F163" s="2">
        <v>2293.6680000000001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>
        <v>8.1</v>
      </c>
      <c r="B164" s="2">
        <v>4204.0209999999997</v>
      </c>
      <c r="C164" s="2">
        <v>4384.9260000000004</v>
      </c>
      <c r="D164" s="2">
        <v>4270.665</v>
      </c>
      <c r="E164" s="2">
        <v>3902.7959999999998</v>
      </c>
      <c r="F164" s="2">
        <v>3472.4209999999998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>
        <v>9.1</v>
      </c>
      <c r="B165" s="2">
        <v>4988.2700000000004</v>
      </c>
      <c r="C165" s="2">
        <v>5343.6809999999996</v>
      </c>
      <c r="D165" s="2">
        <v>5535.1360000000004</v>
      </c>
      <c r="E165" s="2">
        <v>5421.5780000000004</v>
      </c>
      <c r="F165" s="2">
        <v>5038.643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>
        <v>10.1</v>
      </c>
      <c r="B166">
        <v>5768.2809999999999</v>
      </c>
      <c r="C166">
        <v>6250.22</v>
      </c>
      <c r="D166">
        <v>6618.4369999999999</v>
      </c>
      <c r="E166">
        <v>6819.1350000000002</v>
      </c>
      <c r="F166">
        <v>6705.9620000000004</v>
      </c>
    </row>
    <row r="167" spans="1:24">
      <c r="A167">
        <v>11.1</v>
      </c>
      <c r="B167">
        <v>6571.4750000000004</v>
      </c>
      <c r="C167">
        <v>7134.3620000000001</v>
      </c>
      <c r="D167">
        <v>7650.2650000000003</v>
      </c>
      <c r="E167">
        <v>8027.192</v>
      </c>
      <c r="F167">
        <v>8236.9390000000003</v>
      </c>
    </row>
    <row r="168" spans="1:24">
      <c r="A168">
        <v>12.1</v>
      </c>
      <c r="B168">
        <v>7135.53</v>
      </c>
      <c r="C168">
        <v>8053.2129999999997</v>
      </c>
      <c r="D168">
        <v>8644.1990000000005</v>
      </c>
      <c r="E168">
        <v>9184.2049999999999</v>
      </c>
      <c r="F168">
        <v>9571.5120000000006</v>
      </c>
    </row>
    <row r="169" spans="1:24">
      <c r="A169" t="s">
        <v>2</v>
      </c>
    </row>
    <row r="170" spans="1:24">
      <c r="A170" t="s">
        <v>7</v>
      </c>
    </row>
    <row r="172" spans="1:24">
      <c r="A172" t="s">
        <v>8</v>
      </c>
    </row>
    <row r="173" spans="1:24">
      <c r="A173" t="s">
        <v>51</v>
      </c>
    </row>
    <row r="174" spans="1:24">
      <c r="A174" t="s">
        <v>0</v>
      </c>
    </row>
    <row r="175" spans="1:24">
      <c r="A175" t="s">
        <v>1</v>
      </c>
    </row>
    <row r="176" spans="1:24">
      <c r="A176" t="s">
        <v>2</v>
      </c>
    </row>
    <row r="177" spans="1:24">
      <c r="A177" t="s">
        <v>3</v>
      </c>
    </row>
    <row r="178" spans="1:24">
      <c r="A178" t="s">
        <v>40</v>
      </c>
    </row>
    <row r="179" spans="1:24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t="s">
        <v>4</v>
      </c>
      <c r="B180" s="2" t="s">
        <v>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t="s">
        <v>6</v>
      </c>
      <c r="B181" s="2">
        <v>14</v>
      </c>
      <c r="C181" s="2">
        <v>16</v>
      </c>
      <c r="D181" s="2">
        <v>18</v>
      </c>
      <c r="E181" s="2">
        <v>20</v>
      </c>
      <c r="F181" s="2">
        <v>22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>
        <v>7.1</v>
      </c>
      <c r="B182" s="2">
        <v>3680.2860000000001</v>
      </c>
      <c r="C182" s="2">
        <v>3688.7660000000001</v>
      </c>
      <c r="D182" s="2">
        <v>3428.9090000000001</v>
      </c>
      <c r="E182" s="2">
        <v>3072.5680000000002</v>
      </c>
      <c r="F182" s="2">
        <v>2793.0929999999998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>
        <v>8.1</v>
      </c>
      <c r="B183" s="2">
        <v>4537.4930000000004</v>
      </c>
      <c r="C183" s="2">
        <v>4792.6629999999996</v>
      </c>
      <c r="D183" s="2">
        <v>4818.7349999999997</v>
      </c>
      <c r="E183" s="2">
        <v>4565.9719999999998</v>
      </c>
      <c r="F183" s="2">
        <v>4161.5590000000002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>
        <v>9.1</v>
      </c>
      <c r="B184" s="2">
        <v>5349.7489999999998</v>
      </c>
      <c r="C184" s="2">
        <v>5776.5739999999996</v>
      </c>
      <c r="D184" s="2">
        <v>6051.6689999999999</v>
      </c>
      <c r="E184" s="2">
        <v>6096.7929999999997</v>
      </c>
      <c r="F184" s="2">
        <v>5853.2669999999998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>
        <v>10.1</v>
      </c>
      <c r="B185" s="2">
        <v>6163.7330000000002</v>
      </c>
      <c r="C185" s="2">
        <v>6710.7610000000004</v>
      </c>
      <c r="D185" s="2">
        <v>7161.1890000000003</v>
      </c>
      <c r="E185" s="2">
        <v>7457.2860000000001</v>
      </c>
      <c r="F185" s="2">
        <v>7522.03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>
        <v>11.1</v>
      </c>
      <c r="B186" s="2">
        <v>6887.482</v>
      </c>
      <c r="C186" s="2">
        <v>7639.0209999999997</v>
      </c>
      <c r="D186" s="2">
        <v>8220.3009999999995</v>
      </c>
      <c r="E186" s="2">
        <v>8692.3109999999997</v>
      </c>
      <c r="F186" s="2">
        <v>9009.4989999999998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>
        <v>12.1</v>
      </c>
      <c r="B187" s="2">
        <v>7180.576</v>
      </c>
      <c r="C187" s="2">
        <v>8535.9159999999993</v>
      </c>
      <c r="D187" s="2">
        <v>9260.0779999999995</v>
      </c>
      <c r="E187" s="2">
        <v>9878.8629999999994</v>
      </c>
      <c r="F187" s="2">
        <v>10369.179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t="s">
        <v>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t="s">
        <v>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t="s">
        <v>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t="s">
        <v>51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t="s">
        <v>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t="s">
        <v>1</v>
      </c>
    </row>
    <row r="195" spans="1:24">
      <c r="A195" t="s">
        <v>2</v>
      </c>
    </row>
    <row r="196" spans="1:24">
      <c r="A196" t="s">
        <v>3</v>
      </c>
    </row>
    <row r="197" spans="1:24">
      <c r="A197" t="s">
        <v>41</v>
      </c>
    </row>
    <row r="199" spans="1:24">
      <c r="A199" t="s">
        <v>4</v>
      </c>
      <c r="B199" t="s">
        <v>5</v>
      </c>
    </row>
    <row r="200" spans="1:24">
      <c r="A200" t="s">
        <v>6</v>
      </c>
      <c r="B200">
        <v>14</v>
      </c>
      <c r="C200">
        <v>16</v>
      </c>
      <c r="D200">
        <v>18</v>
      </c>
      <c r="E200">
        <v>20</v>
      </c>
      <c r="F200">
        <v>22</v>
      </c>
    </row>
    <row r="201" spans="1:24">
      <c r="A201">
        <v>7.1</v>
      </c>
      <c r="B201">
        <v>3973.3780000000002</v>
      </c>
      <c r="C201">
        <v>4090.4630000000002</v>
      </c>
      <c r="D201">
        <v>3939.4140000000002</v>
      </c>
      <c r="E201">
        <v>3617.373</v>
      </c>
      <c r="F201">
        <v>3316.817</v>
      </c>
    </row>
    <row r="202" spans="1:24">
      <c r="A202">
        <v>8.1</v>
      </c>
      <c r="B202">
        <v>4851.1279999999997</v>
      </c>
      <c r="C202">
        <v>5174.9979999999996</v>
      </c>
      <c r="D202">
        <v>5324.7860000000001</v>
      </c>
      <c r="E202">
        <v>5201.09</v>
      </c>
      <c r="F202">
        <v>4867.5050000000001</v>
      </c>
    </row>
    <row r="203" spans="1:24">
      <c r="A203">
        <v>9.1</v>
      </c>
      <c r="B203">
        <v>5686.81</v>
      </c>
      <c r="C203">
        <v>6183.7569999999996</v>
      </c>
      <c r="D203">
        <v>6535.0630000000001</v>
      </c>
      <c r="E203">
        <v>6717.0119999999997</v>
      </c>
      <c r="F203">
        <v>6622.5349999999999</v>
      </c>
    </row>
    <row r="204" spans="1:24">
      <c r="A204">
        <v>10.1</v>
      </c>
      <c r="B204">
        <v>6451.49</v>
      </c>
      <c r="C204">
        <v>7142.3490000000002</v>
      </c>
      <c r="D204">
        <v>7675.1059999999998</v>
      </c>
      <c r="E204">
        <v>8053.6009999999997</v>
      </c>
      <c r="F204">
        <v>8268.3829999999998</v>
      </c>
    </row>
    <row r="205" spans="1:24">
      <c r="A205">
        <v>11.1</v>
      </c>
      <c r="B205">
        <v>7034.4639999999999</v>
      </c>
      <c r="C205">
        <v>8067.9780000000001</v>
      </c>
      <c r="D205">
        <v>8756.3240000000005</v>
      </c>
      <c r="E205">
        <v>9324.2340000000004</v>
      </c>
      <c r="F205">
        <v>9730.6059999999998</v>
      </c>
    </row>
    <row r="206" spans="1:24">
      <c r="A206">
        <v>12.1</v>
      </c>
      <c r="B206">
        <v>7098.8720000000003</v>
      </c>
      <c r="C206">
        <v>8845.3960000000006</v>
      </c>
      <c r="D206">
        <v>9821.2620000000006</v>
      </c>
      <c r="E206">
        <v>10532.468999999999</v>
      </c>
      <c r="F206">
        <v>11131.953</v>
      </c>
    </row>
    <row r="207" spans="1:24">
      <c r="A207" t="s">
        <v>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t="s">
        <v>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t="s">
        <v>8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t="s">
        <v>51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t="s">
        <v>0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t="s">
        <v>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t="s">
        <v>2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t="s">
        <v>3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t="s">
        <v>42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t="s">
        <v>4</v>
      </c>
      <c r="B218" s="2" t="s">
        <v>5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t="s">
        <v>6</v>
      </c>
      <c r="B219" s="2">
        <v>14</v>
      </c>
      <c r="C219" s="2">
        <v>16</v>
      </c>
      <c r="D219" s="2">
        <v>18</v>
      </c>
      <c r="E219" s="2">
        <v>20</v>
      </c>
      <c r="F219" s="2">
        <v>22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>
        <v>7.1</v>
      </c>
      <c r="B220" s="2">
        <v>4254.5479999999998</v>
      </c>
      <c r="C220" s="2">
        <v>4458.3320000000003</v>
      </c>
      <c r="D220" s="2">
        <v>4421.5749999999998</v>
      </c>
      <c r="E220" s="2">
        <v>4172.8559999999998</v>
      </c>
      <c r="F220" s="2">
        <v>3867.326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>
        <v>8.1</v>
      </c>
      <c r="B221" s="2">
        <v>5141.7889999999998</v>
      </c>
      <c r="C221" s="2">
        <v>5541.8469999999998</v>
      </c>
      <c r="D221" s="2">
        <v>5786.5379999999996</v>
      </c>
      <c r="E221" s="2">
        <v>5796.3</v>
      </c>
      <c r="F221" s="2">
        <v>5568.5969999999998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>
        <v>9.1</v>
      </c>
      <c r="B222">
        <v>5967.6610000000001</v>
      </c>
      <c r="C222">
        <v>6561.47</v>
      </c>
      <c r="D222">
        <v>6999.0420000000004</v>
      </c>
      <c r="E222">
        <v>7284.2269999999999</v>
      </c>
      <c r="F222">
        <v>7339.4549999999999</v>
      </c>
    </row>
    <row r="223" spans="1:24">
      <c r="A223">
        <v>10.1</v>
      </c>
      <c r="B223">
        <v>6622.6490000000003</v>
      </c>
      <c r="C223">
        <v>7527.1729999999998</v>
      </c>
      <c r="D223">
        <v>8152.1229999999996</v>
      </c>
      <c r="E223">
        <v>8626.143</v>
      </c>
      <c r="F223">
        <v>8950.5249999999996</v>
      </c>
    </row>
    <row r="224" spans="1:24">
      <c r="A224">
        <v>11.1</v>
      </c>
      <c r="B224">
        <v>7027.2849999999999</v>
      </c>
      <c r="C224">
        <v>8331.7659999999996</v>
      </c>
      <c r="D224">
        <v>9250.0580000000009</v>
      </c>
      <c r="E224">
        <v>9912.402</v>
      </c>
      <c r="F224">
        <v>10423.137000000001</v>
      </c>
    </row>
    <row r="225" spans="1:24">
      <c r="A225">
        <v>12.1</v>
      </c>
      <c r="B225">
        <v>6969.232</v>
      </c>
      <c r="C225">
        <v>9003.2890000000007</v>
      </c>
      <c r="D225">
        <v>10229.487999999999</v>
      </c>
      <c r="E225">
        <v>11139.120999999999</v>
      </c>
      <c r="F225">
        <v>11843.281999999999</v>
      </c>
    </row>
    <row r="226" spans="1:24">
      <c r="A226" t="s">
        <v>2</v>
      </c>
    </row>
    <row r="227" spans="1:24">
      <c r="A227" t="s">
        <v>7</v>
      </c>
    </row>
    <row r="229" spans="1:24">
      <c r="A229" t="s">
        <v>8</v>
      </c>
    </row>
    <row r="230" spans="1:24">
      <c r="A230" t="s">
        <v>51</v>
      </c>
    </row>
    <row r="231" spans="1:24">
      <c r="A231" t="s">
        <v>0</v>
      </c>
    </row>
    <row r="232" spans="1:24">
      <c r="A232" t="s">
        <v>1</v>
      </c>
    </row>
    <row r="233" spans="1:24">
      <c r="A233" t="s">
        <v>2</v>
      </c>
    </row>
    <row r="234" spans="1:24">
      <c r="A234" t="s">
        <v>3</v>
      </c>
    </row>
    <row r="235" spans="1:24">
      <c r="A235" t="s">
        <v>43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t="s">
        <v>4</v>
      </c>
      <c r="B237" s="2" t="s">
        <v>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t="s">
        <v>6</v>
      </c>
      <c r="B238" s="2">
        <v>14</v>
      </c>
      <c r="C238" s="2">
        <v>16</v>
      </c>
      <c r="D238" s="2">
        <v>18</v>
      </c>
      <c r="E238" s="2">
        <v>20</v>
      </c>
      <c r="F238" s="2">
        <v>22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>
        <v>7.1</v>
      </c>
      <c r="B239" s="2">
        <v>4521.3289999999997</v>
      </c>
      <c r="C239" s="2">
        <v>4796.1139999999996</v>
      </c>
      <c r="D239" s="2">
        <v>4873.5320000000002</v>
      </c>
      <c r="E239" s="2">
        <v>4721.6930000000002</v>
      </c>
      <c r="F239" s="2">
        <v>4444.4110000000001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>
        <v>8.1</v>
      </c>
      <c r="B240" s="2">
        <v>5406.1540000000005</v>
      </c>
      <c r="C240" s="2">
        <v>5890.2849999999999</v>
      </c>
      <c r="D240" s="2">
        <v>6211.2529999999997</v>
      </c>
      <c r="E240" s="2">
        <v>6349.1570000000002</v>
      </c>
      <c r="F240" s="2">
        <v>6247.4870000000001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>
        <v>9.1</v>
      </c>
      <c r="B241" s="2">
        <v>6135.7280000000001</v>
      </c>
      <c r="C241" s="2">
        <v>6907.6710000000003</v>
      </c>
      <c r="D241" s="2">
        <v>7439.9840000000004</v>
      </c>
      <c r="E241" s="2">
        <v>7806.59</v>
      </c>
      <c r="F241" s="2">
        <v>8002.5919999999996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>
        <v>10.1</v>
      </c>
      <c r="B242" s="2">
        <v>6721.6809999999996</v>
      </c>
      <c r="C242" s="2">
        <v>7800.9269999999997</v>
      </c>
      <c r="D242" s="2">
        <v>8590.0630000000001</v>
      </c>
      <c r="E242" s="2">
        <v>9170.4259999999995</v>
      </c>
      <c r="F242" s="2">
        <v>9582.5139999999992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>
        <v>11.1</v>
      </c>
      <c r="B243" s="2">
        <v>6909.0230000000001</v>
      </c>
      <c r="C243" s="2">
        <v>-999.99900000000002</v>
      </c>
      <c r="D243" s="2">
        <v>9639.7880000000005</v>
      </c>
      <c r="E243" s="2">
        <v>10452.795</v>
      </c>
      <c r="F243" s="2">
        <v>11081.588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>
        <v>12.1</v>
      </c>
      <c r="B244" s="2">
        <v>6809.7929999999997</v>
      </c>
      <c r="C244" s="2">
        <v>8975.9599999999991</v>
      </c>
      <c r="D244" s="2">
        <v>10445.534</v>
      </c>
      <c r="E244" s="2">
        <v>11650.387000000001</v>
      </c>
      <c r="F244" s="2">
        <v>12496.316000000001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t="s">
        <v>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t="s">
        <v>7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t="s">
        <v>8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t="s">
        <v>51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t="s">
        <v>0</v>
      </c>
    </row>
    <row r="251" spans="1:24">
      <c r="A251" t="s">
        <v>1</v>
      </c>
    </row>
    <row r="252" spans="1:24">
      <c r="A252" t="s">
        <v>2</v>
      </c>
    </row>
    <row r="253" spans="1:24">
      <c r="A253" t="s">
        <v>3</v>
      </c>
    </row>
    <row r="254" spans="1:24">
      <c r="A254" t="s">
        <v>44</v>
      </c>
    </row>
    <row r="256" spans="1:24">
      <c r="A256" t="s">
        <v>4</v>
      </c>
      <c r="B256" t="s">
        <v>5</v>
      </c>
    </row>
    <row r="257" spans="1:24">
      <c r="A257" t="s">
        <v>6</v>
      </c>
      <c r="B257">
        <v>14</v>
      </c>
      <c r="C257">
        <v>16</v>
      </c>
      <c r="D257">
        <v>18</v>
      </c>
      <c r="E257">
        <v>20</v>
      </c>
      <c r="F257">
        <v>22</v>
      </c>
    </row>
    <row r="258" spans="1:24">
      <c r="A258">
        <v>7.1</v>
      </c>
      <c r="B258">
        <v>4764.9939999999997</v>
      </c>
      <c r="C258">
        <v>5110.8410000000003</v>
      </c>
      <c r="D258">
        <v>5292.308</v>
      </c>
      <c r="E258">
        <v>5251.1109999999999</v>
      </c>
      <c r="F258">
        <v>5032.9309999999996</v>
      </c>
    </row>
    <row r="259" spans="1:24">
      <c r="A259">
        <v>8.1</v>
      </c>
      <c r="B259">
        <v>5616.8519999999999</v>
      </c>
      <c r="C259">
        <v>6208.6850000000004</v>
      </c>
      <c r="D259">
        <v>6612.39</v>
      </c>
      <c r="E259">
        <v>6857.96</v>
      </c>
      <c r="F259">
        <v>6882.9070000000002</v>
      </c>
    </row>
    <row r="260" spans="1:24">
      <c r="A260">
        <v>9.1</v>
      </c>
      <c r="B260">
        <v>6223.8180000000002</v>
      </c>
      <c r="C260">
        <v>7197.7269999999999</v>
      </c>
      <c r="D260">
        <v>7843.1229999999996</v>
      </c>
      <c r="E260">
        <v>8304.5370000000003</v>
      </c>
      <c r="F260">
        <v>8612.3809999999994</v>
      </c>
    </row>
    <row r="261" spans="1:24">
      <c r="A261">
        <v>10.1</v>
      </c>
      <c r="B261">
        <v>6693.0680000000002</v>
      </c>
      <c r="C261">
        <v>7931.107</v>
      </c>
      <c r="D261">
        <v>8967.6059999999998</v>
      </c>
      <c r="E261">
        <v>9668.2759999999998</v>
      </c>
      <c r="F261">
        <v>10187.102999999999</v>
      </c>
    </row>
    <row r="262" spans="1:24">
      <c r="A262">
        <v>11.1</v>
      </c>
      <c r="B262">
        <v>6734.1459999999997</v>
      </c>
      <c r="C262">
        <v>8578.3799999999992</v>
      </c>
      <c r="D262">
        <v>9849.9230000000007</v>
      </c>
      <c r="E262">
        <v>-999.99900000000002</v>
      </c>
      <c r="F262">
        <v>11684.181</v>
      </c>
    </row>
    <row r="263" spans="1:24">
      <c r="A263">
        <v>12.1</v>
      </c>
      <c r="B263" s="2">
        <v>6598.0219999999999</v>
      </c>
      <c r="C263" s="2">
        <v>8828.6540000000005</v>
      </c>
      <c r="D263" s="2">
        <v>10591.835999999999</v>
      </c>
      <c r="E263" s="2">
        <v>11966.748</v>
      </c>
      <c r="F263" s="2">
        <v>13077.125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t="s">
        <v>2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t="s">
        <v>7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t="s">
        <v>8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t="s">
        <v>51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t="s">
        <v>0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t="s">
        <v>1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t="s">
        <v>2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t="s">
        <v>3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t="s">
        <v>45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t="s">
        <v>4</v>
      </c>
      <c r="B275" s="2" t="s">
        <v>5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t="s">
        <v>6</v>
      </c>
      <c r="B276" s="2">
        <v>14</v>
      </c>
      <c r="C276" s="2">
        <v>16</v>
      </c>
      <c r="D276" s="2">
        <v>18</v>
      </c>
      <c r="E276" s="2">
        <v>20</v>
      </c>
      <c r="F276" s="2">
        <v>22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>
        <v>7.1</v>
      </c>
      <c r="B277" s="2">
        <v>4983.9279999999999</v>
      </c>
      <c r="C277" s="2">
        <v>5411.03</v>
      </c>
      <c r="D277" s="2">
        <v>5678.2449999999999</v>
      </c>
      <c r="E277" s="2">
        <v>5745.9530000000004</v>
      </c>
      <c r="F277" s="2">
        <v>5619.84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>
        <v>8.1</v>
      </c>
      <c r="B278">
        <v>5729.7650000000003</v>
      </c>
      <c r="C278">
        <v>6495.1660000000002</v>
      </c>
      <c r="D278">
        <v>6991.0439999999999</v>
      </c>
      <c r="E278">
        <v>7328.68</v>
      </c>
      <c r="F278">
        <v>7480.4229999999998</v>
      </c>
    </row>
    <row r="279" spans="1:24">
      <c r="A279">
        <v>9.1</v>
      </c>
      <c r="B279">
        <v>6281.2719999999999</v>
      </c>
      <c r="C279">
        <v>7379.6540000000005</v>
      </c>
      <c r="D279">
        <v>8206.1460000000006</v>
      </c>
      <c r="E279">
        <v>8771.8070000000007</v>
      </c>
      <c r="F279">
        <v>9177.2019999999993</v>
      </c>
    </row>
    <row r="280" spans="1:24">
      <c r="A280">
        <v>10.1</v>
      </c>
      <c r="B280">
        <v>6583.5439999999999</v>
      </c>
      <c r="C280">
        <v>8010.2120000000004</v>
      </c>
      <c r="D280">
        <v>9227.9560000000001</v>
      </c>
      <c r="E280">
        <v>10116.904</v>
      </c>
      <c r="F280">
        <v>10752.713</v>
      </c>
    </row>
    <row r="281" spans="1:24">
      <c r="A281">
        <v>11.1</v>
      </c>
      <c r="B281">
        <v>6510.2330000000002</v>
      </c>
      <c r="C281">
        <v>8512.1679999999997</v>
      </c>
      <c r="D281">
        <v>9946.4779999999992</v>
      </c>
      <c r="E281">
        <v>11274.9</v>
      </c>
      <c r="F281">
        <v>12227.41</v>
      </c>
    </row>
    <row r="282" spans="1:24">
      <c r="A282">
        <v>12.1</v>
      </c>
      <c r="B282">
        <v>6289.3969999999999</v>
      </c>
      <c r="C282">
        <v>8583.2569999999996</v>
      </c>
      <c r="D282">
        <v>10628.668</v>
      </c>
      <c r="E282">
        <v>12095.188</v>
      </c>
      <c r="F282">
        <v>13519.416999999999</v>
      </c>
    </row>
    <row r="283" spans="1:24">
      <c r="A283" t="s">
        <v>2</v>
      </c>
    </row>
    <row r="284" spans="1:24">
      <c r="A284" t="s">
        <v>7</v>
      </c>
    </row>
    <row r="286" spans="1:24">
      <c r="A286" t="s">
        <v>8</v>
      </c>
    </row>
    <row r="287" spans="1:24">
      <c r="A287" t="s">
        <v>51</v>
      </c>
    </row>
    <row r="288" spans="1:24">
      <c r="A288" t="s">
        <v>0</v>
      </c>
    </row>
    <row r="289" spans="1:24">
      <c r="A289" t="s">
        <v>1</v>
      </c>
    </row>
    <row r="290" spans="1:24">
      <c r="A290" t="s">
        <v>2</v>
      </c>
    </row>
    <row r="291" spans="1:24">
      <c r="A291" t="s">
        <v>3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t="s">
        <v>46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t="s">
        <v>4</v>
      </c>
      <c r="B294" s="2" t="s">
        <v>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t="s">
        <v>6</v>
      </c>
      <c r="B295" s="2">
        <v>14</v>
      </c>
      <c r="C295" s="2">
        <v>16</v>
      </c>
      <c r="D295" s="2">
        <v>18</v>
      </c>
      <c r="E295" s="2">
        <v>20</v>
      </c>
      <c r="F295" s="2">
        <v>22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>
        <v>7.1</v>
      </c>
      <c r="B296" s="2">
        <v>5160.7460000000001</v>
      </c>
      <c r="C296" s="2">
        <v>5689.0860000000002</v>
      </c>
      <c r="D296" s="2">
        <v>6035.8829999999998</v>
      </c>
      <c r="E296" s="2">
        <v>6212.4939999999997</v>
      </c>
      <c r="F296" s="2">
        <v>6190.018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>
        <v>8.1</v>
      </c>
      <c r="B297" s="2">
        <v>5765.9380000000001</v>
      </c>
      <c r="C297" s="2">
        <v>6727.5739999999996</v>
      </c>
      <c r="D297" s="2">
        <v>7343.2550000000001</v>
      </c>
      <c r="E297" s="2">
        <v>7767.26</v>
      </c>
      <c r="F297" s="2">
        <v>8033.9579999999996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>
        <v>9.1</v>
      </c>
      <c r="B298" s="2">
        <v>6269.6710000000003</v>
      </c>
      <c r="C298" s="2">
        <v>7441.973</v>
      </c>
      <c r="D298" s="2">
        <v>8501.6450000000004</v>
      </c>
      <c r="E298" s="2">
        <v>9204.2710000000006</v>
      </c>
      <c r="F298" s="2">
        <v>9706.0910000000003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>
        <v>10.1</v>
      </c>
      <c r="B299" s="2">
        <v>-999.99900000000002</v>
      </c>
      <c r="C299" s="2">
        <v>8045.9480000000003</v>
      </c>
      <c r="D299" s="2">
        <v>9330.8889999999992</v>
      </c>
      <c r="E299" s="2">
        <v>10483.093999999999</v>
      </c>
      <c r="F299" s="2">
        <v>11272.106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>
        <v>11.1</v>
      </c>
      <c r="B300" s="2">
        <v>6208.665</v>
      </c>
      <c r="C300" s="2">
        <v>8350.9580000000005</v>
      </c>
      <c r="D300" s="2">
        <v>10004.135</v>
      </c>
      <c r="E300" s="2">
        <v>11431.904</v>
      </c>
      <c r="F300" s="2">
        <v>12671.887000000001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>
        <v>12.1</v>
      </c>
      <c r="B301" s="2">
        <v>5920.3670000000002</v>
      </c>
      <c r="C301" s="2">
        <v>8256.9860000000008</v>
      </c>
      <c r="D301" s="2">
        <v>10491.312</v>
      </c>
      <c r="E301" s="2">
        <v>12173.044</v>
      </c>
      <c r="F301" s="2">
        <v>13740.923000000001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t="s">
        <v>2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t="s">
        <v>7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t="s">
        <v>8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t="s">
        <v>51</v>
      </c>
    </row>
    <row r="307" spans="1:24">
      <c r="A307" t="s">
        <v>0</v>
      </c>
    </row>
    <row r="308" spans="1:24">
      <c r="A308" t="s">
        <v>1</v>
      </c>
    </row>
    <row r="309" spans="1:24">
      <c r="A309" t="s">
        <v>2</v>
      </c>
    </row>
    <row r="310" spans="1:24">
      <c r="A310" t="s">
        <v>3</v>
      </c>
    </row>
    <row r="311" spans="1:24">
      <c r="A311" t="s">
        <v>47</v>
      </c>
    </row>
    <row r="313" spans="1:24">
      <c r="A313" t="s">
        <v>4</v>
      </c>
      <c r="B313" t="s">
        <v>5</v>
      </c>
    </row>
    <row r="314" spans="1:24">
      <c r="A314" t="s">
        <v>6</v>
      </c>
      <c r="B314">
        <v>14</v>
      </c>
      <c r="C314">
        <v>16</v>
      </c>
      <c r="D314">
        <v>18</v>
      </c>
      <c r="E314">
        <v>20</v>
      </c>
      <c r="F314">
        <v>22</v>
      </c>
    </row>
    <row r="315" spans="1:24">
      <c r="A315">
        <v>7.1</v>
      </c>
      <c r="B315">
        <v>5271.6120000000001</v>
      </c>
      <c r="C315">
        <v>5941.625</v>
      </c>
      <c r="D315">
        <v>6370.74</v>
      </c>
      <c r="E315">
        <v>6644.5339999999997</v>
      </c>
      <c r="F315">
        <v>6731.8760000000002</v>
      </c>
    </row>
    <row r="316" spans="1:24">
      <c r="A316">
        <v>8.1</v>
      </c>
      <c r="B316">
        <v>5785.2690000000002</v>
      </c>
      <c r="C316">
        <v>6874.8580000000002</v>
      </c>
      <c r="D316">
        <v>7656.4520000000002</v>
      </c>
      <c r="E316">
        <v>8179.625</v>
      </c>
      <c r="F316">
        <v>8545.9770000000008</v>
      </c>
    </row>
    <row r="317" spans="1:24">
      <c r="A317">
        <v>9.1</v>
      </c>
      <c r="B317">
        <v>6162.5829999999996</v>
      </c>
      <c r="C317">
        <v>7462.6909999999998</v>
      </c>
      <c r="D317">
        <v>8690.5609999999997</v>
      </c>
      <c r="E317">
        <v>9584.1779999999999</v>
      </c>
      <c r="F317">
        <v>10203.18</v>
      </c>
    </row>
    <row r="318" spans="1:24">
      <c r="A318">
        <v>10.1</v>
      </c>
      <c r="B318">
        <v>6117.8729999999996</v>
      </c>
      <c r="C318">
        <v>7980.81</v>
      </c>
      <c r="D318">
        <v>9354.6389999999992</v>
      </c>
      <c r="E318">
        <v>10718.776</v>
      </c>
      <c r="F318">
        <v>11725.066000000001</v>
      </c>
    </row>
    <row r="319" spans="1:24">
      <c r="A319">
        <v>11.1</v>
      </c>
      <c r="B319" s="2">
        <v>5845.4</v>
      </c>
      <c r="C319" s="2">
        <v>-999.99900000000002</v>
      </c>
      <c r="D319" s="2">
        <v>9991.9670000000006</v>
      </c>
      <c r="E319" s="2">
        <v>11462.188</v>
      </c>
      <c r="F319" s="2">
        <v>12959.459000000001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>
        <v>12.1</v>
      </c>
      <c r="B320" s="2">
        <v>5497.4139999999998</v>
      </c>
      <c r="C320" s="2">
        <v>7831.3130000000001</v>
      </c>
      <c r="D320" s="2">
        <v>10246.325000000001</v>
      </c>
      <c r="E320" s="2">
        <v>12187.526</v>
      </c>
      <c r="F320" s="2">
        <v>-999.99900000000002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t="s">
        <v>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t="s">
        <v>7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t="s">
        <v>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t="s">
        <v>51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t="s">
        <v>0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t="s">
        <v>1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t="s">
        <v>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t="s">
        <v>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t="s">
        <v>48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t="s">
        <v>4</v>
      </c>
      <c r="B332" s="2" t="s">
        <v>5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t="s">
        <v>6</v>
      </c>
      <c r="B333" s="2">
        <v>14</v>
      </c>
      <c r="C333" s="2">
        <v>16</v>
      </c>
      <c r="D333" s="2">
        <v>18</v>
      </c>
      <c r="E333" s="2">
        <v>20</v>
      </c>
      <c r="F333" s="2">
        <v>22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>
        <v>7.1</v>
      </c>
      <c r="B334">
        <v>5308.7290000000003</v>
      </c>
      <c r="C334">
        <v>6154.9080000000004</v>
      </c>
      <c r="D334">
        <v>6683.8010000000004</v>
      </c>
      <c r="E334">
        <v>7045.07</v>
      </c>
      <c r="F334">
        <v>7239.2380000000003</v>
      </c>
    </row>
    <row r="335" spans="1:24">
      <c r="A335">
        <v>8.1</v>
      </c>
      <c r="B335">
        <v>5775.2879999999996</v>
      </c>
      <c r="C335">
        <v>6926.2070000000003</v>
      </c>
      <c r="D335">
        <v>7913.8720000000003</v>
      </c>
      <c r="E335">
        <v>8558.384</v>
      </c>
      <c r="F335">
        <v>9022.8940000000002</v>
      </c>
    </row>
    <row r="336" spans="1:24">
      <c r="A336">
        <v>9.1</v>
      </c>
      <c r="B336">
        <v>5989.1360000000004</v>
      </c>
      <c r="C336">
        <v>7460.7290000000003</v>
      </c>
      <c r="D336">
        <v>8758.3700000000008</v>
      </c>
      <c r="E336">
        <v>9888.1489999999994</v>
      </c>
      <c r="F336">
        <v>10655.812</v>
      </c>
    </row>
    <row r="337" spans="1:24">
      <c r="A337">
        <v>10.1</v>
      </c>
      <c r="B337">
        <v>5778.0950000000003</v>
      </c>
      <c r="C337">
        <v>7803.1220000000003</v>
      </c>
      <c r="D337">
        <v>9358.8189999999995</v>
      </c>
      <c r="E337">
        <v>10805.221</v>
      </c>
      <c r="F337">
        <v>12076.939</v>
      </c>
    </row>
    <row r="338" spans="1:24">
      <c r="A338">
        <v>11.1</v>
      </c>
      <c r="B338">
        <v>5438.7969999999996</v>
      </c>
      <c r="C338">
        <v>7690.6490000000003</v>
      </c>
      <c r="D338">
        <v>9832.1280000000006</v>
      </c>
      <c r="E338">
        <v>11468.96</v>
      </c>
      <c r="F338">
        <v>13066.732</v>
      </c>
    </row>
    <row r="339" spans="1:24">
      <c r="A339">
        <v>12.1</v>
      </c>
      <c r="B339">
        <v>5030.7860000000001</v>
      </c>
      <c r="C339">
        <v>7343.34</v>
      </c>
      <c r="D339">
        <v>9843.3549999999996</v>
      </c>
      <c r="E339">
        <v>12071.540999999999</v>
      </c>
      <c r="F339">
        <v>13791.387000000001</v>
      </c>
    </row>
    <row r="340" spans="1:24">
      <c r="A340" t="s">
        <v>2</v>
      </c>
    </row>
    <row r="341" spans="1:24">
      <c r="A341" t="s">
        <v>7</v>
      </c>
    </row>
    <row r="343" spans="1:24">
      <c r="A343" t="s">
        <v>8</v>
      </c>
    </row>
    <row r="344" spans="1:24">
      <c r="A344" t="s">
        <v>51</v>
      </c>
    </row>
    <row r="345" spans="1:24">
      <c r="A345" t="s">
        <v>0</v>
      </c>
    </row>
    <row r="346" spans="1:24">
      <c r="A346" t="s">
        <v>1</v>
      </c>
    </row>
    <row r="347" spans="1:24">
      <c r="A347" t="s">
        <v>2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t="s">
        <v>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t="s">
        <v>49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t="s">
        <v>4</v>
      </c>
      <c r="B351" s="2" t="s">
        <v>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t="s">
        <v>6</v>
      </c>
      <c r="B352" s="2">
        <v>14</v>
      </c>
      <c r="C352" s="2">
        <v>16</v>
      </c>
      <c r="D352" s="2">
        <v>18</v>
      </c>
      <c r="E352" s="2">
        <v>20</v>
      </c>
      <c r="F352" s="2">
        <v>22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>
        <v>7.1</v>
      </c>
      <c r="B353" s="2">
        <v>5296.8810000000003</v>
      </c>
      <c r="C353" s="2">
        <v>6308.1469999999999</v>
      </c>
      <c r="D353" s="2">
        <v>6967.125</v>
      </c>
      <c r="E353" s="2">
        <v>7418.2470000000003</v>
      </c>
      <c r="F353" s="2">
        <v>7717.85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>
        <v>8.1</v>
      </c>
      <c r="B354" s="2">
        <v>5716.7669999999998</v>
      </c>
      <c r="C354" s="2">
        <v>6911.3630000000003</v>
      </c>
      <c r="D354" s="2">
        <v>8086.4979999999996</v>
      </c>
      <c r="E354" s="2">
        <v>8901.3140000000003</v>
      </c>
      <c r="F354" s="2">
        <v>9468.8179999999993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>
        <v>9.1</v>
      </c>
      <c r="B355" s="2">
        <v>5719.6880000000001</v>
      </c>
      <c r="C355" s="2">
        <v>7411.9279999999999</v>
      </c>
      <c r="D355" s="2">
        <v>8740.2990000000009</v>
      </c>
      <c r="E355" s="2">
        <v>10077.268</v>
      </c>
      <c r="F355" s="2">
        <v>11053.773999999999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>
        <v>10.1</v>
      </c>
      <c r="B356" s="2">
        <v>5399.3209999999999</v>
      </c>
      <c r="C356" s="2">
        <v>7532.2510000000002</v>
      </c>
      <c r="D356" s="2">
        <v>9309.6010000000006</v>
      </c>
      <c r="E356" s="2">
        <v>10783.721</v>
      </c>
      <c r="F356" s="2">
        <v>12282.62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>
        <v>11.1</v>
      </c>
      <c r="B357" s="2">
        <v>4986.1379999999999</v>
      </c>
      <c r="C357" s="2">
        <v>7231.0209999999997</v>
      </c>
      <c r="D357" s="2">
        <v>9544.9770000000008</v>
      </c>
      <c r="E357" s="2">
        <v>-999.99900000000002</v>
      </c>
      <c r="F357" s="2">
        <v>13041.625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>
      <c r="A358">
        <v>12.1</v>
      </c>
      <c r="B358" s="2">
        <v>4528.9369999999999</v>
      </c>
      <c r="C358" s="2">
        <v>6804.23</v>
      </c>
      <c r="D358" s="2">
        <v>9313.9959999999992</v>
      </c>
      <c r="E358" s="2">
        <v>11771.522000000001</v>
      </c>
      <c r="F358" s="2">
        <v>13744.137000000001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t="s">
        <v>2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t="s">
        <v>7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>
      <c r="A362" t="s">
        <v>8</v>
      </c>
    </row>
    <row r="363" spans="1:24">
      <c r="A363" t="s">
        <v>51</v>
      </c>
    </row>
    <row r="364" spans="1:24">
      <c r="A364" t="s">
        <v>0</v>
      </c>
    </row>
    <row r="365" spans="1:24">
      <c r="A365" t="s">
        <v>1</v>
      </c>
    </row>
    <row r="366" spans="1:24">
      <c r="A366" t="s">
        <v>2</v>
      </c>
    </row>
    <row r="367" spans="1:24">
      <c r="A367" t="s">
        <v>3</v>
      </c>
    </row>
    <row r="368" spans="1:24">
      <c r="A368" t="s">
        <v>50</v>
      </c>
    </row>
    <row r="370" spans="1:24">
      <c r="A370" t="s">
        <v>4</v>
      </c>
      <c r="B370" t="s">
        <v>5</v>
      </c>
    </row>
    <row r="371" spans="1:24">
      <c r="A371" t="s">
        <v>6</v>
      </c>
      <c r="B371">
        <v>14</v>
      </c>
      <c r="C371">
        <v>16</v>
      </c>
      <c r="D371">
        <v>18</v>
      </c>
      <c r="E371">
        <v>20</v>
      </c>
      <c r="F371">
        <v>22</v>
      </c>
    </row>
    <row r="372" spans="1:24">
      <c r="A372">
        <v>7.1</v>
      </c>
      <c r="B372">
        <v>5274.8760000000002</v>
      </c>
      <c r="C372">
        <v>6384.1310000000003</v>
      </c>
      <c r="D372">
        <v>7216.69</v>
      </c>
      <c r="E372">
        <v>7766.848</v>
      </c>
      <c r="F372">
        <v>8159.0709999999999</v>
      </c>
    </row>
    <row r="373" spans="1:24">
      <c r="A373">
        <v>8.1</v>
      </c>
      <c r="B373">
        <v>5564.2280000000001</v>
      </c>
      <c r="C373">
        <v>6882.3379999999997</v>
      </c>
      <c r="D373">
        <v>8156.6930000000002</v>
      </c>
      <c r="E373">
        <v>9182.8719999999994</v>
      </c>
      <c r="F373">
        <v>9877.9159999999993</v>
      </c>
    </row>
    <row r="374" spans="1:24">
      <c r="A374">
        <v>9.1</v>
      </c>
      <c r="B374">
        <v>5385.2089999999998</v>
      </c>
      <c r="C374">
        <v>7257.5640000000003</v>
      </c>
      <c r="D374">
        <v>8703.3119999999999</v>
      </c>
      <c r="E374">
        <v>10141.287</v>
      </c>
      <c r="F374">
        <v>11359.819</v>
      </c>
    </row>
    <row r="375" spans="1:24">
      <c r="A375">
        <v>10.1</v>
      </c>
      <c r="B375" s="2">
        <v>4984.9620000000004</v>
      </c>
      <c r="C375" s="2">
        <v>7145.4989999999998</v>
      </c>
      <c r="D375" s="2">
        <v>9163.8060000000005</v>
      </c>
      <c r="E375" s="2">
        <v>10737.777</v>
      </c>
      <c r="F375" s="2">
        <v>12336.978999999999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>
      <c r="A376">
        <v>11.1</v>
      </c>
      <c r="B376" s="2">
        <v>4499.4089999999997</v>
      </c>
      <c r="C376" s="2">
        <v>6727.4260000000004</v>
      </c>
      <c r="D376" s="2">
        <v>9134.3189999999995</v>
      </c>
      <c r="E376" s="2">
        <v>11279.992</v>
      </c>
      <c r="F376" s="2">
        <v>12985.781999999999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>
      <c r="A377">
        <v>12.1</v>
      </c>
      <c r="B377" s="2">
        <v>3992.4920000000002</v>
      </c>
      <c r="C377" s="2">
        <v>6210.9489999999996</v>
      </c>
      <c r="D377" s="2">
        <v>8712.7260000000006</v>
      </c>
      <c r="E377" s="2">
        <v>11328.089</v>
      </c>
      <c r="F377" s="2">
        <v>13603.061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>
      <c r="A378" t="s">
        <v>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>
      <c r="A379" t="s">
        <v>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>
      <c r="A381" t="s">
        <v>8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>
      <c r="A382" t="s">
        <v>51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>
      <c r="A383" t="s">
        <v>0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>
      <c r="A384" t="s">
        <v>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>
      <c r="A385" t="s">
        <v>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>
      <c r="A386" t="s">
        <v>3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>
      <c r="A387" t="s">
        <v>57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>
      <c r="A389" t="s">
        <v>4</v>
      </c>
      <c r="B389" s="2" t="s">
        <v>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>
      <c r="A390" t="s">
        <v>6</v>
      </c>
      <c r="B390">
        <v>14</v>
      </c>
      <c r="C390">
        <v>16</v>
      </c>
      <c r="D390">
        <v>18</v>
      </c>
      <c r="E390">
        <v>20</v>
      </c>
      <c r="F390">
        <v>22</v>
      </c>
    </row>
    <row r="391" spans="1:24">
      <c r="A391">
        <v>7.1</v>
      </c>
      <c r="B391">
        <v>5231.692</v>
      </c>
      <c r="C391">
        <v>6388.5770000000002</v>
      </c>
      <c r="D391">
        <v>7407.875</v>
      </c>
      <c r="E391">
        <v>8083.4170000000004</v>
      </c>
      <c r="F391">
        <v>8569.9060000000009</v>
      </c>
    </row>
    <row r="392" spans="1:24">
      <c r="A392">
        <v>8.1</v>
      </c>
      <c r="B392">
        <v>5342.07</v>
      </c>
      <c r="C392">
        <v>6827.65</v>
      </c>
      <c r="D392">
        <v>8143.7089999999998</v>
      </c>
      <c r="E392">
        <v>9375.9009999999998</v>
      </c>
      <c r="F392">
        <v>10242.73</v>
      </c>
    </row>
    <row r="393" spans="1:24">
      <c r="A393">
        <v>9.1</v>
      </c>
      <c r="B393">
        <v>5015.49</v>
      </c>
      <c r="C393">
        <v>6996.3289999999997</v>
      </c>
      <c r="D393">
        <v>8635.7379999999994</v>
      </c>
      <c r="E393">
        <v>10109.424999999999</v>
      </c>
      <c r="F393">
        <v>11545.653</v>
      </c>
    </row>
    <row r="394" spans="1:24">
      <c r="A394">
        <v>10.1</v>
      </c>
      <c r="B394">
        <v>4533.1769999999997</v>
      </c>
      <c r="C394">
        <v>6692.78</v>
      </c>
      <c r="D394">
        <v>8867</v>
      </c>
      <c r="E394">
        <v>10655.927</v>
      </c>
      <c r="F394">
        <v>12284.8</v>
      </c>
    </row>
    <row r="395" spans="1:24">
      <c r="A395">
        <v>11.1</v>
      </c>
      <c r="B395">
        <v>3982.692</v>
      </c>
      <c r="C395">
        <v>6180.2719999999999</v>
      </c>
      <c r="D395">
        <v>-999.99900000000002</v>
      </c>
      <c r="E395">
        <v>10953.079</v>
      </c>
      <c r="F395">
        <v>12888.218999999999</v>
      </c>
    </row>
    <row r="396" spans="1:24">
      <c r="A396">
        <v>12.1</v>
      </c>
      <c r="B396">
        <v>3424.3850000000002</v>
      </c>
      <c r="C396">
        <v>5575.1970000000001</v>
      </c>
      <c r="D396">
        <v>8059.7240000000002</v>
      </c>
      <c r="E396">
        <v>10733.357</v>
      </c>
      <c r="F396">
        <v>13252.814</v>
      </c>
    </row>
    <row r="397" spans="1:24">
      <c r="A397" t="s">
        <v>2</v>
      </c>
    </row>
    <row r="398" spans="1:24">
      <c r="A398" t="s">
        <v>7</v>
      </c>
    </row>
    <row r="400" spans="1:24">
      <c r="A400" t="s">
        <v>8</v>
      </c>
    </row>
    <row r="401" spans="1:24">
      <c r="A401" t="s">
        <v>51</v>
      </c>
    </row>
    <row r="402" spans="1:24">
      <c r="A402" t="s">
        <v>0</v>
      </c>
    </row>
    <row r="403" spans="1:24">
      <c r="A403" t="s">
        <v>1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>
      <c r="A404" t="s">
        <v>2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>
      <c r="A405" t="s">
        <v>3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>
      <c r="A406" t="s">
        <v>58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>
      <c r="A408" t="s">
        <v>4</v>
      </c>
      <c r="B408" s="2" t="s">
        <v>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>
      <c r="A409" t="s">
        <v>6</v>
      </c>
      <c r="B409" s="2">
        <v>14</v>
      </c>
      <c r="C409" s="2">
        <v>16</v>
      </c>
      <c r="D409" s="2">
        <v>18</v>
      </c>
      <c r="E409" s="2">
        <v>20</v>
      </c>
      <c r="F409" s="2">
        <v>22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>
      <c r="A410">
        <v>7.1</v>
      </c>
      <c r="B410" s="2">
        <v>5150.326</v>
      </c>
      <c r="C410" s="2">
        <v>6348.7309999999998</v>
      </c>
      <c r="D410" s="2">
        <v>7522.9579999999996</v>
      </c>
      <c r="E410" s="2">
        <v>8363.1039999999994</v>
      </c>
      <c r="F410" s="2">
        <v>8955.1779999999999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>
      <c r="A411">
        <v>8.1</v>
      </c>
      <c r="B411" s="2">
        <v>5062.0129999999999</v>
      </c>
      <c r="C411" s="2">
        <v>6722.9380000000001</v>
      </c>
      <c r="D411" s="2">
        <v>8086.7479999999996</v>
      </c>
      <c r="E411" s="2">
        <v>9465.107</v>
      </c>
      <c r="F411" s="2">
        <v>10545.412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>
        <v>9.1</v>
      </c>
      <c r="B412" s="2">
        <v>4614.4430000000002</v>
      </c>
      <c r="C412" s="2">
        <v>6660.8869999999997</v>
      </c>
      <c r="D412" s="2">
        <v>8504.3619999999992</v>
      </c>
      <c r="E412" s="2">
        <v>10033.611999999999</v>
      </c>
      <c r="F412" s="2">
        <v>11600.186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>
        <v>10.1</v>
      </c>
      <c r="B413" s="2">
        <v>4050.5540000000001</v>
      </c>
      <c r="C413" s="2">
        <v>6200.3890000000001</v>
      </c>
      <c r="D413" s="2">
        <v>8469.0820000000003</v>
      </c>
      <c r="E413" s="2">
        <v>10494.766</v>
      </c>
      <c r="F413" s="2">
        <v>12190.517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>
        <v>11.1</v>
      </c>
      <c r="B414" s="2">
        <v>3439.288</v>
      </c>
      <c r="C414" s="2">
        <v>5588.9970000000003</v>
      </c>
      <c r="D414" s="2">
        <v>8006.73</v>
      </c>
      <c r="E414" s="2">
        <v>-999.99900000000002</v>
      </c>
      <c r="F414" s="2">
        <v>12694.275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>
      <c r="A415">
        <v>12.1</v>
      </c>
      <c r="B415" s="2">
        <v>2823.3029999999999</v>
      </c>
      <c r="C415" s="2">
        <v>4902.7740000000003</v>
      </c>
      <c r="D415" s="2">
        <v>7354.66</v>
      </c>
      <c r="E415" s="2">
        <v>10031.875</v>
      </c>
      <c r="F415" s="2">
        <v>12717.602999999999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>
      <c r="A416" t="s">
        <v>2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t="s">
        <v>7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9" spans="1:24">
      <c r="A419" t="s">
        <v>8</v>
      </c>
    </row>
    <row r="420" spans="1:24">
      <c r="A420" t="s">
        <v>51</v>
      </c>
    </row>
    <row r="421" spans="1:24">
      <c r="A421" t="s">
        <v>0</v>
      </c>
    </row>
    <row r="422" spans="1:24">
      <c r="A422" t="s">
        <v>1</v>
      </c>
    </row>
    <row r="423" spans="1:24">
      <c r="A423" t="s">
        <v>2</v>
      </c>
    </row>
    <row r="424" spans="1:24">
      <c r="A424" t="s">
        <v>3</v>
      </c>
    </row>
    <row r="425" spans="1:24">
      <c r="A425" t="s">
        <v>59</v>
      </c>
    </row>
    <row r="427" spans="1:24">
      <c r="A427" t="s">
        <v>4</v>
      </c>
      <c r="B427" t="s">
        <v>5</v>
      </c>
    </row>
    <row r="428" spans="1:24">
      <c r="A428" t="s">
        <v>6</v>
      </c>
      <c r="B428">
        <v>14</v>
      </c>
      <c r="C428">
        <v>16</v>
      </c>
      <c r="D428">
        <v>18</v>
      </c>
      <c r="E428">
        <v>20</v>
      </c>
      <c r="F428">
        <v>22</v>
      </c>
    </row>
    <row r="429" spans="1:24">
      <c r="A429">
        <v>7.1</v>
      </c>
      <c r="B429">
        <v>4999.2969999999996</v>
      </c>
      <c r="C429">
        <v>6290.2809999999999</v>
      </c>
      <c r="D429">
        <v>7557.1459999999997</v>
      </c>
      <c r="E429">
        <v>8589.107</v>
      </c>
      <c r="F429">
        <v>9304.9030000000002</v>
      </c>
    </row>
    <row r="430" spans="1:24">
      <c r="A430">
        <v>8.1</v>
      </c>
      <c r="B430">
        <v>4726.491</v>
      </c>
      <c r="C430">
        <v>6530.5159999999996</v>
      </c>
      <c r="D430">
        <v>8008.76</v>
      </c>
      <c r="E430">
        <v>9456.5079999999998</v>
      </c>
      <c r="F430">
        <v>10754.55</v>
      </c>
    </row>
    <row r="431" spans="1:24">
      <c r="A431">
        <v>9.1</v>
      </c>
      <c r="B431">
        <v>4184.1940000000004</v>
      </c>
      <c r="C431">
        <v>6254.4070000000002</v>
      </c>
      <c r="D431">
        <v>8265.8169999999991</v>
      </c>
      <c r="E431">
        <v>9934.2119999999995</v>
      </c>
      <c r="F431">
        <v>11550.1</v>
      </c>
    </row>
    <row r="432" spans="1:24">
      <c r="A432">
        <v>10.1</v>
      </c>
      <c r="B432">
        <v>3541.3310000000001</v>
      </c>
      <c r="C432">
        <v>5666.6019999999999</v>
      </c>
      <c r="D432">
        <v>7989.5519999999997</v>
      </c>
      <c r="E432">
        <v>10205.227000000001</v>
      </c>
      <c r="F432">
        <v>12064.674000000001</v>
      </c>
    </row>
    <row r="433" spans="1:6">
      <c r="A433">
        <v>11.1</v>
      </c>
      <c r="B433">
        <v>2868.8420000000001</v>
      </c>
      <c r="C433">
        <v>4960.1589999999997</v>
      </c>
      <c r="D433">
        <v>7363.84</v>
      </c>
      <c r="E433">
        <v>9924.6309999999994</v>
      </c>
      <c r="F433">
        <v>12348.726000000001</v>
      </c>
    </row>
    <row r="434" spans="1:6">
      <c r="A434">
        <v>12.1</v>
      </c>
      <c r="B434">
        <v>2181.5189999999998</v>
      </c>
      <c r="C434">
        <v>4198.9269999999997</v>
      </c>
      <c r="D434">
        <v>6598.0110000000004</v>
      </c>
      <c r="E434">
        <v>9272.6869999999999</v>
      </c>
      <c r="F434">
        <v>12062.191000000001</v>
      </c>
    </row>
    <row r="435" spans="1:6">
      <c r="A435" t="s">
        <v>2</v>
      </c>
    </row>
    <row r="436" spans="1:6">
      <c r="A436" t="s">
        <v>7</v>
      </c>
    </row>
    <row r="438" spans="1:6">
      <c r="A438" t="s">
        <v>8</v>
      </c>
    </row>
    <row r="439" spans="1:6">
      <c r="A439" t="s">
        <v>51</v>
      </c>
    </row>
    <row r="440" spans="1:6">
      <c r="A440" t="s">
        <v>0</v>
      </c>
    </row>
    <row r="441" spans="1:6">
      <c r="A441" t="s">
        <v>1</v>
      </c>
    </row>
    <row r="442" spans="1:6">
      <c r="A442" t="s">
        <v>2</v>
      </c>
    </row>
    <row r="443" spans="1:6">
      <c r="A443" t="s">
        <v>3</v>
      </c>
    </row>
    <row r="444" spans="1:6">
      <c r="A444" t="s">
        <v>60</v>
      </c>
    </row>
    <row r="446" spans="1:6">
      <c r="A446" t="s">
        <v>4</v>
      </c>
      <c r="B446" t="s">
        <v>5</v>
      </c>
    </row>
    <row r="447" spans="1:6">
      <c r="A447" t="s">
        <v>6</v>
      </c>
      <c r="B447">
        <v>14</v>
      </c>
      <c r="C447">
        <v>16</v>
      </c>
      <c r="D447">
        <v>18</v>
      </c>
      <c r="E447">
        <v>20</v>
      </c>
      <c r="F447">
        <v>22</v>
      </c>
    </row>
    <row r="448" spans="1:6">
      <c r="A448">
        <v>7.1</v>
      </c>
      <c r="B448">
        <v>4777.2330000000002</v>
      </c>
      <c r="C448">
        <v>6210.5330000000004</v>
      </c>
      <c r="D448">
        <v>7523.6120000000001</v>
      </c>
      <c r="E448">
        <v>8738.759</v>
      </c>
      <c r="F448">
        <v>9613.7109999999993</v>
      </c>
    </row>
    <row r="449" spans="1:6">
      <c r="A449">
        <v>8.1</v>
      </c>
      <c r="B449">
        <v>4362.6080000000002</v>
      </c>
      <c r="C449">
        <v>6243.53</v>
      </c>
      <c r="D449">
        <v>7892.3580000000002</v>
      </c>
      <c r="E449">
        <v>9384.4779999999992</v>
      </c>
      <c r="F449">
        <v>10855.828</v>
      </c>
    </row>
    <row r="450" spans="1:6">
      <c r="A450">
        <v>9.1</v>
      </c>
      <c r="B450">
        <v>3725.451</v>
      </c>
      <c r="C450">
        <v>5796.6130000000003</v>
      </c>
      <c r="D450">
        <v>7905.7120000000004</v>
      </c>
      <c r="E450">
        <v>9769.1</v>
      </c>
      <c r="F450">
        <v>11445.284</v>
      </c>
    </row>
    <row r="451" spans="1:6">
      <c r="A451">
        <v>10.1</v>
      </c>
      <c r="B451">
        <v>3009.1239999999998</v>
      </c>
      <c r="C451">
        <v>5097.9489999999996</v>
      </c>
      <c r="D451">
        <v>-999.99900000000002</v>
      </c>
      <c r="E451">
        <v>9763.7720000000008</v>
      </c>
      <c r="F451">
        <v>11844.151</v>
      </c>
    </row>
    <row r="452" spans="1:6">
      <c r="A452">
        <v>11.1</v>
      </c>
      <c r="B452">
        <v>2264.4679999999998</v>
      </c>
      <c r="C452">
        <v>4299.1949999999997</v>
      </c>
      <c r="D452">
        <v>6672.4520000000002</v>
      </c>
      <c r="E452">
        <v>9261.1049999999996</v>
      </c>
      <c r="F452">
        <v>11817.741</v>
      </c>
    </row>
    <row r="453" spans="1:6">
      <c r="A453">
        <v>12.1</v>
      </c>
      <c r="B453">
        <v>1482.4090000000001</v>
      </c>
      <c r="C453">
        <v>3461.2919999999999</v>
      </c>
      <c r="D453">
        <v>5798.7669999999998</v>
      </c>
      <c r="E453">
        <v>8448.8950000000004</v>
      </c>
      <c r="F453">
        <v>11291.050999999999</v>
      </c>
    </row>
    <row r="454" spans="1:6">
      <c r="A454" t="s">
        <v>2</v>
      </c>
    </row>
    <row r="455" spans="1:6">
      <c r="A455" t="s">
        <v>7</v>
      </c>
    </row>
    <row r="457" spans="1:6">
      <c r="A457" t="s">
        <v>8</v>
      </c>
    </row>
    <row r="458" spans="1:6">
      <c r="A458" t="s">
        <v>51</v>
      </c>
    </row>
    <row r="459" spans="1:6">
      <c r="A459" t="s">
        <v>0</v>
      </c>
    </row>
    <row r="460" spans="1:6">
      <c r="A460" t="s">
        <v>1</v>
      </c>
    </row>
    <row r="461" spans="1:6">
      <c r="A461" t="s">
        <v>2</v>
      </c>
    </row>
    <row r="462" spans="1:6">
      <c r="A462" t="s">
        <v>3</v>
      </c>
    </row>
    <row r="463" spans="1:6">
      <c r="A463" t="s">
        <v>61</v>
      </c>
    </row>
    <row r="465" spans="1:6">
      <c r="A465" t="s">
        <v>4</v>
      </c>
      <c r="B465" t="s">
        <v>5</v>
      </c>
    </row>
    <row r="466" spans="1:6">
      <c r="A466" t="s">
        <v>6</v>
      </c>
      <c r="B466">
        <v>14</v>
      </c>
      <c r="C466">
        <v>16</v>
      </c>
      <c r="D466">
        <v>18</v>
      </c>
      <c r="E466">
        <v>20</v>
      </c>
      <c r="F466">
        <v>22</v>
      </c>
    </row>
    <row r="467" spans="1:6">
      <c r="A467">
        <v>7.1</v>
      </c>
      <c r="B467">
        <v>4515.5039999999999</v>
      </c>
      <c r="C467">
        <v>6078.18</v>
      </c>
      <c r="D467">
        <v>7451.8370000000004</v>
      </c>
      <c r="E467">
        <v>8802.6579999999994</v>
      </c>
      <c r="F467">
        <v>9867.0030000000006</v>
      </c>
    </row>
    <row r="468" spans="1:6">
      <c r="A468">
        <v>8.1</v>
      </c>
      <c r="B468">
        <v>3968.0230000000001</v>
      </c>
      <c r="C468">
        <v>5903.6289999999999</v>
      </c>
      <c r="D468">
        <v>7707.9989999999998</v>
      </c>
      <c r="E468">
        <v>9279.8649999999998</v>
      </c>
      <c r="F468">
        <v>10851.37</v>
      </c>
    </row>
    <row r="469" spans="1:6">
      <c r="A469">
        <v>9.1</v>
      </c>
      <c r="B469">
        <v>3242.9270000000001</v>
      </c>
      <c r="C469">
        <v>5302.25</v>
      </c>
      <c r="D469">
        <v>7477.4449999999997</v>
      </c>
      <c r="E469">
        <v>9530.0290000000005</v>
      </c>
      <c r="F469">
        <v>11305.743</v>
      </c>
    </row>
    <row r="470" spans="1:6">
      <c r="A470">
        <v>10.1</v>
      </c>
      <c r="B470">
        <v>2450.3829999999998</v>
      </c>
      <c r="C470">
        <v>4495.8230000000003</v>
      </c>
      <c r="D470">
        <v>6823.665</v>
      </c>
      <c r="E470">
        <v>9236.9660000000003</v>
      </c>
      <c r="F470">
        <v>11535.701999999999</v>
      </c>
    </row>
    <row r="471" spans="1:6">
      <c r="A471">
        <v>11.1</v>
      </c>
      <c r="B471">
        <v>1612.7909999999999</v>
      </c>
      <c r="C471">
        <v>3607.9549999999999</v>
      </c>
      <c r="D471">
        <v>5939.5739999999996</v>
      </c>
      <c r="E471">
        <v>8531.6669999999995</v>
      </c>
      <c r="F471">
        <v>11182.19</v>
      </c>
    </row>
    <row r="472" spans="1:6">
      <c r="A472">
        <v>12.1</v>
      </c>
      <c r="B472">
        <v>795.66099999999994</v>
      </c>
      <c r="C472">
        <v>2671.7460000000001</v>
      </c>
      <c r="D472">
        <v>4960.8040000000001</v>
      </c>
      <c r="E472">
        <v>7573.5749999999998</v>
      </c>
      <c r="F472">
        <v>10426.504999999999</v>
      </c>
    </row>
    <row r="473" spans="1:6">
      <c r="A473" t="s">
        <v>2</v>
      </c>
    </row>
    <row r="474" spans="1:6">
      <c r="A474" t="s">
        <v>7</v>
      </c>
    </row>
    <row r="476" spans="1:6">
      <c r="A476" t="s">
        <v>8</v>
      </c>
    </row>
    <row r="477" spans="1:6">
      <c r="A477" t="s">
        <v>51</v>
      </c>
    </row>
    <row r="478" spans="1:6">
      <c r="A478" t="s">
        <v>0</v>
      </c>
    </row>
    <row r="479" spans="1:6">
      <c r="A479" t="s">
        <v>1</v>
      </c>
    </row>
    <row r="480" spans="1:6">
      <c r="A480" t="s">
        <v>2</v>
      </c>
    </row>
    <row r="481" spans="1:6">
      <c r="A481" t="s">
        <v>3</v>
      </c>
    </row>
    <row r="482" spans="1:6">
      <c r="A482" t="s">
        <v>62</v>
      </c>
    </row>
    <row r="484" spans="1:6">
      <c r="A484" t="s">
        <v>4</v>
      </c>
      <c r="B484" t="s">
        <v>5</v>
      </c>
    </row>
    <row r="485" spans="1:6">
      <c r="A485" t="s">
        <v>6</v>
      </c>
      <c r="B485">
        <v>14</v>
      </c>
      <c r="C485">
        <v>16</v>
      </c>
      <c r="D485">
        <v>18</v>
      </c>
      <c r="E485">
        <v>20</v>
      </c>
      <c r="F485">
        <v>22</v>
      </c>
    </row>
    <row r="486" spans="1:6">
      <c r="A486">
        <v>7.1</v>
      </c>
      <c r="B486">
        <v>4221.8230000000003</v>
      </c>
      <c r="C486">
        <v>5902.7470000000003</v>
      </c>
      <c r="D486">
        <v>7354.973</v>
      </c>
      <c r="E486">
        <v>8785.8639999999996</v>
      </c>
      <c r="F486">
        <v>10044.81</v>
      </c>
    </row>
    <row r="487" spans="1:6">
      <c r="A487">
        <v>8.1</v>
      </c>
      <c r="B487">
        <v>3548.3319999999999</v>
      </c>
      <c r="C487">
        <v>5522.4859999999999</v>
      </c>
      <c r="D487">
        <v>7454.4530000000004</v>
      </c>
      <c r="E487">
        <v>9142.4079999999994</v>
      </c>
      <c r="F487">
        <v>10767.834999999999</v>
      </c>
    </row>
    <row r="488" spans="1:6">
      <c r="A488">
        <v>9.1</v>
      </c>
      <c r="B488">
        <v>2737.0929999999998</v>
      </c>
      <c r="C488">
        <v>4770.5290000000005</v>
      </c>
      <c r="D488">
        <v>6997.4059999999999</v>
      </c>
      <c r="E488">
        <v>9177.8140000000003</v>
      </c>
      <c r="F488">
        <v>11110.602000000001</v>
      </c>
    </row>
    <row r="489" spans="1:6">
      <c r="A489">
        <v>10.1</v>
      </c>
      <c r="B489">
        <v>1851.6089999999999</v>
      </c>
      <c r="C489">
        <v>3863.8429999999998</v>
      </c>
      <c r="D489">
        <v>-999.99900000000002</v>
      </c>
      <c r="E489">
        <v>8646.5679999999993</v>
      </c>
      <c r="F489">
        <v>11072.869000000001</v>
      </c>
    </row>
    <row r="490" spans="1:6">
      <c r="A490">
        <v>11.1</v>
      </c>
      <c r="B490">
        <v>969.80799999999999</v>
      </c>
      <c r="C490">
        <v>2875.0210000000002</v>
      </c>
      <c r="D490">
        <v>5168.5950000000003</v>
      </c>
      <c r="E490">
        <v>7743.0150000000003</v>
      </c>
      <c r="F490">
        <v>10469.99</v>
      </c>
    </row>
    <row r="491" spans="1:6">
      <c r="A491">
        <v>12.1</v>
      </c>
      <c r="B491">
        <v>41.472000000000001</v>
      </c>
      <c r="C491">
        <v>1851.047</v>
      </c>
      <c r="D491">
        <v>4079.8440000000001</v>
      </c>
      <c r="E491">
        <v>6650.4179999999997</v>
      </c>
      <c r="F491">
        <v>9492.9230000000007</v>
      </c>
    </row>
    <row r="492" spans="1:6">
      <c r="A492" t="s">
        <v>2</v>
      </c>
    </row>
    <row r="493" spans="1:6">
      <c r="A493" t="s">
        <v>7</v>
      </c>
    </row>
    <row r="495" spans="1:6">
      <c r="A495" t="s">
        <v>8</v>
      </c>
    </row>
    <row r="496" spans="1:6">
      <c r="A496" t="s">
        <v>51</v>
      </c>
    </row>
    <row r="497" spans="1:6">
      <c r="A497" t="s">
        <v>0</v>
      </c>
    </row>
    <row r="498" spans="1:6">
      <c r="A498" t="s">
        <v>1</v>
      </c>
    </row>
    <row r="499" spans="1:6">
      <c r="A499" t="s">
        <v>2</v>
      </c>
    </row>
    <row r="500" spans="1:6">
      <c r="A500" t="s">
        <v>3</v>
      </c>
    </row>
    <row r="501" spans="1:6">
      <c r="A501" t="s">
        <v>63</v>
      </c>
    </row>
    <row r="503" spans="1:6">
      <c r="A503" t="s">
        <v>4</v>
      </c>
      <c r="B503" t="s">
        <v>5</v>
      </c>
    </row>
    <row r="504" spans="1:6">
      <c r="A504" t="s">
        <v>6</v>
      </c>
      <c r="B504">
        <v>14</v>
      </c>
      <c r="C504">
        <v>16</v>
      </c>
      <c r="D504">
        <v>18</v>
      </c>
      <c r="E504">
        <v>20</v>
      </c>
      <c r="F504">
        <v>22</v>
      </c>
    </row>
    <row r="505" spans="1:6">
      <c r="A505">
        <v>7.1</v>
      </c>
      <c r="B505">
        <v>3889.7420000000002</v>
      </c>
      <c r="C505">
        <v>5650.8670000000002</v>
      </c>
      <c r="D505">
        <v>7226.1679999999997</v>
      </c>
      <c r="E505">
        <v>8709.3979999999992</v>
      </c>
      <c r="F505">
        <v>10132.652</v>
      </c>
    </row>
    <row r="506" spans="1:6">
      <c r="A506">
        <v>8.1</v>
      </c>
      <c r="B506">
        <v>3106.7130000000002</v>
      </c>
      <c r="C506">
        <v>5091.4949999999999</v>
      </c>
      <c r="D506">
        <v>7101.83</v>
      </c>
      <c r="E506">
        <v>8941.9040000000005</v>
      </c>
      <c r="F506">
        <v>10638.576999999999</v>
      </c>
    </row>
    <row r="507" spans="1:6">
      <c r="A507">
        <v>9.1</v>
      </c>
      <c r="B507">
        <v>2199.9430000000002</v>
      </c>
      <c r="C507">
        <v>4209.3829999999998</v>
      </c>
      <c r="D507">
        <v>6454.7</v>
      </c>
      <c r="E507">
        <v>8711.9670000000006</v>
      </c>
      <c r="F507">
        <v>10819.875</v>
      </c>
    </row>
    <row r="508" spans="1:6">
      <c r="A508">
        <v>10.1</v>
      </c>
      <c r="B508">
        <v>1251.5119999999999</v>
      </c>
      <c r="C508">
        <v>3197.0810000000001</v>
      </c>
      <c r="D508">
        <v>5475.0870000000004</v>
      </c>
      <c r="E508">
        <v>7979.3670000000002</v>
      </c>
      <c r="F508">
        <v>10483.682000000001</v>
      </c>
    </row>
    <row r="509" spans="1:6">
      <c r="A509">
        <v>11.1</v>
      </c>
      <c r="B509">
        <v>271.69400000000002</v>
      </c>
      <c r="C509">
        <v>2109.8020000000001</v>
      </c>
      <c r="D509">
        <v>4357.8029999999999</v>
      </c>
      <c r="E509">
        <v>6903.1279999999997</v>
      </c>
      <c r="F509">
        <v>9665.5049999999992</v>
      </c>
    </row>
    <row r="510" spans="1:6">
      <c r="A510">
        <v>12.1</v>
      </c>
      <c r="B510">
        <v>-747.18899999999996</v>
      </c>
      <c r="C510">
        <v>1028.308</v>
      </c>
      <c r="D510">
        <v>3144.4780000000001</v>
      </c>
      <c r="E510">
        <v>5680.9409999999998</v>
      </c>
      <c r="F510">
        <v>-999.99900000000002</v>
      </c>
    </row>
    <row r="511" spans="1:6">
      <c r="A511" t="s">
        <v>2</v>
      </c>
    </row>
    <row r="512" spans="1:6">
      <c r="A512" t="s">
        <v>7</v>
      </c>
    </row>
    <row r="514" spans="1:6">
      <c r="A514" t="s">
        <v>8</v>
      </c>
    </row>
    <row r="515" spans="1:6">
      <c r="A515" t="s">
        <v>51</v>
      </c>
    </row>
    <row r="516" spans="1:6">
      <c r="A516" t="s">
        <v>0</v>
      </c>
    </row>
    <row r="517" spans="1:6">
      <c r="A517" t="s">
        <v>1</v>
      </c>
    </row>
    <row r="518" spans="1:6">
      <c r="A518" t="s">
        <v>2</v>
      </c>
    </row>
    <row r="519" spans="1:6">
      <c r="A519" t="s">
        <v>3</v>
      </c>
    </row>
    <row r="520" spans="1:6">
      <c r="A520" t="s">
        <v>64</v>
      </c>
    </row>
    <row r="522" spans="1:6">
      <c r="A522" t="s">
        <v>4</v>
      </c>
      <c r="B522" t="s">
        <v>5</v>
      </c>
    </row>
    <row r="523" spans="1:6">
      <c r="A523" t="s">
        <v>6</v>
      </c>
      <c r="B523">
        <v>14</v>
      </c>
      <c r="C523">
        <v>16</v>
      </c>
      <c r="D523">
        <v>18</v>
      </c>
      <c r="E523">
        <v>20</v>
      </c>
      <c r="F523">
        <v>22</v>
      </c>
    </row>
    <row r="524" spans="1:6">
      <c r="A524">
        <v>7.1</v>
      </c>
      <c r="B524">
        <v>3527.973</v>
      </c>
      <c r="C524">
        <v>5338.3149999999996</v>
      </c>
      <c r="D524">
        <v>7039.8490000000002</v>
      </c>
      <c r="E524">
        <v>8596.2990000000009</v>
      </c>
      <c r="F524">
        <v>10132.616</v>
      </c>
    </row>
    <row r="525" spans="1:6">
      <c r="A525">
        <v>8.1</v>
      </c>
      <c r="B525">
        <v>2641.902</v>
      </c>
      <c r="C525">
        <v>4620.9970000000003</v>
      </c>
      <c r="D525">
        <v>6686.45</v>
      </c>
      <c r="E525">
        <v>8672.2360000000008</v>
      </c>
      <c r="F525">
        <v>10471.567999999999</v>
      </c>
    </row>
    <row r="526" spans="1:6">
      <c r="A526">
        <v>9.1</v>
      </c>
      <c r="B526">
        <v>1645.3679999999999</v>
      </c>
      <c r="C526">
        <v>3620.5680000000002</v>
      </c>
      <c r="D526">
        <v>5861.2330000000002</v>
      </c>
      <c r="E526">
        <v>8183.3630000000003</v>
      </c>
      <c r="F526">
        <v>10459.893</v>
      </c>
    </row>
    <row r="527" spans="1:6">
      <c r="A527">
        <v>10.1</v>
      </c>
      <c r="B527">
        <v>621.70000000000005</v>
      </c>
      <c r="C527">
        <v>2494.2660000000001</v>
      </c>
      <c r="D527">
        <v>4746.3789999999999</v>
      </c>
      <c r="E527">
        <v>7248.6869999999999</v>
      </c>
      <c r="F527">
        <v>9829.2199999999993</v>
      </c>
    </row>
    <row r="528" spans="1:6">
      <c r="A528">
        <v>11.1</v>
      </c>
      <c r="B528">
        <v>-455.94900000000001</v>
      </c>
      <c r="C528">
        <v>1343.0250000000001</v>
      </c>
      <c r="D528">
        <v>3496.9029999999998</v>
      </c>
      <c r="E528">
        <v>6019.2449999999999</v>
      </c>
      <c r="F528">
        <v>8783.3590000000004</v>
      </c>
    </row>
    <row r="529" spans="1:6">
      <c r="A529">
        <v>12.1</v>
      </c>
      <c r="B529">
        <v>-1522.162</v>
      </c>
      <c r="C529">
        <v>122.181</v>
      </c>
      <c r="D529">
        <v>2204.9839999999999</v>
      </c>
      <c r="E529">
        <v>4652.018</v>
      </c>
      <c r="F529">
        <v>7439.6660000000002</v>
      </c>
    </row>
    <row r="530" spans="1:6">
      <c r="A530" t="s">
        <v>2</v>
      </c>
    </row>
    <row r="531" spans="1:6">
      <c r="A531" t="s">
        <v>7</v>
      </c>
    </row>
    <row r="533" spans="1:6">
      <c r="A533" t="s">
        <v>8</v>
      </c>
    </row>
    <row r="534" spans="1:6">
      <c r="A534" t="s">
        <v>51</v>
      </c>
    </row>
    <row r="535" spans="1:6">
      <c r="A535" t="s">
        <v>0</v>
      </c>
    </row>
    <row r="536" spans="1:6">
      <c r="A536" t="s">
        <v>1</v>
      </c>
    </row>
    <row r="537" spans="1:6">
      <c r="A537" t="s">
        <v>2</v>
      </c>
    </row>
    <row r="538" spans="1:6">
      <c r="A538" t="s">
        <v>3</v>
      </c>
    </row>
    <row r="539" spans="1:6">
      <c r="A539" t="s">
        <v>65</v>
      </c>
    </row>
    <row r="541" spans="1:6">
      <c r="A541" t="s">
        <v>4</v>
      </c>
      <c r="B541" t="s">
        <v>5</v>
      </c>
    </row>
    <row r="542" spans="1:6">
      <c r="A542" t="s">
        <v>6</v>
      </c>
      <c r="B542">
        <v>14</v>
      </c>
      <c r="C542">
        <v>16</v>
      </c>
      <c r="D542">
        <v>18</v>
      </c>
      <c r="E542">
        <v>20</v>
      </c>
      <c r="F542">
        <v>22</v>
      </c>
    </row>
    <row r="543" spans="1:6">
      <c r="A543">
        <v>7.1</v>
      </c>
      <c r="B543">
        <v>3141.502</v>
      </c>
      <c r="C543">
        <v>4993.7</v>
      </c>
      <c r="D543">
        <v>6808.5</v>
      </c>
      <c r="E543">
        <v>8451.3619999999992</v>
      </c>
      <c r="F543">
        <v>10057.245999999999</v>
      </c>
    </row>
    <row r="544" spans="1:6">
      <c r="A544">
        <v>8.1</v>
      </c>
      <c r="B544">
        <v>2149.2109999999998</v>
      </c>
      <c r="C544">
        <v>4118.0860000000002</v>
      </c>
      <c r="D544">
        <v>6233.8829999999998</v>
      </c>
      <c r="E544">
        <v>8334.4110000000001</v>
      </c>
      <c r="F544">
        <v>10250.736999999999</v>
      </c>
    </row>
    <row r="545" spans="1:6">
      <c r="A545">
        <v>9.1</v>
      </c>
      <c r="B545">
        <v>1082.7529999999999</v>
      </c>
      <c r="C545">
        <v>2995.66</v>
      </c>
      <c r="D545">
        <v>5226.5730000000003</v>
      </c>
      <c r="E545">
        <v>7606.4989999999998</v>
      </c>
      <c r="F545">
        <v>9977.1489999999994</v>
      </c>
    </row>
    <row r="546" spans="1:6">
      <c r="A546">
        <v>10.1</v>
      </c>
      <c r="B546">
        <v>-46.457000000000001</v>
      </c>
      <c r="C546">
        <v>1785.8030000000001</v>
      </c>
      <c r="D546">
        <v>3975.0189999999998</v>
      </c>
      <c r="E546">
        <v>6466.9669999999996</v>
      </c>
      <c r="F546">
        <v>9111.9110000000001</v>
      </c>
    </row>
    <row r="547" spans="1:6">
      <c r="A547">
        <v>11.1</v>
      </c>
      <c r="B547">
        <v>-1170.6479999999999</v>
      </c>
      <c r="C547">
        <v>514.05100000000004</v>
      </c>
      <c r="D547">
        <v>2620.4459999999999</v>
      </c>
      <c r="E547">
        <v>5086.2020000000002</v>
      </c>
      <c r="F547">
        <v>7839.2569999999996</v>
      </c>
    </row>
    <row r="548" spans="1:6">
      <c r="A548">
        <v>12.1</v>
      </c>
      <c r="B548">
        <v>-2319.6129999999998</v>
      </c>
      <c r="C548">
        <v>-776.46699999999998</v>
      </c>
      <c r="D548">
        <v>1216.7239999999999</v>
      </c>
      <c r="E548">
        <v>3588.3440000000001</v>
      </c>
      <c r="F548">
        <v>6329.6679999999997</v>
      </c>
    </row>
    <row r="549" spans="1:6">
      <c r="A549" t="s">
        <v>2</v>
      </c>
    </row>
    <row r="550" spans="1:6">
      <c r="A550" t="s">
        <v>7</v>
      </c>
    </row>
    <row r="552" spans="1:6">
      <c r="A552" t="s">
        <v>8</v>
      </c>
    </row>
    <row r="553" spans="1:6">
      <c r="A553" t="s">
        <v>51</v>
      </c>
    </row>
    <row r="554" spans="1:6">
      <c r="A554" t="s">
        <v>0</v>
      </c>
    </row>
    <row r="555" spans="1:6">
      <c r="A555" t="s">
        <v>1</v>
      </c>
    </row>
    <row r="556" spans="1:6">
      <c r="A556" t="s">
        <v>2</v>
      </c>
    </row>
    <row r="557" spans="1:6">
      <c r="A557" t="s">
        <v>3</v>
      </c>
    </row>
    <row r="558" spans="1:6">
      <c r="A558" t="s">
        <v>66</v>
      </c>
    </row>
    <row r="560" spans="1:6">
      <c r="A560" t="s">
        <v>4</v>
      </c>
      <c r="B560" t="s">
        <v>5</v>
      </c>
    </row>
    <row r="561" spans="1:6">
      <c r="A561" t="s">
        <v>6</v>
      </c>
      <c r="B561">
        <v>14</v>
      </c>
      <c r="C561">
        <v>16</v>
      </c>
      <c r="D561">
        <v>18</v>
      </c>
      <c r="E561">
        <v>20</v>
      </c>
      <c r="F561">
        <v>22</v>
      </c>
    </row>
    <row r="562" spans="1:6">
      <c r="A562">
        <v>7.1</v>
      </c>
      <c r="B562">
        <v>2730.9810000000002</v>
      </c>
      <c r="C562">
        <v>4618.0990000000002</v>
      </c>
      <c r="D562">
        <v>6512.8609999999999</v>
      </c>
      <c r="E562">
        <v>8262.9320000000007</v>
      </c>
      <c r="F562">
        <v>9935.7759999999998</v>
      </c>
    </row>
    <row r="563" spans="1:6">
      <c r="A563">
        <v>8.1</v>
      </c>
      <c r="B563">
        <v>1646.799</v>
      </c>
      <c r="C563">
        <v>3583.77</v>
      </c>
      <c r="D563">
        <v>5738.2659999999996</v>
      </c>
      <c r="E563">
        <v>7901.7960000000003</v>
      </c>
      <c r="F563">
        <v>9950.3389999999999</v>
      </c>
    </row>
    <row r="564" spans="1:6">
      <c r="A564">
        <v>9.1</v>
      </c>
      <c r="B564">
        <v>482.346</v>
      </c>
      <c r="C564">
        <v>2350.7359999999999</v>
      </c>
      <c r="D564">
        <v>4552.1840000000002</v>
      </c>
      <c r="E564">
        <v>6972.1490000000003</v>
      </c>
      <c r="F564">
        <v>9396.6460000000006</v>
      </c>
    </row>
    <row r="565" spans="1:6">
      <c r="A565">
        <v>10.1</v>
      </c>
      <c r="B565">
        <v>-703.98599999999999</v>
      </c>
      <c r="C565">
        <v>1038.0809999999999</v>
      </c>
      <c r="D565">
        <v>3171.3150000000001</v>
      </c>
      <c r="E565">
        <v>5636.2240000000002</v>
      </c>
      <c r="F565">
        <v>8317.3150000000005</v>
      </c>
    </row>
    <row r="566" spans="1:6">
      <c r="A566">
        <v>11.1</v>
      </c>
      <c r="B566">
        <v>-1900.979</v>
      </c>
      <c r="C566">
        <v>-321.31599999999997</v>
      </c>
      <c r="D566">
        <v>1712.9369999999999</v>
      </c>
      <c r="E566">
        <v>4107.8010000000004</v>
      </c>
      <c r="F566">
        <v>6835.8909999999996</v>
      </c>
    </row>
    <row r="567" spans="1:6">
      <c r="A567">
        <v>12.1</v>
      </c>
      <c r="B567">
        <v>-3121.3229999999999</v>
      </c>
      <c r="C567">
        <v>-1676.4469999999999</v>
      </c>
      <c r="D567">
        <v>184.99100000000001</v>
      </c>
      <c r="E567">
        <v>2502.4740000000002</v>
      </c>
      <c r="F567">
        <v>5160.87</v>
      </c>
    </row>
    <row r="568" spans="1:6">
      <c r="A568" t="s">
        <v>2</v>
      </c>
    </row>
    <row r="569" spans="1:6">
      <c r="A569" t="s">
        <v>7</v>
      </c>
    </row>
    <row r="571" spans="1:6">
      <c r="A571" t="s">
        <v>8</v>
      </c>
    </row>
    <row r="572" spans="1:6">
      <c r="A572" t="s">
        <v>51</v>
      </c>
    </row>
    <row r="573" spans="1:6">
      <c r="A573" t="s">
        <v>0</v>
      </c>
    </row>
    <row r="574" spans="1:6">
      <c r="A574" t="s">
        <v>1</v>
      </c>
    </row>
    <row r="575" spans="1:6">
      <c r="A575" t="s">
        <v>2</v>
      </c>
    </row>
    <row r="576" spans="1:6">
      <c r="A576" t="s">
        <v>3</v>
      </c>
    </row>
    <row r="577" spans="1:6">
      <c r="A577" t="s">
        <v>67</v>
      </c>
    </row>
    <row r="579" spans="1:6">
      <c r="A579" t="s">
        <v>4</v>
      </c>
      <c r="B579" t="s">
        <v>5</v>
      </c>
    </row>
    <row r="580" spans="1:6">
      <c r="A580" t="s">
        <v>6</v>
      </c>
      <c r="B580">
        <v>14</v>
      </c>
      <c r="C580">
        <v>16</v>
      </c>
      <c r="D580">
        <v>18</v>
      </c>
      <c r="E580">
        <v>20</v>
      </c>
      <c r="F580">
        <v>22</v>
      </c>
    </row>
    <row r="581" spans="1:6">
      <c r="A581">
        <v>7.1</v>
      </c>
      <c r="B581">
        <v>2297.5590000000002</v>
      </c>
      <c r="C581">
        <v>4204.18</v>
      </c>
      <c r="D581">
        <v>6150.0619999999999</v>
      </c>
      <c r="E581">
        <v>8012.7389999999996</v>
      </c>
      <c r="F581">
        <v>9767.0789999999997</v>
      </c>
    </row>
    <row r="582" spans="1:6">
      <c r="A582">
        <v>8.1</v>
      </c>
      <c r="B582">
        <v>1123.905</v>
      </c>
      <c r="C582">
        <v>3019.252</v>
      </c>
      <c r="D582">
        <v>5187.0069999999996</v>
      </c>
      <c r="E582">
        <v>7402.6850000000004</v>
      </c>
      <c r="F582">
        <v>9593.0669999999991</v>
      </c>
    </row>
    <row r="583" spans="1:6">
      <c r="A583">
        <v>9.1</v>
      </c>
      <c r="B583">
        <v>-120.87</v>
      </c>
      <c r="C583">
        <v>1687.248</v>
      </c>
      <c r="D583">
        <v>3839.2919999999999</v>
      </c>
      <c r="E583">
        <v>6267.732</v>
      </c>
      <c r="F583">
        <v>8757.0290000000005</v>
      </c>
    </row>
    <row r="584" spans="1:6">
      <c r="A584">
        <v>10.1</v>
      </c>
      <c r="B584">
        <v>-1367.7360000000001</v>
      </c>
      <c r="C584">
        <v>269.56799999999998</v>
      </c>
      <c r="D584">
        <v>2349.4789999999998</v>
      </c>
      <c r="E584">
        <v>4757.6850000000004</v>
      </c>
      <c r="F584">
        <v>7446.65</v>
      </c>
    </row>
    <row r="585" spans="1:6">
      <c r="A585">
        <v>11.1</v>
      </c>
      <c r="B585">
        <v>-2634.9340000000002</v>
      </c>
      <c r="C585">
        <v>-1152.1320000000001</v>
      </c>
      <c r="D585">
        <v>761.71</v>
      </c>
      <c r="E585">
        <v>3109.4160000000002</v>
      </c>
      <c r="F585">
        <v>5774.4309999999996</v>
      </c>
    </row>
    <row r="586" spans="1:6">
      <c r="A586">
        <v>12.1</v>
      </c>
      <c r="B586">
        <v>-3996.47</v>
      </c>
      <c r="C586">
        <v>-2587.7710000000002</v>
      </c>
      <c r="D586">
        <v>-838.52300000000002</v>
      </c>
      <c r="E586">
        <v>1356.5709999999999</v>
      </c>
      <c r="F586">
        <v>3966.9459999999999</v>
      </c>
    </row>
    <row r="587" spans="1:6">
      <c r="A587" t="s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Z27"/>
  <sheetViews>
    <sheetView topLeftCell="A7" workbookViewId="0">
      <selection activeCell="A29" sqref="A29"/>
    </sheetView>
  </sheetViews>
  <sheetFormatPr baseColWidth="10" defaultColWidth="9.140625" defaultRowHeight="12.75"/>
  <cols>
    <col min="1" max="1" width="17.85546875" customWidth="1"/>
  </cols>
  <sheetData>
    <row r="2" spans="1:26">
      <c r="E2" s="4" t="s">
        <v>28</v>
      </c>
      <c r="G2" s="4" t="s">
        <v>25</v>
      </c>
      <c r="H2">
        <v>1.2250000000000001</v>
      </c>
    </row>
    <row r="3" spans="1:26">
      <c r="E3" s="4" t="s">
        <v>29</v>
      </c>
      <c r="G3" s="4" t="s">
        <v>26</v>
      </c>
      <c r="H3">
        <v>63</v>
      </c>
    </row>
    <row r="4" spans="1:26">
      <c r="E4" s="4" t="s">
        <v>31</v>
      </c>
      <c r="G4" s="4" t="s">
        <v>32</v>
      </c>
      <c r="H4">
        <v>-2.5</v>
      </c>
    </row>
    <row r="5" spans="1:26">
      <c r="E5" s="4" t="s">
        <v>30</v>
      </c>
      <c r="G5" s="4" t="s">
        <v>27</v>
      </c>
      <c r="H5">
        <f>PI()*($H$3*COS($H$4*PI()/180))^2</f>
        <v>12445.257123040617</v>
      </c>
    </row>
    <row r="6" spans="1:26">
      <c r="G6" s="4" t="s">
        <v>33</v>
      </c>
      <c r="H6">
        <f>0.5*$H$2*$H$5</f>
        <v>7622.7199878623787</v>
      </c>
    </row>
    <row r="8" spans="1:26"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3" t="s">
        <v>4</v>
      </c>
      <c r="B9" s="15" t="s">
        <v>5</v>
      </c>
      <c r="C9" s="15"/>
      <c r="D9" s="15"/>
      <c r="E9" s="15"/>
      <c r="F9" s="15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9"/>
      <c r="Z9" s="19"/>
    </row>
    <row r="10" spans="1:26">
      <c r="A10" s="3" t="s">
        <v>6</v>
      </c>
      <c r="B10" s="12">
        <v>14</v>
      </c>
      <c r="C10" s="12">
        <v>16</v>
      </c>
      <c r="D10" s="12">
        <v>18</v>
      </c>
      <c r="E10" s="12">
        <v>20</v>
      </c>
      <c r="F10" s="12">
        <v>22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  <c r="Z10" s="19"/>
    </row>
    <row r="11" spans="1:26">
      <c r="A11" s="3">
        <v>7.1</v>
      </c>
      <c r="B11" s="2">
        <f>($A11*2*PI()/60)*(63*COS(-2.5*PI()/180))/B$10</f>
        <v>3.3426117194812401</v>
      </c>
      <c r="C11" s="2">
        <f t="shared" ref="C11:F11" si="0">($A11*2*PI()/60)*(63*COS(-2.5*PI()/180))/C$10</f>
        <v>2.9247852545460851</v>
      </c>
      <c r="D11" s="2">
        <f t="shared" si="0"/>
        <v>2.5998091151520755</v>
      </c>
      <c r="E11" s="2">
        <f t="shared" si="0"/>
        <v>2.3398282036368681</v>
      </c>
      <c r="F11" s="2">
        <f t="shared" si="0"/>
        <v>2.1271165487607893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</row>
    <row r="12" spans="1:26">
      <c r="A12" s="12">
        <v>8.1</v>
      </c>
      <c r="B12" s="2">
        <f t="shared" ref="B12:F16" si="1">($A12*2*PI()/60)*(63*COS(-2.5*PI()/180))/B$10</f>
        <v>3.8134021025067675</v>
      </c>
      <c r="C12" s="2">
        <f t="shared" si="1"/>
        <v>3.3367268396934215</v>
      </c>
      <c r="D12" s="2">
        <f t="shared" si="1"/>
        <v>2.9659794130608192</v>
      </c>
      <c r="E12" s="2">
        <f t="shared" si="1"/>
        <v>2.6693814717547371</v>
      </c>
      <c r="F12" s="2">
        <f t="shared" si="1"/>
        <v>2.4267104288679429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9"/>
      <c r="Z12" s="19"/>
    </row>
    <row r="13" spans="1:26">
      <c r="A13" s="12">
        <v>9.1</v>
      </c>
      <c r="B13" s="2">
        <f t="shared" si="1"/>
        <v>4.2841924855322935</v>
      </c>
      <c r="C13" s="2">
        <f t="shared" si="1"/>
        <v>3.7486684248407571</v>
      </c>
      <c r="D13" s="2">
        <f t="shared" si="1"/>
        <v>3.3321497109695617</v>
      </c>
      <c r="E13" s="2">
        <f t="shared" si="1"/>
        <v>2.9989347398726056</v>
      </c>
      <c r="F13" s="2">
        <f t="shared" si="1"/>
        <v>2.726304308975096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6">
      <c r="A14" s="12">
        <v>10.1</v>
      </c>
      <c r="B14" s="2">
        <f t="shared" si="1"/>
        <v>4.7549828685578204</v>
      </c>
      <c r="C14" s="2">
        <f t="shared" si="1"/>
        <v>4.1606100099880932</v>
      </c>
      <c r="D14" s="2">
        <f t="shared" si="1"/>
        <v>3.698320008878305</v>
      </c>
      <c r="E14" s="2">
        <f t="shared" si="1"/>
        <v>3.3284880079904746</v>
      </c>
      <c r="F14" s="2">
        <f t="shared" si="1"/>
        <v>3.0258981890822496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6">
      <c r="A15" s="12">
        <v>11.1</v>
      </c>
      <c r="B15" s="2">
        <f t="shared" si="1"/>
        <v>5.2257732515833473</v>
      </c>
      <c r="C15" s="2">
        <f t="shared" si="1"/>
        <v>4.5725515951354287</v>
      </c>
      <c r="D15" s="2">
        <f t="shared" si="1"/>
        <v>4.0644903067870475</v>
      </c>
      <c r="E15" s="2">
        <f t="shared" si="1"/>
        <v>3.6580412761083432</v>
      </c>
      <c r="F15" s="2">
        <f t="shared" si="1"/>
        <v>3.3254920691894028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6">
      <c r="A16" s="12">
        <v>12.1</v>
      </c>
      <c r="B16" s="2">
        <f t="shared" si="1"/>
        <v>5.6965636346088742</v>
      </c>
      <c r="C16" s="2">
        <f t="shared" si="1"/>
        <v>4.9844931802827652</v>
      </c>
      <c r="D16" s="2">
        <f t="shared" si="1"/>
        <v>4.4306606046957917</v>
      </c>
      <c r="E16" s="2">
        <f t="shared" si="1"/>
        <v>3.9875945442262122</v>
      </c>
      <c r="F16" s="2">
        <f t="shared" si="1"/>
        <v>3.6250859492965564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>
      <c r="A17" s="17"/>
      <c r="B17" s="2"/>
      <c r="C17" s="2"/>
      <c r="D17" s="2"/>
      <c r="E17" s="2"/>
      <c r="F17" s="2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s="17"/>
      <c r="B18" s="2"/>
      <c r="C18" s="2"/>
      <c r="D18" s="2"/>
      <c r="E18" s="2"/>
      <c r="F18" s="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>
      <c r="A19" s="17"/>
      <c r="B19" s="2"/>
      <c r="C19" s="2"/>
      <c r="D19" s="2"/>
      <c r="E19" s="2"/>
      <c r="F19" s="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17"/>
      <c r="B20" s="2"/>
      <c r="C20" s="2"/>
      <c r="D20" s="2"/>
      <c r="E20" s="2"/>
      <c r="F20" s="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17"/>
      <c r="B21" s="2"/>
      <c r="C21" s="2"/>
      <c r="D21" s="2"/>
      <c r="E21" s="2"/>
      <c r="F21" s="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17"/>
      <c r="B22" s="2"/>
      <c r="C22" s="2"/>
      <c r="D22" s="2"/>
      <c r="E22" s="2"/>
      <c r="F22" s="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17"/>
      <c r="B23" s="2"/>
      <c r="C23" s="2"/>
      <c r="D23" s="2"/>
      <c r="E23" s="2"/>
      <c r="F23" s="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>
      <c r="A24" s="17"/>
      <c r="B24" s="2"/>
      <c r="C24" s="2"/>
      <c r="D24" s="2"/>
      <c r="E24" s="2"/>
      <c r="F24" s="2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>
      <c r="A25" s="17"/>
      <c r="B25" s="2"/>
      <c r="C25" s="2"/>
      <c r="D25" s="2"/>
      <c r="E25" s="2"/>
      <c r="F25" s="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7" spans="1:24">
      <c r="A27" s="4"/>
    </row>
  </sheetData>
  <mergeCells count="1">
    <mergeCell ref="B9:F9"/>
  </mergeCells>
  <phoneticPr fontId="0" type="noConversion"/>
  <pageMargins left="0.78740157499999996" right="0.78740157499999996" top="0.984251969" bottom="0.984251969" header="0.5" footer="0.5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26"/>
  <sheetViews>
    <sheetView tabSelected="1" workbookViewId="0">
      <selection activeCell="O223" sqref="O223"/>
    </sheetView>
  </sheetViews>
  <sheetFormatPr baseColWidth="10" defaultRowHeight="12.75"/>
  <cols>
    <col min="1" max="1" width="21.85546875" style="6" customWidth="1"/>
    <col min="2" max="2" width="3.140625" customWidth="1"/>
    <col min="3" max="3" width="3.28515625" customWidth="1"/>
    <col min="4" max="4" width="7.7109375" style="6" customWidth="1"/>
    <col min="5" max="9" width="10.7109375" customWidth="1"/>
    <col min="10" max="10" width="3" style="19" customWidth="1"/>
    <col min="11" max="27" width="7.7109375" style="19" customWidth="1"/>
    <col min="28" max="28" width="8.85546875" customWidth="1"/>
  </cols>
  <sheetData>
    <row r="1" spans="1:27">
      <c r="A1" s="13" t="s">
        <v>68</v>
      </c>
      <c r="B1" s="13"/>
      <c r="C1" s="13"/>
    </row>
    <row r="2" spans="1:27">
      <c r="A2" s="14" t="s">
        <v>69</v>
      </c>
      <c r="B2" s="14"/>
      <c r="C2" s="14"/>
      <c r="D2" s="3"/>
      <c r="E2" s="1"/>
      <c r="F2" s="12"/>
      <c r="G2" s="1"/>
      <c r="H2" s="1"/>
      <c r="I2" s="1"/>
    </row>
    <row r="3" spans="1:27" ht="12.75" customHeight="1">
      <c r="A3" s="8"/>
      <c r="B3" s="9"/>
      <c r="C3" s="9"/>
      <c r="D3" s="11"/>
      <c r="E3" s="15" t="s">
        <v>34</v>
      </c>
      <c r="F3" s="15"/>
      <c r="G3" s="15"/>
      <c r="H3" s="15"/>
      <c r="I3" s="15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>
      <c r="D4" s="10"/>
      <c r="E4" s="1">
        <v>14</v>
      </c>
      <c r="F4" s="1">
        <v>16</v>
      </c>
      <c r="G4" s="1">
        <v>18</v>
      </c>
      <c r="H4" s="1">
        <v>20</v>
      </c>
      <c r="I4" s="1">
        <v>22</v>
      </c>
    </row>
    <row r="5" spans="1:27" ht="12.75" customHeight="1">
      <c r="C5" s="16" t="s">
        <v>35</v>
      </c>
      <c r="D5" s="7">
        <v>-10</v>
      </c>
      <c r="E5" s="5">
        <f>Ct!B$11</f>
        <v>23.068000000000001</v>
      </c>
      <c r="F5" s="5">
        <f>Ct!C$11</f>
        <v>-352.13799999999998</v>
      </c>
      <c r="G5" s="5">
        <f>Ct!D$11</f>
        <v>-666.23599999999999</v>
      </c>
      <c r="H5" s="5">
        <f>Ct!E$11</f>
        <v>-893.29700000000003</v>
      </c>
      <c r="I5" s="5">
        <f>Ct!F$11</f>
        <v>-1029.5409999999999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C6" s="16"/>
      <c r="D6" s="7">
        <v>-9</v>
      </c>
      <c r="E6" s="5">
        <f>Ct!B$30</f>
        <v>433.26299999999998</v>
      </c>
      <c r="F6" s="5">
        <f>Ct!C$30</f>
        <v>46.012999999999998</v>
      </c>
      <c r="G6" s="5">
        <f>Ct!D$30</f>
        <v>-279.01900000000001</v>
      </c>
      <c r="H6" s="5">
        <f>Ct!E$30</f>
        <v>-528.42700000000002</v>
      </c>
      <c r="I6" s="5">
        <f>Ct!F$30</f>
        <v>-676.74099999999999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C7" s="16"/>
      <c r="D7" s="7">
        <v>-8</v>
      </c>
      <c r="E7" s="5">
        <f>Ct!B$49</f>
        <v>869.23500000000001</v>
      </c>
      <c r="F7" s="5">
        <f>Ct!C$49</f>
        <v>458.08499999999998</v>
      </c>
      <c r="G7" s="5">
        <f>Ct!D$49</f>
        <v>123.78400000000001</v>
      </c>
      <c r="H7" s="5">
        <f>Ct!E$49</f>
        <v>-143.09700000000001</v>
      </c>
      <c r="I7" s="5">
        <f>Ct!F$49</f>
        <v>-311.50799999999998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C8" s="16"/>
      <c r="D8" s="7">
        <v>-7</v>
      </c>
      <c r="E8" s="5">
        <f>Ct!B$68</f>
        <v>1326.0039999999999</v>
      </c>
      <c r="F8" s="5">
        <f>Ct!C$68</f>
        <v>884.87199999999996</v>
      </c>
      <c r="G8" s="5">
        <f>Ct!D$68</f>
        <v>542.11900000000003</v>
      </c>
      <c r="H8" s="5">
        <f>Ct!E$68</f>
        <v>261.78699999999998</v>
      </c>
      <c r="I8" s="5">
        <f>Ct!F$68</f>
        <v>69.918999999999997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31" t="s">
        <v>76</v>
      </c>
      <c r="C9" s="16"/>
      <c r="D9" s="7">
        <v>-6</v>
      </c>
      <c r="E9" s="5">
        <f>Ct!B$87</f>
        <v>1786.4190000000001</v>
      </c>
      <c r="F9" s="5">
        <f>Ct!C$87</f>
        <v>1335.8820000000001</v>
      </c>
      <c r="G9" s="5">
        <f>Ct!D$87</f>
        <v>974.79600000000005</v>
      </c>
      <c r="H9" s="5">
        <f>Ct!E$87</f>
        <v>685.93499999999995</v>
      </c>
      <c r="I9" s="5">
        <f>Ct!F$87</f>
        <v>473.14400000000001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31" t="s">
        <v>75</v>
      </c>
      <c r="C10" s="16"/>
      <c r="D10" s="7">
        <v>-5</v>
      </c>
      <c r="E10" s="5">
        <f>Ct!B$106</f>
        <v>2228.4009999999998</v>
      </c>
      <c r="F10" s="5">
        <f>Ct!C$106</f>
        <v>1812.318</v>
      </c>
      <c r="G10" s="5">
        <f>Ct!D$106</f>
        <v>1422.854</v>
      </c>
      <c r="H10" s="5">
        <f>Ct!E$106</f>
        <v>1126.6010000000001</v>
      </c>
      <c r="I10" s="5">
        <f>Ct!F$106</f>
        <v>898.03499999999997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C11" s="16"/>
      <c r="D11" s="7">
        <v>-4</v>
      </c>
      <c r="E11" s="5">
        <f>Ct!B$125</f>
        <v>2642.194</v>
      </c>
      <c r="F11" s="5">
        <f>Ct!C$125</f>
        <v>2302.8939999999998</v>
      </c>
      <c r="G11" s="5">
        <f>Ct!D$125</f>
        <v>1892.9010000000001</v>
      </c>
      <c r="H11" s="5">
        <f>Ct!E$125</f>
        <v>1583.2739999999999</v>
      </c>
      <c r="I11" s="5">
        <f>Ct!F$125</f>
        <v>1343.268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C12" s="16"/>
      <c r="D12" s="7">
        <v>-3</v>
      </c>
      <c r="E12" s="5">
        <f>Ct!B$144</f>
        <v>3023.72</v>
      </c>
      <c r="F12" s="5">
        <f>Ct!C$144</f>
        <v>2788.8760000000002</v>
      </c>
      <c r="G12" s="5">
        <f>Ct!D$144</f>
        <v>2390.44</v>
      </c>
      <c r="H12" s="5">
        <f>Ct!E$144</f>
        <v>2055.7550000000001</v>
      </c>
      <c r="I12" s="5">
        <f>Ct!F$144</f>
        <v>1810.0229999999999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C13" s="16"/>
      <c r="D13" s="7">
        <v>-2</v>
      </c>
      <c r="E13" s="5">
        <f>Ct!B$163</f>
        <v>3368.502</v>
      </c>
      <c r="F13" s="5">
        <f>Ct!C$163</f>
        <v>3253.7629999999999</v>
      </c>
      <c r="G13" s="5">
        <f>Ct!D$163</f>
        <v>2908.3029999999999</v>
      </c>
      <c r="H13" s="5">
        <f>Ct!E$163</f>
        <v>2549.8789999999999</v>
      </c>
      <c r="I13" s="5">
        <f>Ct!F$163</f>
        <v>2293.6680000000001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C14" s="16"/>
      <c r="D14" s="7">
        <v>-1</v>
      </c>
      <c r="E14" s="5">
        <f>Ct!B$182</f>
        <v>3680.2860000000001</v>
      </c>
      <c r="F14" s="5">
        <f>Ct!C$182</f>
        <v>3688.7660000000001</v>
      </c>
      <c r="G14" s="5">
        <f>Ct!D$182</f>
        <v>3428.9090000000001</v>
      </c>
      <c r="H14" s="5">
        <f>Ct!E$182</f>
        <v>3072.5680000000002</v>
      </c>
      <c r="I14" s="5">
        <f>Ct!F$182</f>
        <v>2793.0929999999998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C15" s="16"/>
      <c r="D15" s="7">
        <v>0</v>
      </c>
      <c r="E15" s="5">
        <f>Ct!B$201</f>
        <v>3973.3780000000002</v>
      </c>
      <c r="F15" s="5">
        <f>Ct!C$201</f>
        <v>4090.4630000000002</v>
      </c>
      <c r="G15" s="5">
        <f>Ct!D$201</f>
        <v>3939.4140000000002</v>
      </c>
      <c r="H15" s="5">
        <f>Ct!E$201</f>
        <v>3617.373</v>
      </c>
      <c r="I15" s="5">
        <f>Ct!F$201</f>
        <v>3316.817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C16" s="16"/>
      <c r="D16" s="7">
        <v>1</v>
      </c>
      <c r="E16" s="5">
        <f>Ct!B$220</f>
        <v>4254.5479999999998</v>
      </c>
      <c r="F16" s="5">
        <f>Ct!C$220</f>
        <v>4458.3320000000003</v>
      </c>
      <c r="G16" s="5">
        <f>Ct!D$220</f>
        <v>4421.5749999999998</v>
      </c>
      <c r="H16" s="5">
        <f>Ct!E$220</f>
        <v>4172.8559999999998</v>
      </c>
      <c r="I16" s="5">
        <f>Ct!F$220</f>
        <v>3867.326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30">
      <c r="C17" s="16"/>
      <c r="D17" s="7">
        <v>2</v>
      </c>
      <c r="E17" s="5">
        <f>Ct!B$239</f>
        <v>4521.3289999999997</v>
      </c>
      <c r="F17" s="5">
        <f>Ct!C$239</f>
        <v>4796.1139999999996</v>
      </c>
      <c r="G17" s="5">
        <f>Ct!D$239</f>
        <v>4873.5320000000002</v>
      </c>
      <c r="H17" s="5">
        <f>Ct!E$239</f>
        <v>4721.6930000000002</v>
      </c>
      <c r="I17" s="5">
        <f>Ct!F$239</f>
        <v>4444.4110000000001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30">
      <c r="C18" s="16"/>
      <c r="D18" s="7">
        <v>3</v>
      </c>
      <c r="E18" s="5">
        <f>Ct!B$258</f>
        <v>4764.9939999999997</v>
      </c>
      <c r="F18" s="5">
        <f>Ct!C$258</f>
        <v>5110.8410000000003</v>
      </c>
      <c r="G18" s="5">
        <f>Ct!D$258</f>
        <v>5292.308</v>
      </c>
      <c r="H18" s="5">
        <f>Ct!E$258</f>
        <v>5251.1109999999999</v>
      </c>
      <c r="I18" s="5">
        <f>Ct!F$258</f>
        <v>5032.9309999999996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30">
      <c r="C19" s="16"/>
      <c r="D19" s="7">
        <v>4</v>
      </c>
      <c r="E19" s="5">
        <f>Ct!B$277</f>
        <v>4983.9279999999999</v>
      </c>
      <c r="F19" s="5">
        <f>Ct!C$277</f>
        <v>5411.03</v>
      </c>
      <c r="G19" s="5">
        <f>Ct!D$277</f>
        <v>5678.2449999999999</v>
      </c>
      <c r="H19" s="5">
        <f>Ct!E$277</f>
        <v>5745.9530000000004</v>
      </c>
      <c r="I19" s="5">
        <f>Ct!F$277</f>
        <v>5619.84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30">
      <c r="C20" s="16"/>
      <c r="D20" s="7">
        <v>5</v>
      </c>
      <c r="E20" s="5">
        <f>Ct!B$296</f>
        <v>5160.7460000000001</v>
      </c>
      <c r="F20" s="5">
        <f>Ct!C$296</f>
        <v>5689.0860000000002</v>
      </c>
      <c r="G20" s="5">
        <f>Ct!D$296</f>
        <v>6035.8829999999998</v>
      </c>
      <c r="H20" s="5">
        <f>Ct!E$296</f>
        <v>6212.4939999999997</v>
      </c>
      <c r="I20" s="5">
        <f>Ct!F$296</f>
        <v>6190.018</v>
      </c>
    </row>
    <row r="21" spans="1:30">
      <c r="A21" s="17"/>
      <c r="B21" s="19"/>
      <c r="C21" s="16"/>
      <c r="D21" s="7">
        <v>6</v>
      </c>
      <c r="E21" s="25">
        <f>Ct!B$315</f>
        <v>5271.6120000000001</v>
      </c>
      <c r="F21" s="25">
        <f>Ct!C$315</f>
        <v>5941.625</v>
      </c>
      <c r="G21" s="25">
        <f>Ct!D$315</f>
        <v>6370.74</v>
      </c>
      <c r="H21" s="25">
        <f>Ct!E$315</f>
        <v>6644.5339999999997</v>
      </c>
      <c r="I21" s="25">
        <f>Ct!F$315</f>
        <v>6731.8760000000002</v>
      </c>
      <c r="AB21" s="19"/>
      <c r="AC21" s="19"/>
      <c r="AD21" s="19"/>
    </row>
    <row r="22" spans="1:30">
      <c r="A22" s="27"/>
      <c r="B22" s="27"/>
      <c r="C22" s="16"/>
      <c r="D22" s="7">
        <v>7</v>
      </c>
      <c r="E22" s="25">
        <f>Ct!B$334</f>
        <v>5308.7290000000003</v>
      </c>
      <c r="F22" s="25">
        <f>Ct!C$334</f>
        <v>6154.9080000000004</v>
      </c>
      <c r="G22" s="25">
        <f>Ct!D$334</f>
        <v>6683.8010000000004</v>
      </c>
      <c r="H22" s="25">
        <f>Ct!E$334</f>
        <v>7045.07</v>
      </c>
      <c r="I22" s="25">
        <f>Ct!F$334</f>
        <v>7239.2380000000003</v>
      </c>
      <c r="AB22" s="19"/>
      <c r="AC22" s="19"/>
      <c r="AD22" s="19"/>
    </row>
    <row r="23" spans="1:30">
      <c r="A23" s="21"/>
      <c r="B23" s="21"/>
      <c r="C23" s="16"/>
      <c r="D23" s="7">
        <v>8</v>
      </c>
      <c r="E23" s="25">
        <f>Ct!B$353</f>
        <v>5296.8810000000003</v>
      </c>
      <c r="F23" s="25">
        <f>Ct!C$353</f>
        <v>6308.1469999999999</v>
      </c>
      <c r="G23" s="25">
        <f>Ct!D$353</f>
        <v>6967.125</v>
      </c>
      <c r="H23" s="25">
        <f>Ct!E$353</f>
        <v>7418.2470000000003</v>
      </c>
      <c r="I23" s="25">
        <f>Ct!F$353</f>
        <v>7717.85</v>
      </c>
      <c r="AB23" s="19"/>
      <c r="AC23" s="19"/>
      <c r="AD23" s="19"/>
    </row>
    <row r="24" spans="1:30">
      <c r="A24" s="21"/>
      <c r="B24" s="22"/>
      <c r="C24" s="16"/>
      <c r="D24" s="7">
        <v>9</v>
      </c>
      <c r="E24" s="26">
        <f>Ct!B$372</f>
        <v>5274.8760000000002</v>
      </c>
      <c r="F24" s="26">
        <f>Ct!C$372</f>
        <v>6384.1310000000003</v>
      </c>
      <c r="G24" s="26">
        <f>Ct!D$372</f>
        <v>7216.69</v>
      </c>
      <c r="H24" s="26">
        <f>Ct!E$372</f>
        <v>7766.848</v>
      </c>
      <c r="I24" s="26">
        <f>Ct!F$372</f>
        <v>8159.0709999999999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19"/>
      <c r="AC24" s="19"/>
      <c r="AD24" s="19"/>
    </row>
    <row r="25" spans="1:30">
      <c r="A25" s="17"/>
      <c r="B25" s="19"/>
      <c r="C25" s="16"/>
      <c r="D25" s="7">
        <v>10</v>
      </c>
      <c r="E25" s="25">
        <f>Ct!B$391</f>
        <v>5231.692</v>
      </c>
      <c r="F25" s="25">
        <f>Ct!C$391</f>
        <v>6388.5770000000002</v>
      </c>
      <c r="G25" s="25">
        <f>Ct!D$391</f>
        <v>7407.875</v>
      </c>
      <c r="H25" s="25">
        <f>Ct!E$391</f>
        <v>8083.4170000000004</v>
      </c>
      <c r="I25" s="25">
        <f>Ct!F$391</f>
        <v>8569.9060000000009</v>
      </c>
      <c r="AB25" s="19"/>
      <c r="AC25" s="19"/>
      <c r="AD25" s="19"/>
    </row>
    <row r="26" spans="1:30">
      <c r="A26" s="17"/>
      <c r="B26" s="19"/>
      <c r="C26" s="16"/>
      <c r="D26" s="7">
        <v>11</v>
      </c>
      <c r="E26" s="25">
        <f>Ct!B$410</f>
        <v>5150.326</v>
      </c>
      <c r="F26" s="25">
        <f>Ct!C$410</f>
        <v>6348.7309999999998</v>
      </c>
      <c r="G26" s="25">
        <f>Ct!D$410</f>
        <v>7522.9579999999996</v>
      </c>
      <c r="H26" s="25">
        <f>Ct!E$410</f>
        <v>8363.1039999999994</v>
      </c>
      <c r="I26" s="25">
        <f>Ct!F$410</f>
        <v>8955.1779999999999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19"/>
      <c r="AD26" s="19"/>
    </row>
    <row r="27" spans="1:30">
      <c r="A27" s="17"/>
      <c r="B27" s="19"/>
      <c r="C27" s="16"/>
      <c r="D27" s="7">
        <v>12</v>
      </c>
      <c r="E27" s="25">
        <f>Ct!B$429</f>
        <v>4999.2969999999996</v>
      </c>
      <c r="F27" s="25">
        <f>Ct!C$429</f>
        <v>6290.2809999999999</v>
      </c>
      <c r="G27" s="25">
        <f>Ct!D$429</f>
        <v>7557.1459999999997</v>
      </c>
      <c r="H27" s="25">
        <f>Ct!E$429</f>
        <v>8589.107</v>
      </c>
      <c r="I27" s="25">
        <f>Ct!F$429</f>
        <v>9304.9030000000002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/>
      <c r="AC27" s="19"/>
      <c r="AD27" s="19"/>
    </row>
    <row r="28" spans="1:30">
      <c r="A28" s="17"/>
      <c r="B28" s="19"/>
      <c r="C28" s="16"/>
      <c r="D28" s="7">
        <v>13</v>
      </c>
      <c r="E28" s="25">
        <f>Ct!B$448</f>
        <v>4777.2330000000002</v>
      </c>
      <c r="F28" s="25">
        <f>Ct!C$448</f>
        <v>6210.5330000000004</v>
      </c>
      <c r="G28" s="25">
        <f>Ct!D$448</f>
        <v>7523.6120000000001</v>
      </c>
      <c r="H28" s="25">
        <f>Ct!E$448</f>
        <v>8738.759</v>
      </c>
      <c r="I28" s="25">
        <f>Ct!F$448</f>
        <v>9613.7109999999993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19"/>
      <c r="AD28" s="19"/>
    </row>
    <row r="29" spans="1:30">
      <c r="A29" s="17"/>
      <c r="B29" s="19"/>
      <c r="C29" s="16"/>
      <c r="D29" s="7">
        <v>14</v>
      </c>
      <c r="E29" s="25">
        <f>Ct!B$467</f>
        <v>4515.5039999999999</v>
      </c>
      <c r="F29" s="25">
        <f>Ct!C$467</f>
        <v>6078.18</v>
      </c>
      <c r="G29" s="25">
        <f>Ct!D$467</f>
        <v>7451.8370000000004</v>
      </c>
      <c r="H29" s="25">
        <f>Ct!E$467</f>
        <v>8802.6579999999994</v>
      </c>
      <c r="I29" s="25">
        <f>Ct!F$467</f>
        <v>9867.0030000000006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/>
      <c r="AC29" s="19"/>
      <c r="AD29" s="19"/>
    </row>
    <row r="30" spans="1:30">
      <c r="A30" s="17"/>
      <c r="B30" s="19"/>
      <c r="C30" s="16"/>
      <c r="D30" s="7">
        <v>15</v>
      </c>
      <c r="E30" s="25">
        <f>Ct!B$486</f>
        <v>4221.8230000000003</v>
      </c>
      <c r="F30" s="25">
        <f>Ct!C$486</f>
        <v>5902.7470000000003</v>
      </c>
      <c r="G30" s="25">
        <f>Ct!D$486</f>
        <v>7354.973</v>
      </c>
      <c r="H30" s="25">
        <f>Ct!E$486</f>
        <v>8785.8639999999996</v>
      </c>
      <c r="I30" s="25">
        <f>Ct!F$486</f>
        <v>10044.81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9"/>
      <c r="AC30" s="19"/>
      <c r="AD30" s="19"/>
    </row>
    <row r="31" spans="1:30">
      <c r="A31" s="17"/>
      <c r="B31" s="19"/>
      <c r="C31" s="16"/>
      <c r="D31" s="7">
        <v>16</v>
      </c>
      <c r="E31" s="25">
        <f>Ct!B$505</f>
        <v>3889.7420000000002</v>
      </c>
      <c r="F31" s="25">
        <f>Ct!C$505</f>
        <v>5650.8670000000002</v>
      </c>
      <c r="G31" s="25">
        <f>Ct!D$505</f>
        <v>7226.1679999999997</v>
      </c>
      <c r="H31" s="25">
        <f>Ct!E$505</f>
        <v>8709.3979999999992</v>
      </c>
      <c r="I31" s="25">
        <f>Ct!F$505</f>
        <v>10132.652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9"/>
      <c r="AC31" s="19"/>
      <c r="AD31" s="19"/>
    </row>
    <row r="32" spans="1:30">
      <c r="A32" s="17"/>
      <c r="B32" s="19"/>
      <c r="C32" s="16"/>
      <c r="D32" s="7">
        <v>17</v>
      </c>
      <c r="E32" s="25">
        <f>Ct!B$524</f>
        <v>3527.973</v>
      </c>
      <c r="F32" s="25">
        <f>Ct!C$524</f>
        <v>5338.3149999999996</v>
      </c>
      <c r="G32" s="25">
        <f>Ct!D$524</f>
        <v>7039.8490000000002</v>
      </c>
      <c r="H32" s="25">
        <f>Ct!E$524</f>
        <v>8596.2990000000009</v>
      </c>
      <c r="I32" s="25">
        <f>Ct!F$524</f>
        <v>10132.616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9"/>
      <c r="AC32" s="19"/>
      <c r="AD32" s="19"/>
    </row>
    <row r="33" spans="1:30">
      <c r="A33" s="17"/>
      <c r="B33" s="19"/>
      <c r="C33" s="16"/>
      <c r="D33" s="7">
        <v>18</v>
      </c>
      <c r="E33" s="25">
        <f>Ct!B$543</f>
        <v>3141.502</v>
      </c>
      <c r="F33" s="25">
        <f>Ct!C$543</f>
        <v>4993.7</v>
      </c>
      <c r="G33" s="25">
        <f>Ct!D$543</f>
        <v>6808.5</v>
      </c>
      <c r="H33" s="25">
        <f>Ct!E$543</f>
        <v>8451.3619999999992</v>
      </c>
      <c r="I33" s="25">
        <f>Ct!F$543</f>
        <v>10057.245999999999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9"/>
      <c r="AC33" s="19"/>
      <c r="AD33" s="19"/>
    </row>
    <row r="34" spans="1:30">
      <c r="A34" s="17"/>
      <c r="B34" s="19"/>
      <c r="C34" s="16"/>
      <c r="D34" s="7">
        <v>19</v>
      </c>
      <c r="E34" s="25">
        <f>Ct!B$562</f>
        <v>2730.9810000000002</v>
      </c>
      <c r="F34" s="25">
        <f>Ct!C$562</f>
        <v>4618.0990000000002</v>
      </c>
      <c r="G34" s="25">
        <f>Ct!D$562</f>
        <v>6512.8609999999999</v>
      </c>
      <c r="H34" s="25">
        <f>Ct!E$562</f>
        <v>8262.9320000000007</v>
      </c>
      <c r="I34" s="25">
        <f>Ct!F$562</f>
        <v>9935.7759999999998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9"/>
      <c r="AC34" s="19"/>
      <c r="AD34" s="19"/>
    </row>
    <row r="35" spans="1:30">
      <c r="A35" s="17"/>
      <c r="B35" s="19"/>
      <c r="C35" s="16"/>
      <c r="D35" s="7">
        <v>20</v>
      </c>
      <c r="E35" s="25">
        <f>Ct!B$581</f>
        <v>2297.5590000000002</v>
      </c>
      <c r="F35" s="25">
        <f>Ct!C$581</f>
        <v>4204.18</v>
      </c>
      <c r="G35" s="25">
        <f>Ct!D$581</f>
        <v>6150.0619999999999</v>
      </c>
      <c r="H35" s="25">
        <f>Ct!E$581</f>
        <v>8012.7389999999996</v>
      </c>
      <c r="I35" s="25">
        <f>Ct!F$581</f>
        <v>9767.0789999999997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9"/>
      <c r="AC35" s="19"/>
      <c r="AD35" s="19"/>
    </row>
    <row r="36" spans="1:30">
      <c r="A36" s="17"/>
      <c r="B36" s="19"/>
      <c r="C36" s="29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9"/>
      <c r="AC36" s="19"/>
      <c r="AD36" s="19"/>
    </row>
    <row r="37" spans="1:30">
      <c r="A37" s="17"/>
      <c r="B37" s="19"/>
      <c r="C37" s="29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9"/>
      <c r="AC37" s="19"/>
      <c r="AD37" s="19"/>
    </row>
    <row r="38" spans="1:30">
      <c r="A38" s="13" t="s">
        <v>68</v>
      </c>
      <c r="B38" s="13"/>
      <c r="C38" s="13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9"/>
      <c r="AC38" s="19"/>
      <c r="AD38" s="19"/>
    </row>
    <row r="39" spans="1:30">
      <c r="A39" s="14" t="s">
        <v>70</v>
      </c>
      <c r="B39" s="14"/>
      <c r="C39" s="14"/>
      <c r="D39" s="12"/>
      <c r="E39" s="1"/>
      <c r="F39" s="12"/>
      <c r="G39" s="1"/>
      <c r="H39" s="1"/>
      <c r="I39" s="1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9"/>
      <c r="AC39" s="19"/>
      <c r="AD39" s="19"/>
    </row>
    <row r="40" spans="1:30">
      <c r="A40" s="8"/>
      <c r="B40" s="9"/>
      <c r="C40" s="9"/>
      <c r="D40" s="11"/>
      <c r="E40" s="15" t="s">
        <v>34</v>
      </c>
      <c r="F40" s="15"/>
      <c r="G40" s="15"/>
      <c r="H40" s="15"/>
      <c r="I40" s="15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9"/>
      <c r="AC40" s="19"/>
      <c r="AD40" s="19"/>
    </row>
    <row r="41" spans="1:30">
      <c r="D41" s="10"/>
      <c r="E41" s="1">
        <v>14</v>
      </c>
      <c r="F41" s="1">
        <v>16</v>
      </c>
      <c r="G41" s="1">
        <v>18</v>
      </c>
      <c r="H41" s="1">
        <v>20</v>
      </c>
      <c r="I41" s="1">
        <v>22</v>
      </c>
      <c r="AB41" s="19"/>
      <c r="AC41" s="19"/>
      <c r="AD41" s="19"/>
    </row>
    <row r="42" spans="1:30">
      <c r="C42" s="16" t="s">
        <v>35</v>
      </c>
      <c r="D42" s="7">
        <v>-10</v>
      </c>
      <c r="E42" s="5">
        <f>Ct!B$12</f>
        <v>539.68200000000002</v>
      </c>
      <c r="F42" s="5">
        <f>Ct!C$12</f>
        <v>23.587</v>
      </c>
      <c r="G42" s="5">
        <f>Ct!D$12</f>
        <v>-408.00599999999997</v>
      </c>
      <c r="H42" s="5">
        <f>Ct!E$12</f>
        <v>-779.31600000000003</v>
      </c>
      <c r="I42" s="5">
        <f>Ct!F$12</f>
        <v>-1072.873</v>
      </c>
      <c r="AB42" s="19"/>
      <c r="AC42" s="19"/>
      <c r="AD42" s="19"/>
    </row>
    <row r="43" spans="1:30">
      <c r="C43" s="16"/>
      <c r="D43" s="7">
        <v>-9</v>
      </c>
      <c r="E43" s="5">
        <f>Ct!B$31</f>
        <v>1108.019</v>
      </c>
      <c r="F43" s="5">
        <f>Ct!C$31</f>
        <v>556.96600000000001</v>
      </c>
      <c r="G43" s="5">
        <f>Ct!D$31</f>
        <v>111.53100000000001</v>
      </c>
      <c r="H43" s="5">
        <f>Ct!E$31</f>
        <v>-270.93200000000002</v>
      </c>
      <c r="I43" s="5">
        <f>Ct!F$31</f>
        <v>-586.21500000000003</v>
      </c>
      <c r="AB43" s="19"/>
      <c r="AC43" s="19"/>
      <c r="AD43" s="19"/>
    </row>
    <row r="44" spans="1:30">
      <c r="C44" s="16"/>
      <c r="D44" s="7">
        <v>-8</v>
      </c>
      <c r="E44" s="5">
        <f>Ct!B$50</f>
        <v>1665.3710000000001</v>
      </c>
      <c r="F44" s="5">
        <f>Ct!C$50</f>
        <v>1123.7429999999999</v>
      </c>
      <c r="G44" s="5">
        <f>Ct!D$50</f>
        <v>648.96799999999996</v>
      </c>
      <c r="H44" s="5">
        <f>Ct!E$50</f>
        <v>256.51100000000002</v>
      </c>
      <c r="I44" s="5">
        <f>Ct!F$50</f>
        <v>-74.634</v>
      </c>
      <c r="AB44" s="19"/>
      <c r="AC44" s="19"/>
      <c r="AD44" s="19"/>
    </row>
    <row r="45" spans="1:30">
      <c r="C45" s="16"/>
      <c r="D45" s="7">
        <v>-7</v>
      </c>
      <c r="E45" s="30">
        <f>(E44+E46)/2</f>
        <v>2169.21</v>
      </c>
      <c r="F45" s="5">
        <f>Ct!C$69</f>
        <v>1718.1590000000001</v>
      </c>
      <c r="G45" s="5">
        <f>Ct!D$69</f>
        <v>1207.3810000000001</v>
      </c>
      <c r="H45" s="5">
        <f>Ct!E$69</f>
        <v>802.95899999999995</v>
      </c>
      <c r="I45" s="5">
        <f>Ct!F$69</f>
        <v>461.17899999999997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19"/>
      <c r="AC45" s="19"/>
      <c r="AD45" s="19"/>
    </row>
    <row r="46" spans="1:30">
      <c r="C46" s="16"/>
      <c r="D46" s="7">
        <v>-6</v>
      </c>
      <c r="E46" s="5">
        <f>Ct!B$88</f>
        <v>2673.049</v>
      </c>
      <c r="F46" s="5">
        <f>Ct!C$88</f>
        <v>2318.1109999999999</v>
      </c>
      <c r="G46" s="5">
        <f>Ct!D$88</f>
        <v>1799.925</v>
      </c>
      <c r="H46" s="5">
        <f>Ct!E$88</f>
        <v>1368.183</v>
      </c>
      <c r="I46" s="5">
        <f>Ct!F$88</f>
        <v>1017.831</v>
      </c>
      <c r="AB46" s="19"/>
      <c r="AC46" s="19"/>
      <c r="AD46" s="19"/>
    </row>
    <row r="47" spans="1:30">
      <c r="C47" s="16"/>
      <c r="D47" s="7">
        <v>-5</v>
      </c>
      <c r="E47" s="5">
        <f>Ct!B$107</f>
        <v>3109.9789999999998</v>
      </c>
      <c r="F47" s="5">
        <f>Ct!C$107</f>
        <v>2894.9450000000002</v>
      </c>
      <c r="G47" s="5">
        <f>Ct!D$107</f>
        <v>2423.7530000000002</v>
      </c>
      <c r="H47" s="5">
        <f>Ct!E$107</f>
        <v>1956.89</v>
      </c>
      <c r="I47" s="5">
        <f>Ct!F$107</f>
        <v>1595.21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9"/>
      <c r="AC47" s="19"/>
      <c r="AD47" s="19"/>
    </row>
    <row r="48" spans="1:30">
      <c r="C48" s="16"/>
      <c r="D48" s="7">
        <v>-4</v>
      </c>
      <c r="E48" s="5">
        <f>Ct!B$126</f>
        <v>3494.4609999999998</v>
      </c>
      <c r="F48" s="5">
        <f>Ct!C$126</f>
        <v>3435.538</v>
      </c>
      <c r="G48" s="5">
        <f>Ct!D$126</f>
        <v>3057.8240000000001</v>
      </c>
      <c r="H48" s="5">
        <f>Ct!E$126</f>
        <v>2579.239</v>
      </c>
      <c r="I48" s="5">
        <f>Ct!F$126</f>
        <v>2191.962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9"/>
      <c r="AC48" s="19"/>
      <c r="AD48" s="19"/>
    </row>
    <row r="49" spans="1:30">
      <c r="C49" s="16"/>
      <c r="D49" s="7">
        <v>-3</v>
      </c>
      <c r="E49" s="5">
        <f>Ct!B$145</f>
        <v>3854.192</v>
      </c>
      <c r="F49" s="5">
        <f>Ct!C$145</f>
        <v>3934.0709999999999</v>
      </c>
      <c r="G49" s="5">
        <f>Ct!D$145</f>
        <v>3680.2640000000001</v>
      </c>
      <c r="H49" s="5">
        <f>Ct!E$145</f>
        <v>3233.9949999999999</v>
      </c>
      <c r="I49" s="5">
        <f>Ct!F$145</f>
        <v>2814.2919999999999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9"/>
      <c r="AC49" s="19"/>
      <c r="AD49" s="19"/>
    </row>
    <row r="50" spans="1:30">
      <c r="C50" s="16"/>
      <c r="D50" s="7">
        <v>-2</v>
      </c>
      <c r="E50" s="5">
        <f>Ct!B$164</f>
        <v>4204.0209999999997</v>
      </c>
      <c r="F50" s="5">
        <f>Ct!C$164</f>
        <v>4384.9260000000004</v>
      </c>
      <c r="G50" s="5">
        <f>Ct!D$164</f>
        <v>4270.665</v>
      </c>
      <c r="H50" s="5">
        <f>Ct!E$164</f>
        <v>3902.7959999999998</v>
      </c>
      <c r="I50" s="5">
        <f>Ct!F$164</f>
        <v>3472.4209999999998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9"/>
      <c r="AC50" s="19"/>
      <c r="AD50" s="19"/>
    </row>
    <row r="51" spans="1:30">
      <c r="C51" s="16"/>
      <c r="D51" s="7">
        <v>-1</v>
      </c>
      <c r="E51" s="5">
        <f>Ct!B$183</f>
        <v>4537.4930000000004</v>
      </c>
      <c r="F51" s="5">
        <f>Ct!C$183</f>
        <v>4792.6629999999996</v>
      </c>
      <c r="G51" s="5">
        <f>Ct!D$183</f>
        <v>4818.7349999999997</v>
      </c>
      <c r="H51" s="5">
        <f>Ct!E$183</f>
        <v>4565.9719999999998</v>
      </c>
      <c r="I51" s="5">
        <f>Ct!F$183</f>
        <v>4161.5590000000002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9"/>
      <c r="AC51" s="19"/>
      <c r="AD51" s="19"/>
    </row>
    <row r="52" spans="1:30">
      <c r="C52" s="16"/>
      <c r="D52" s="7">
        <v>0</v>
      </c>
      <c r="E52" s="5">
        <f>Ct!B$202</f>
        <v>4851.1279999999997</v>
      </c>
      <c r="F52" s="5">
        <f>Ct!C$202</f>
        <v>5174.9979999999996</v>
      </c>
      <c r="G52" s="5">
        <f>Ct!D$202</f>
        <v>5324.7860000000001</v>
      </c>
      <c r="H52" s="5">
        <f>Ct!E$202</f>
        <v>5201.09</v>
      </c>
      <c r="I52" s="5">
        <f>Ct!F$202</f>
        <v>4867.5050000000001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9"/>
      <c r="AC52" s="19"/>
      <c r="AD52" s="19"/>
    </row>
    <row r="53" spans="1:30">
      <c r="C53" s="16"/>
      <c r="D53" s="7">
        <v>1</v>
      </c>
      <c r="E53" s="5">
        <f>Ct!B$221</f>
        <v>5141.7889999999998</v>
      </c>
      <c r="F53" s="5">
        <f>Ct!C$221</f>
        <v>5541.8469999999998</v>
      </c>
      <c r="G53" s="5">
        <f>Ct!D$221</f>
        <v>5786.5379999999996</v>
      </c>
      <c r="H53" s="5">
        <f>Ct!E$221</f>
        <v>5796.3</v>
      </c>
      <c r="I53" s="5">
        <f>Ct!F$221</f>
        <v>5568.5969999999998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9"/>
      <c r="AC53" s="19"/>
      <c r="AD53" s="19"/>
    </row>
    <row r="54" spans="1:30">
      <c r="C54" s="16"/>
      <c r="D54" s="7">
        <v>2</v>
      </c>
      <c r="E54" s="5">
        <f>Ct!B$240</f>
        <v>5406.1540000000005</v>
      </c>
      <c r="F54" s="5">
        <f>Ct!C$240</f>
        <v>5890.2849999999999</v>
      </c>
      <c r="G54" s="5">
        <f>Ct!D$240</f>
        <v>6211.2529999999997</v>
      </c>
      <c r="H54" s="5">
        <f>Ct!E$240</f>
        <v>6349.1570000000002</v>
      </c>
      <c r="I54" s="5">
        <f>Ct!F$240</f>
        <v>6247.4870000000001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9"/>
      <c r="AC54" s="19"/>
      <c r="AD54" s="19"/>
    </row>
    <row r="55" spans="1:30">
      <c r="C55" s="16"/>
      <c r="D55" s="7">
        <v>3</v>
      </c>
      <c r="E55" s="5">
        <f>Ct!B$259</f>
        <v>5616.8519999999999</v>
      </c>
      <c r="F55" s="5">
        <f>Ct!C$259</f>
        <v>6208.6850000000004</v>
      </c>
      <c r="G55" s="5">
        <f>Ct!D$259</f>
        <v>6612.39</v>
      </c>
      <c r="H55" s="5">
        <f>Ct!E$259</f>
        <v>6857.96</v>
      </c>
      <c r="I55" s="5">
        <f>Ct!F$259</f>
        <v>6882.9070000000002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9"/>
      <c r="AC55" s="19"/>
      <c r="AD55" s="19"/>
    </row>
    <row r="56" spans="1:30">
      <c r="C56" s="16"/>
      <c r="D56" s="7">
        <v>4</v>
      </c>
      <c r="E56" s="5">
        <f>Ct!B$278</f>
        <v>5729.7650000000003</v>
      </c>
      <c r="F56" s="5">
        <f>Ct!C$278</f>
        <v>6495.1660000000002</v>
      </c>
      <c r="G56" s="5">
        <f>Ct!D$278</f>
        <v>6991.0439999999999</v>
      </c>
      <c r="H56" s="5">
        <f>Ct!E$278</f>
        <v>7328.68</v>
      </c>
      <c r="I56" s="5">
        <f>Ct!F$278</f>
        <v>7480.4229999999998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9"/>
      <c r="AC56" s="19"/>
      <c r="AD56" s="19"/>
    </row>
    <row r="57" spans="1:30">
      <c r="C57" s="16"/>
      <c r="D57" s="7">
        <v>5</v>
      </c>
      <c r="E57" s="5">
        <f>Ct!B$297</f>
        <v>5765.9380000000001</v>
      </c>
      <c r="F57" s="5">
        <f>Ct!C$297</f>
        <v>6727.5739999999996</v>
      </c>
      <c r="G57" s="5">
        <f>Ct!D$297</f>
        <v>7343.2550000000001</v>
      </c>
      <c r="H57" s="5">
        <f>Ct!E$297</f>
        <v>7767.26</v>
      </c>
      <c r="I57" s="5">
        <f>Ct!F$297</f>
        <v>8033.9579999999996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9"/>
      <c r="AC57" s="19"/>
      <c r="AD57" s="19"/>
    </row>
    <row r="58" spans="1:30">
      <c r="A58" s="17"/>
      <c r="B58" s="19"/>
      <c r="C58" s="16"/>
      <c r="D58" s="7">
        <v>6</v>
      </c>
      <c r="E58" s="25">
        <f>Ct!B$316</f>
        <v>5785.2690000000002</v>
      </c>
      <c r="F58" s="25">
        <f>Ct!C$316</f>
        <v>6874.8580000000002</v>
      </c>
      <c r="G58" s="25">
        <f>Ct!D$316</f>
        <v>7656.4520000000002</v>
      </c>
      <c r="H58" s="25">
        <f>Ct!E$316</f>
        <v>8179.625</v>
      </c>
      <c r="I58" s="25">
        <f>Ct!F$316</f>
        <v>8545.9770000000008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9"/>
      <c r="AC58" s="19"/>
      <c r="AD58" s="19"/>
    </row>
    <row r="59" spans="1:30">
      <c r="A59" s="27"/>
      <c r="B59" s="27"/>
      <c r="C59" s="16"/>
      <c r="D59" s="7">
        <v>7</v>
      </c>
      <c r="E59" s="25">
        <f>Ct!B$335</f>
        <v>5775.2879999999996</v>
      </c>
      <c r="F59" s="25">
        <f>Ct!C$335</f>
        <v>6926.2070000000003</v>
      </c>
      <c r="G59" s="25">
        <f>Ct!D$335</f>
        <v>7913.8720000000003</v>
      </c>
      <c r="H59" s="25">
        <f>Ct!E$335</f>
        <v>8558.384</v>
      </c>
      <c r="I59" s="25">
        <f>Ct!F$335</f>
        <v>9022.8940000000002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9"/>
      <c r="AC59" s="19"/>
      <c r="AD59" s="19"/>
    </row>
    <row r="60" spans="1:30">
      <c r="A60" s="21"/>
      <c r="B60" s="21"/>
      <c r="C60" s="16"/>
      <c r="D60" s="7">
        <v>8</v>
      </c>
      <c r="E60" s="25">
        <f>Ct!B$354</f>
        <v>5716.7669999999998</v>
      </c>
      <c r="F60" s="25">
        <f>Ct!C$354</f>
        <v>6911.3630000000003</v>
      </c>
      <c r="G60" s="25">
        <f>Ct!D$354</f>
        <v>8086.4979999999996</v>
      </c>
      <c r="H60" s="25">
        <f>Ct!E$354</f>
        <v>8901.3140000000003</v>
      </c>
      <c r="I60" s="25">
        <f>Ct!F$354</f>
        <v>9468.8179999999993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9"/>
      <c r="AC60" s="19"/>
      <c r="AD60" s="19"/>
    </row>
    <row r="61" spans="1:30">
      <c r="A61" s="21"/>
      <c r="B61" s="22"/>
      <c r="C61" s="16"/>
      <c r="D61" s="7">
        <v>9</v>
      </c>
      <c r="E61" s="26">
        <f>Ct!B$373</f>
        <v>5564.2280000000001</v>
      </c>
      <c r="F61" s="26">
        <f>Ct!C$373</f>
        <v>6882.3379999999997</v>
      </c>
      <c r="G61" s="26">
        <f>Ct!D$373</f>
        <v>8156.6930000000002</v>
      </c>
      <c r="H61" s="26">
        <f>Ct!E$373</f>
        <v>9182.8719999999994</v>
      </c>
      <c r="I61" s="26">
        <f>Ct!F$373</f>
        <v>9877.9159999999993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9"/>
      <c r="AC61" s="19"/>
      <c r="AD61" s="19"/>
    </row>
    <row r="62" spans="1:30">
      <c r="A62" s="17"/>
      <c r="B62" s="19"/>
      <c r="C62" s="16"/>
      <c r="D62" s="7">
        <v>10</v>
      </c>
      <c r="E62" s="25">
        <f>Ct!B$392</f>
        <v>5342.07</v>
      </c>
      <c r="F62" s="25">
        <f>Ct!C$392</f>
        <v>6827.65</v>
      </c>
      <c r="G62" s="25">
        <f>Ct!D$392</f>
        <v>8143.7089999999998</v>
      </c>
      <c r="H62" s="25">
        <f>Ct!E$392</f>
        <v>9375.9009999999998</v>
      </c>
      <c r="I62" s="25">
        <f>Ct!F$392</f>
        <v>10242.73</v>
      </c>
      <c r="AB62" s="19"/>
      <c r="AC62" s="19"/>
      <c r="AD62" s="19"/>
    </row>
    <row r="63" spans="1:30">
      <c r="A63" s="17"/>
      <c r="B63" s="19"/>
      <c r="C63" s="16"/>
      <c r="D63" s="7">
        <v>11</v>
      </c>
      <c r="E63" s="25">
        <f>Ct!B$411</f>
        <v>5062.0129999999999</v>
      </c>
      <c r="F63" s="25">
        <f>Ct!C$411</f>
        <v>6722.9380000000001</v>
      </c>
      <c r="G63" s="25">
        <f>Ct!D$411</f>
        <v>8086.7479999999996</v>
      </c>
      <c r="H63" s="25">
        <f>Ct!E$411</f>
        <v>9465.107</v>
      </c>
      <c r="I63" s="25">
        <f>Ct!F$411</f>
        <v>10545.412</v>
      </c>
      <c r="AB63" s="19"/>
      <c r="AC63" s="19"/>
      <c r="AD63" s="19"/>
    </row>
    <row r="64" spans="1:30">
      <c r="A64" s="17"/>
      <c r="B64" s="19"/>
      <c r="C64" s="16"/>
      <c r="D64" s="7">
        <v>12</v>
      </c>
      <c r="E64" s="25">
        <f>Ct!B$430</f>
        <v>4726.491</v>
      </c>
      <c r="F64" s="25">
        <f>Ct!C$430</f>
        <v>6530.5159999999996</v>
      </c>
      <c r="G64" s="25">
        <f>Ct!D$430</f>
        <v>8008.76</v>
      </c>
      <c r="H64" s="25">
        <f>Ct!E$430</f>
        <v>9456.5079999999998</v>
      </c>
      <c r="I64" s="25">
        <f>Ct!F$430</f>
        <v>10754.55</v>
      </c>
      <c r="AB64" s="19"/>
      <c r="AC64" s="19"/>
      <c r="AD64" s="19"/>
    </row>
    <row r="65" spans="1:30">
      <c r="A65" s="17"/>
      <c r="B65" s="19"/>
      <c r="C65" s="16"/>
      <c r="D65" s="7">
        <v>13</v>
      </c>
      <c r="E65" s="25">
        <f>Ct!B$449</f>
        <v>4362.6080000000002</v>
      </c>
      <c r="F65" s="25">
        <f>Ct!C$449</f>
        <v>6243.53</v>
      </c>
      <c r="G65" s="25">
        <f>Ct!D$449</f>
        <v>7892.3580000000002</v>
      </c>
      <c r="H65" s="25">
        <f>Ct!E$449</f>
        <v>9384.4779999999992</v>
      </c>
      <c r="I65" s="25">
        <f>Ct!F$449</f>
        <v>10855.828</v>
      </c>
      <c r="AB65" s="19"/>
      <c r="AC65" s="19"/>
      <c r="AD65" s="19"/>
    </row>
    <row r="66" spans="1:30">
      <c r="A66" s="17"/>
      <c r="B66" s="19"/>
      <c r="C66" s="16"/>
      <c r="D66" s="7">
        <v>14</v>
      </c>
      <c r="E66" s="25">
        <f>Ct!B$468</f>
        <v>3968.0230000000001</v>
      </c>
      <c r="F66" s="25">
        <f>Ct!C$468</f>
        <v>5903.6289999999999</v>
      </c>
      <c r="G66" s="25">
        <f>Ct!D$468</f>
        <v>7707.9989999999998</v>
      </c>
      <c r="H66" s="25">
        <f>Ct!E$468</f>
        <v>9279.8649999999998</v>
      </c>
      <c r="I66" s="25">
        <f>Ct!F$468</f>
        <v>10851.37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19"/>
      <c r="AC66" s="19"/>
      <c r="AD66" s="19"/>
    </row>
    <row r="67" spans="1:30">
      <c r="A67" s="17"/>
      <c r="B67" s="19"/>
      <c r="C67" s="16"/>
      <c r="D67" s="7">
        <v>15</v>
      </c>
      <c r="E67" s="25">
        <f>Ct!B$487</f>
        <v>3548.3319999999999</v>
      </c>
      <c r="F67" s="25">
        <f>Ct!C$487</f>
        <v>5522.4859999999999</v>
      </c>
      <c r="G67" s="25">
        <f>Ct!D$487</f>
        <v>7454.4530000000004</v>
      </c>
      <c r="H67" s="25">
        <f>Ct!E$487</f>
        <v>9142.4079999999994</v>
      </c>
      <c r="I67" s="25">
        <f>Ct!F$487</f>
        <v>10767.834999999999</v>
      </c>
      <c r="AB67" s="19"/>
      <c r="AC67" s="19"/>
      <c r="AD67" s="19"/>
    </row>
    <row r="68" spans="1:30">
      <c r="A68" s="17"/>
      <c r="B68" s="19"/>
      <c r="C68" s="16"/>
      <c r="D68" s="7">
        <v>16</v>
      </c>
      <c r="E68" s="25">
        <f>Ct!B$506</f>
        <v>3106.7130000000002</v>
      </c>
      <c r="F68" s="25">
        <f>Ct!C$506</f>
        <v>5091.4949999999999</v>
      </c>
      <c r="G68" s="25">
        <f>Ct!D$506</f>
        <v>7101.83</v>
      </c>
      <c r="H68" s="25">
        <f>Ct!E$506</f>
        <v>8941.9040000000005</v>
      </c>
      <c r="I68" s="25">
        <f>Ct!F$506</f>
        <v>10638.576999999999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9"/>
      <c r="AC68" s="19"/>
      <c r="AD68" s="19"/>
    </row>
    <row r="69" spans="1:30">
      <c r="A69" s="17"/>
      <c r="B69" s="19"/>
      <c r="C69" s="16"/>
      <c r="D69" s="7">
        <v>17</v>
      </c>
      <c r="E69" s="25">
        <f>Ct!B$525</f>
        <v>2641.902</v>
      </c>
      <c r="F69" s="25">
        <f>Ct!C$525</f>
        <v>4620.9970000000003</v>
      </c>
      <c r="G69" s="25">
        <f>Ct!D$525</f>
        <v>6686.45</v>
      </c>
      <c r="H69" s="25">
        <f>Ct!E$525</f>
        <v>8672.2360000000008</v>
      </c>
      <c r="I69" s="25">
        <f>Ct!F$525</f>
        <v>10471.567999999999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9"/>
      <c r="AC69" s="19"/>
      <c r="AD69" s="19"/>
    </row>
    <row r="70" spans="1:30">
      <c r="A70" s="17"/>
      <c r="B70" s="19"/>
      <c r="C70" s="16"/>
      <c r="D70" s="7">
        <v>18</v>
      </c>
      <c r="E70" s="25">
        <f>Ct!B$544</f>
        <v>2149.2109999999998</v>
      </c>
      <c r="F70" s="25">
        <f>Ct!C$544</f>
        <v>4118.0860000000002</v>
      </c>
      <c r="G70" s="25">
        <f>Ct!D$544</f>
        <v>6233.8829999999998</v>
      </c>
      <c r="H70" s="25">
        <f>Ct!E$544</f>
        <v>8334.4110000000001</v>
      </c>
      <c r="I70" s="25">
        <f>Ct!F$544</f>
        <v>10250.736999999999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9"/>
      <c r="AC70" s="19"/>
      <c r="AD70" s="19"/>
    </row>
    <row r="71" spans="1:30">
      <c r="A71" s="17"/>
      <c r="B71" s="19"/>
      <c r="C71" s="16"/>
      <c r="D71" s="7">
        <v>19</v>
      </c>
      <c r="E71" s="25">
        <f>Ct!B$563</f>
        <v>1646.799</v>
      </c>
      <c r="F71" s="25">
        <f>Ct!C$563</f>
        <v>3583.77</v>
      </c>
      <c r="G71" s="25">
        <f>Ct!D$563</f>
        <v>5738.2659999999996</v>
      </c>
      <c r="H71" s="25">
        <f>Ct!E$563</f>
        <v>7901.7960000000003</v>
      </c>
      <c r="I71" s="25">
        <f>Ct!F$563</f>
        <v>9950.3389999999999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9"/>
      <c r="AC71" s="19"/>
      <c r="AD71" s="19"/>
    </row>
    <row r="72" spans="1:30">
      <c r="A72" s="17"/>
      <c r="B72" s="19"/>
      <c r="C72" s="16"/>
      <c r="D72" s="7">
        <v>20</v>
      </c>
      <c r="E72" s="25">
        <f>Ct!B$582</f>
        <v>1123.905</v>
      </c>
      <c r="F72" s="25">
        <f>Ct!C$582</f>
        <v>3019.252</v>
      </c>
      <c r="G72" s="25">
        <f>Ct!D$582</f>
        <v>5187.0069999999996</v>
      </c>
      <c r="H72" s="25">
        <f>Ct!E$582</f>
        <v>7402.6850000000004</v>
      </c>
      <c r="I72" s="25">
        <f>Ct!F$582</f>
        <v>9593.0669999999991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9"/>
      <c r="AC72" s="19"/>
      <c r="AD72" s="19"/>
    </row>
    <row r="73" spans="1:30">
      <c r="A73" s="17"/>
      <c r="B73" s="19"/>
      <c r="C73" s="29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9"/>
      <c r="AC73" s="19"/>
      <c r="AD73" s="19"/>
    </row>
    <row r="74" spans="1:30">
      <c r="A74" s="17"/>
      <c r="B74" s="19"/>
      <c r="C74" s="29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9"/>
      <c r="AC74" s="19"/>
      <c r="AD74" s="19"/>
    </row>
    <row r="75" spans="1:30">
      <c r="A75" s="13" t="s">
        <v>68</v>
      </c>
      <c r="B75" s="13"/>
      <c r="C75" s="13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9"/>
      <c r="AC75" s="19"/>
      <c r="AD75" s="19"/>
    </row>
    <row r="76" spans="1:30">
      <c r="A76" s="14" t="s">
        <v>71</v>
      </c>
      <c r="B76" s="14"/>
      <c r="C76" s="14"/>
      <c r="D76" s="12"/>
      <c r="E76" s="1"/>
      <c r="F76" s="12"/>
      <c r="G76" s="1"/>
      <c r="H76" s="1"/>
      <c r="I76" s="1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9"/>
      <c r="AC76" s="19"/>
      <c r="AD76" s="19"/>
    </row>
    <row r="77" spans="1:30">
      <c r="A77" s="8"/>
      <c r="B77" s="9"/>
      <c r="C77" s="9"/>
      <c r="D77" s="11"/>
      <c r="E77" s="15" t="s">
        <v>34</v>
      </c>
      <c r="F77" s="15"/>
      <c r="G77" s="15"/>
      <c r="H77" s="15"/>
      <c r="I77" s="15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9"/>
      <c r="AC77" s="19"/>
      <c r="AD77" s="19"/>
    </row>
    <row r="78" spans="1:30">
      <c r="D78" s="10"/>
      <c r="E78" s="1">
        <v>14</v>
      </c>
      <c r="F78" s="1">
        <v>16</v>
      </c>
      <c r="G78" s="1">
        <v>18</v>
      </c>
      <c r="H78" s="1">
        <v>20</v>
      </c>
      <c r="I78" s="1">
        <v>22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9"/>
      <c r="AC78" s="19"/>
      <c r="AD78" s="19"/>
    </row>
    <row r="79" spans="1:30">
      <c r="C79" s="16" t="s">
        <v>35</v>
      </c>
      <c r="D79" s="7">
        <v>-10</v>
      </c>
      <c r="E79" s="5">
        <f>Ct!B$13</f>
        <v>1227.5319999999999</v>
      </c>
      <c r="F79" s="5">
        <f>Ct!C$13</f>
        <v>593.31299999999999</v>
      </c>
      <c r="G79" s="5">
        <f>Ct!D$13</f>
        <v>23.433</v>
      </c>
      <c r="H79" s="5">
        <f>Ct!E$13</f>
        <v>-464.52600000000001</v>
      </c>
      <c r="I79" s="5">
        <f>Ct!F$13</f>
        <v>-891.96799999999996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9"/>
      <c r="AC79" s="19"/>
      <c r="AD79" s="19"/>
    </row>
    <row r="80" spans="1:30">
      <c r="C80" s="16"/>
      <c r="D80" s="7">
        <v>-9</v>
      </c>
      <c r="E80" s="5">
        <f>Ct!B$32</f>
        <v>1846.797</v>
      </c>
      <c r="F80" s="5">
        <f>Ct!C$32</f>
        <v>1310.961</v>
      </c>
      <c r="G80" s="5">
        <f>Ct!D$32</f>
        <v>696.16300000000001</v>
      </c>
      <c r="H80" s="5">
        <f>Ct!E$32</f>
        <v>192.732</v>
      </c>
      <c r="I80" s="5">
        <f>Ct!F$32</f>
        <v>-248.18700000000001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9"/>
      <c r="AC80" s="19"/>
      <c r="AD80" s="19"/>
    </row>
    <row r="81" spans="1:30">
      <c r="C81" s="16"/>
      <c r="D81" s="7">
        <v>-8</v>
      </c>
      <c r="E81" s="5">
        <f>Ct!B$51</f>
        <v>2421.5540000000001</v>
      </c>
      <c r="F81" s="5">
        <f>Ct!C$51</f>
        <v>2027.9259999999999</v>
      </c>
      <c r="G81" s="5">
        <f>Ct!D$51</f>
        <v>1410.876</v>
      </c>
      <c r="H81" s="5">
        <f>Ct!E$51</f>
        <v>871.71400000000006</v>
      </c>
      <c r="I81" s="5">
        <f>Ct!F$51</f>
        <v>420.83199999999999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9"/>
      <c r="AC81" s="19"/>
      <c r="AD81" s="19"/>
    </row>
    <row r="82" spans="1:30">
      <c r="C82" s="16"/>
      <c r="D82" s="7">
        <v>-7</v>
      </c>
      <c r="E82" s="5">
        <f>Ct!B$70</f>
        <v>2926.6149999999998</v>
      </c>
      <c r="F82" s="5">
        <f>Ct!C$70</f>
        <v>2708.7040000000002</v>
      </c>
      <c r="G82" s="5">
        <f>Ct!D$70</f>
        <v>2161.0590000000002</v>
      </c>
      <c r="H82" s="5">
        <f>Ct!E$70</f>
        <v>1580.979</v>
      </c>
      <c r="I82" s="5">
        <f>Ct!F$70</f>
        <v>1112.999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9"/>
      <c r="AC82" s="19"/>
      <c r="AD82" s="19"/>
    </row>
    <row r="83" spans="1:30">
      <c r="C83" s="16"/>
      <c r="D83" s="7">
        <v>-6</v>
      </c>
      <c r="E83" s="5">
        <f>Ct!B$89</f>
        <v>3369.317</v>
      </c>
      <c r="F83" s="5">
        <f>Ct!C$89</f>
        <v>3340.6210000000001</v>
      </c>
      <c r="G83" s="5">
        <f>Ct!D$89</f>
        <v>2918.9319999999998</v>
      </c>
      <c r="H83" s="5">
        <f>Ct!E$89</f>
        <v>2333.971</v>
      </c>
      <c r="I83" s="5">
        <f>Ct!F$89</f>
        <v>1829.4659999999999</v>
      </c>
      <c r="AB83" s="19"/>
      <c r="AC83" s="19"/>
      <c r="AD83" s="19"/>
    </row>
    <row r="84" spans="1:30">
      <c r="C84" s="16"/>
      <c r="D84" s="7">
        <v>-5</v>
      </c>
      <c r="E84" s="5">
        <f>Ct!B$108</f>
        <v>3796.7469999999998</v>
      </c>
      <c r="F84" s="5">
        <f>Ct!C$108</f>
        <v>3919.6019999999999</v>
      </c>
      <c r="G84" s="5">
        <f>Ct!D$108</f>
        <v>3648.518</v>
      </c>
      <c r="H84" s="5">
        <f>Ct!E$108</f>
        <v>3122.6680000000001</v>
      </c>
      <c r="I84" s="5">
        <f>Ct!F$108</f>
        <v>2579.7539999999999</v>
      </c>
      <c r="AB84" s="19"/>
      <c r="AC84" s="19"/>
      <c r="AD84" s="19"/>
    </row>
    <row r="85" spans="1:30">
      <c r="C85" s="16"/>
      <c r="D85" s="7">
        <v>-4</v>
      </c>
      <c r="E85" s="5">
        <f>Ct!B$127</f>
        <v>4213.6459999999997</v>
      </c>
      <c r="F85" s="5">
        <f>Ct!C$127</f>
        <v>4429.9669999999996</v>
      </c>
      <c r="G85" s="5">
        <f>Ct!D$127</f>
        <v>4332.84</v>
      </c>
      <c r="H85" s="5">
        <f>Ct!E$127</f>
        <v>3917.413</v>
      </c>
      <c r="I85" s="5">
        <f>Ct!F$127</f>
        <v>3375.9349999999999</v>
      </c>
      <c r="AB85" s="19"/>
      <c r="AC85" s="19"/>
      <c r="AD85" s="19"/>
    </row>
    <row r="86" spans="1:30">
      <c r="C86" s="16"/>
      <c r="D86" s="7">
        <v>-3</v>
      </c>
      <c r="E86" s="5">
        <f>Ct!B$146</f>
        <v>4607.4709999999995</v>
      </c>
      <c r="F86" s="5">
        <f>Ct!C$146</f>
        <v>4895.1450000000004</v>
      </c>
      <c r="G86" s="5">
        <f>Ct!D$146</f>
        <v>4963.9840000000004</v>
      </c>
      <c r="H86" s="5">
        <f>Ct!E$146</f>
        <v>4691.6059999999998</v>
      </c>
      <c r="I86" s="5">
        <f>Ct!F$146</f>
        <v>4204.3689999999997</v>
      </c>
      <c r="AB86" s="19"/>
      <c r="AC86" s="19"/>
      <c r="AD86" s="19"/>
    </row>
    <row r="87" spans="1:30">
      <c r="C87" s="16"/>
      <c r="D87" s="7">
        <v>-2</v>
      </c>
      <c r="E87" s="5">
        <f>Ct!B$165</f>
        <v>4988.2700000000004</v>
      </c>
      <c r="F87" s="5">
        <f>Ct!C$165</f>
        <v>5343.6809999999996</v>
      </c>
      <c r="G87" s="5">
        <f>Ct!D$165</f>
        <v>5535.1360000000004</v>
      </c>
      <c r="H87" s="5">
        <f>Ct!E$165</f>
        <v>5421.5780000000004</v>
      </c>
      <c r="I87" s="5">
        <f>Ct!F$165</f>
        <v>5038.643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19"/>
      <c r="AC87" s="19"/>
      <c r="AD87" s="19"/>
    </row>
    <row r="88" spans="1:30">
      <c r="C88" s="16"/>
      <c r="D88" s="7">
        <v>-1</v>
      </c>
      <c r="E88" s="5">
        <f>Ct!B$184</f>
        <v>5349.7489999999998</v>
      </c>
      <c r="F88" s="5">
        <f>Ct!C$184</f>
        <v>5776.5739999999996</v>
      </c>
      <c r="G88" s="5">
        <f>Ct!D$184</f>
        <v>6051.6689999999999</v>
      </c>
      <c r="H88" s="5">
        <f>Ct!E$184</f>
        <v>6096.7929999999997</v>
      </c>
      <c r="I88" s="5">
        <f>Ct!F$184</f>
        <v>5853.2669999999998</v>
      </c>
      <c r="AB88" s="19"/>
      <c r="AC88" s="19"/>
      <c r="AD88" s="19"/>
    </row>
    <row r="89" spans="1:30">
      <c r="C89" s="16"/>
      <c r="D89" s="7">
        <v>0</v>
      </c>
      <c r="E89" s="5">
        <f>Ct!B$203</f>
        <v>5686.81</v>
      </c>
      <c r="F89" s="5">
        <f>Ct!C$203</f>
        <v>6183.7569999999996</v>
      </c>
      <c r="G89" s="5">
        <f>Ct!D$203</f>
        <v>6535.0630000000001</v>
      </c>
      <c r="H89" s="5">
        <f>Ct!E$203</f>
        <v>6717.0119999999997</v>
      </c>
      <c r="I89" s="5">
        <f>Ct!F$203</f>
        <v>6622.5349999999999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9"/>
      <c r="AC89" s="19"/>
      <c r="AD89" s="19"/>
    </row>
    <row r="90" spans="1:30">
      <c r="C90" s="16"/>
      <c r="D90" s="7">
        <v>1</v>
      </c>
      <c r="E90" s="5">
        <f>Ct!B$222</f>
        <v>5967.6610000000001</v>
      </c>
      <c r="F90" s="5">
        <f>Ct!C$222</f>
        <v>6561.47</v>
      </c>
      <c r="G90" s="5">
        <f>Ct!D$222</f>
        <v>6999.0420000000004</v>
      </c>
      <c r="H90" s="5">
        <f>Ct!E$222</f>
        <v>7284.2269999999999</v>
      </c>
      <c r="I90" s="5">
        <f>Ct!F$222</f>
        <v>7339.4549999999999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9"/>
      <c r="AC90" s="19"/>
      <c r="AD90" s="19"/>
    </row>
    <row r="91" spans="1:30">
      <c r="C91" s="16"/>
      <c r="D91" s="7">
        <v>2</v>
      </c>
      <c r="E91" s="5">
        <f>Ct!B$241</f>
        <v>6135.7280000000001</v>
      </c>
      <c r="F91" s="5">
        <f>Ct!C$241</f>
        <v>6907.6710000000003</v>
      </c>
      <c r="G91" s="5">
        <f>Ct!D$241</f>
        <v>7439.9840000000004</v>
      </c>
      <c r="H91" s="5">
        <f>Ct!E$241</f>
        <v>7806.59</v>
      </c>
      <c r="I91" s="5">
        <f>Ct!F$241</f>
        <v>8002.5919999999996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9"/>
      <c r="AC91" s="19"/>
      <c r="AD91" s="19"/>
    </row>
    <row r="92" spans="1:30">
      <c r="C92" s="16"/>
      <c r="D92" s="7">
        <v>3</v>
      </c>
      <c r="E92" s="5">
        <f>Ct!B$260</f>
        <v>6223.8180000000002</v>
      </c>
      <c r="F92" s="5">
        <f>Ct!C$260</f>
        <v>7197.7269999999999</v>
      </c>
      <c r="G92" s="5">
        <f>Ct!D$260</f>
        <v>7843.1229999999996</v>
      </c>
      <c r="H92" s="5">
        <f>Ct!E$260</f>
        <v>8304.5370000000003</v>
      </c>
      <c r="I92" s="5">
        <f>Ct!F$260</f>
        <v>8612.3809999999994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9"/>
      <c r="AC92" s="19"/>
      <c r="AD92" s="19"/>
    </row>
    <row r="93" spans="1:30">
      <c r="C93" s="16"/>
      <c r="D93" s="7">
        <v>4</v>
      </c>
      <c r="E93" s="5">
        <f>Ct!B$279</f>
        <v>6281.2719999999999</v>
      </c>
      <c r="F93" s="5">
        <f>Ct!C$279</f>
        <v>7379.6540000000005</v>
      </c>
      <c r="G93" s="5">
        <f>Ct!D$279</f>
        <v>8206.1460000000006</v>
      </c>
      <c r="H93" s="5">
        <f>Ct!E$279</f>
        <v>8771.8070000000007</v>
      </c>
      <c r="I93" s="5">
        <f>Ct!F$279</f>
        <v>9177.2019999999993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9"/>
      <c r="AC93" s="19"/>
      <c r="AD93" s="19"/>
    </row>
    <row r="94" spans="1:30">
      <c r="C94" s="16"/>
      <c r="D94" s="7">
        <v>5</v>
      </c>
      <c r="E94" s="5">
        <f>Ct!B$298</f>
        <v>6269.6710000000003</v>
      </c>
      <c r="F94" s="5">
        <f>Ct!C$298</f>
        <v>7441.973</v>
      </c>
      <c r="G94" s="5">
        <f>Ct!D$298</f>
        <v>8501.6450000000004</v>
      </c>
      <c r="H94" s="5">
        <f>Ct!E$298</f>
        <v>9204.2710000000006</v>
      </c>
      <c r="I94" s="5">
        <f>Ct!F$298</f>
        <v>9706.0910000000003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9"/>
      <c r="AC94" s="19"/>
      <c r="AD94" s="19"/>
    </row>
    <row r="95" spans="1:30">
      <c r="A95" s="17"/>
      <c r="B95" s="19"/>
      <c r="C95" s="16"/>
      <c r="D95" s="7">
        <v>6</v>
      </c>
      <c r="E95" s="25">
        <f>Ct!B$317</f>
        <v>6162.5829999999996</v>
      </c>
      <c r="F95" s="25">
        <f>Ct!C$317</f>
        <v>7462.6909999999998</v>
      </c>
      <c r="G95" s="25">
        <f>Ct!D$317</f>
        <v>8690.5609999999997</v>
      </c>
      <c r="H95" s="25">
        <f>Ct!E$317</f>
        <v>9584.1779999999999</v>
      </c>
      <c r="I95" s="25">
        <f>Ct!F$317</f>
        <v>10203.18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9"/>
      <c r="AC95" s="19"/>
      <c r="AD95" s="19"/>
    </row>
    <row r="96" spans="1:30">
      <c r="A96" s="27"/>
      <c r="B96" s="27"/>
      <c r="C96" s="16"/>
      <c r="D96" s="7">
        <v>7</v>
      </c>
      <c r="E96" s="25">
        <f>Ct!B$336</f>
        <v>5989.1360000000004</v>
      </c>
      <c r="F96" s="25">
        <f>Ct!C$336</f>
        <v>7460.7290000000003</v>
      </c>
      <c r="G96" s="25">
        <f>Ct!D$336</f>
        <v>8758.3700000000008</v>
      </c>
      <c r="H96" s="25">
        <f>Ct!E$336</f>
        <v>9888.1489999999994</v>
      </c>
      <c r="I96" s="25">
        <f>Ct!F$336</f>
        <v>10655.812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9"/>
      <c r="AC96" s="19"/>
      <c r="AD96" s="19"/>
    </row>
    <row r="97" spans="1:30">
      <c r="A97" s="21"/>
      <c r="B97" s="21"/>
      <c r="C97" s="16"/>
      <c r="D97" s="7">
        <v>8</v>
      </c>
      <c r="E97" s="25">
        <f>Ct!B$355</f>
        <v>5719.6880000000001</v>
      </c>
      <c r="F97" s="25">
        <f>Ct!C$355</f>
        <v>7411.9279999999999</v>
      </c>
      <c r="G97" s="25">
        <f>Ct!D$355</f>
        <v>8740.2990000000009</v>
      </c>
      <c r="H97" s="25">
        <f>Ct!E$355</f>
        <v>10077.268</v>
      </c>
      <c r="I97" s="25">
        <f>Ct!F$355</f>
        <v>11053.773999999999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9"/>
      <c r="AC97" s="19"/>
      <c r="AD97" s="19"/>
    </row>
    <row r="98" spans="1:30">
      <c r="A98" s="21"/>
      <c r="B98" s="22"/>
      <c r="C98" s="16"/>
      <c r="D98" s="7">
        <v>9</v>
      </c>
      <c r="E98" s="26">
        <f>Ct!B$374</f>
        <v>5385.2089999999998</v>
      </c>
      <c r="F98" s="26">
        <f>Ct!C$374</f>
        <v>7257.5640000000003</v>
      </c>
      <c r="G98" s="26">
        <f>Ct!D$374</f>
        <v>8703.3119999999999</v>
      </c>
      <c r="H98" s="26">
        <f>Ct!E$374</f>
        <v>10141.287</v>
      </c>
      <c r="I98" s="26">
        <f>Ct!F$374</f>
        <v>11359.819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9"/>
      <c r="AC98" s="19"/>
      <c r="AD98" s="19"/>
    </row>
    <row r="99" spans="1:30">
      <c r="A99" s="17"/>
      <c r="B99" s="19"/>
      <c r="C99" s="16"/>
      <c r="D99" s="7">
        <v>10</v>
      </c>
      <c r="E99" s="25">
        <f>Ct!B$393</f>
        <v>5015.49</v>
      </c>
      <c r="F99" s="25">
        <f>Ct!C$393</f>
        <v>6996.3289999999997</v>
      </c>
      <c r="G99" s="25">
        <f>Ct!D$393</f>
        <v>8635.7379999999994</v>
      </c>
      <c r="H99" s="25">
        <f>Ct!E$393</f>
        <v>10109.424999999999</v>
      </c>
      <c r="I99" s="25">
        <f>Ct!F$393</f>
        <v>11545.653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9"/>
      <c r="AC99" s="19"/>
      <c r="AD99" s="19"/>
    </row>
    <row r="100" spans="1:30">
      <c r="A100" s="17"/>
      <c r="B100" s="19"/>
      <c r="C100" s="16"/>
      <c r="D100" s="7">
        <v>11</v>
      </c>
      <c r="E100" s="25">
        <f>Ct!B$412</f>
        <v>4614.4430000000002</v>
      </c>
      <c r="F100" s="25">
        <f>Ct!C$412</f>
        <v>6660.8869999999997</v>
      </c>
      <c r="G100" s="25">
        <f>Ct!D$412</f>
        <v>8504.3619999999992</v>
      </c>
      <c r="H100" s="25">
        <f>Ct!E$412</f>
        <v>10033.611999999999</v>
      </c>
      <c r="I100" s="25">
        <f>Ct!F$412</f>
        <v>11600.186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9"/>
      <c r="AC100" s="19"/>
      <c r="AD100" s="19"/>
    </row>
    <row r="101" spans="1:30">
      <c r="A101" s="17"/>
      <c r="B101" s="19"/>
      <c r="C101" s="16"/>
      <c r="D101" s="7">
        <v>12</v>
      </c>
      <c r="E101" s="25">
        <f>Ct!B$431</f>
        <v>4184.1940000000004</v>
      </c>
      <c r="F101" s="25">
        <f>Ct!C$431</f>
        <v>6254.4070000000002</v>
      </c>
      <c r="G101" s="25">
        <f>Ct!D$431</f>
        <v>8265.8169999999991</v>
      </c>
      <c r="H101" s="25">
        <f>Ct!E$431</f>
        <v>9934.2119999999995</v>
      </c>
      <c r="I101" s="25">
        <f>Ct!F$431</f>
        <v>11550.1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9"/>
      <c r="AC101" s="19"/>
      <c r="AD101" s="19"/>
    </row>
    <row r="102" spans="1:30">
      <c r="A102" s="17"/>
      <c r="B102" s="19"/>
      <c r="C102" s="16"/>
      <c r="D102" s="7">
        <v>13</v>
      </c>
      <c r="E102" s="25">
        <f>Ct!B$450</f>
        <v>3725.451</v>
      </c>
      <c r="F102" s="25">
        <f>Ct!C$450</f>
        <v>5796.6130000000003</v>
      </c>
      <c r="G102" s="25">
        <f>Ct!D$450</f>
        <v>7905.7120000000004</v>
      </c>
      <c r="H102" s="25">
        <f>Ct!E$450</f>
        <v>9769.1</v>
      </c>
      <c r="I102" s="25">
        <f>Ct!F$450</f>
        <v>11445.284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9"/>
      <c r="AC102" s="19"/>
      <c r="AD102" s="19"/>
    </row>
    <row r="103" spans="1:30">
      <c r="A103" s="17"/>
      <c r="B103" s="19"/>
      <c r="C103" s="16"/>
      <c r="D103" s="7">
        <v>14</v>
      </c>
      <c r="E103" s="25">
        <f>Ct!B$469</f>
        <v>3242.9270000000001</v>
      </c>
      <c r="F103" s="25">
        <f>Ct!C$469</f>
        <v>5302.25</v>
      </c>
      <c r="G103" s="25">
        <f>Ct!D$469</f>
        <v>7477.4449999999997</v>
      </c>
      <c r="H103" s="25">
        <f>Ct!E$469</f>
        <v>9530.0290000000005</v>
      </c>
      <c r="I103" s="25">
        <f>Ct!F$469</f>
        <v>11305.743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9"/>
      <c r="AC103" s="19"/>
      <c r="AD103" s="19"/>
    </row>
    <row r="104" spans="1:30">
      <c r="A104" s="17"/>
      <c r="B104" s="19"/>
      <c r="C104" s="16"/>
      <c r="D104" s="7">
        <v>15</v>
      </c>
      <c r="E104" s="25">
        <f>Ct!B$488</f>
        <v>2737.0929999999998</v>
      </c>
      <c r="F104" s="25">
        <f>Ct!C$488</f>
        <v>4770.5290000000005</v>
      </c>
      <c r="G104" s="25">
        <f>Ct!D$488</f>
        <v>6997.4059999999999</v>
      </c>
      <c r="H104" s="25">
        <f>Ct!E$488</f>
        <v>9177.8140000000003</v>
      </c>
      <c r="I104" s="25">
        <f>Ct!F$488</f>
        <v>11110.602000000001</v>
      </c>
      <c r="AB104" s="19"/>
      <c r="AC104" s="19"/>
      <c r="AD104" s="19"/>
    </row>
    <row r="105" spans="1:30">
      <c r="A105" s="17"/>
      <c r="B105" s="19"/>
      <c r="C105" s="16"/>
      <c r="D105" s="7">
        <v>16</v>
      </c>
      <c r="E105" s="25">
        <f>Ct!B$507</f>
        <v>2199.9430000000002</v>
      </c>
      <c r="F105" s="25">
        <f>Ct!C$507</f>
        <v>4209.3829999999998</v>
      </c>
      <c r="G105" s="25">
        <f>Ct!D$507</f>
        <v>6454.7</v>
      </c>
      <c r="H105" s="25">
        <f>Ct!E$507</f>
        <v>8711.9670000000006</v>
      </c>
      <c r="I105" s="25">
        <f>Ct!F$507</f>
        <v>10819.875</v>
      </c>
      <c r="AB105" s="19"/>
      <c r="AC105" s="19"/>
      <c r="AD105" s="19"/>
    </row>
    <row r="106" spans="1:30">
      <c r="A106" s="17"/>
      <c r="B106" s="19"/>
      <c r="C106" s="16"/>
      <c r="D106" s="7">
        <v>17</v>
      </c>
      <c r="E106" s="25">
        <f>Ct!B$526</f>
        <v>1645.3679999999999</v>
      </c>
      <c r="F106" s="25">
        <f>Ct!C$526</f>
        <v>3620.5680000000002</v>
      </c>
      <c r="G106" s="25">
        <f>Ct!D$526</f>
        <v>5861.2330000000002</v>
      </c>
      <c r="H106" s="25">
        <f>Ct!E$526</f>
        <v>8183.3630000000003</v>
      </c>
      <c r="I106" s="25">
        <f>Ct!F$526</f>
        <v>10459.893</v>
      </c>
      <c r="AB106" s="19"/>
      <c r="AC106" s="19"/>
      <c r="AD106" s="19"/>
    </row>
    <row r="107" spans="1:30">
      <c r="A107" s="17"/>
      <c r="B107" s="19"/>
      <c r="C107" s="16"/>
      <c r="D107" s="7">
        <v>18</v>
      </c>
      <c r="E107" s="25">
        <f>Ct!B$545</f>
        <v>1082.7529999999999</v>
      </c>
      <c r="F107" s="25">
        <f>Ct!C$545</f>
        <v>2995.66</v>
      </c>
      <c r="G107" s="25">
        <f>Ct!D$545</f>
        <v>5226.5730000000003</v>
      </c>
      <c r="H107" s="25">
        <f>Ct!E$545</f>
        <v>7606.4989999999998</v>
      </c>
      <c r="I107" s="25">
        <f>Ct!F$545</f>
        <v>9977.1489999999994</v>
      </c>
      <c r="AB107" s="19"/>
      <c r="AC107" s="19"/>
      <c r="AD107" s="19"/>
    </row>
    <row r="108" spans="1:30">
      <c r="A108" s="17"/>
      <c r="B108" s="19"/>
      <c r="C108" s="16"/>
      <c r="D108" s="7">
        <v>19</v>
      </c>
      <c r="E108" s="25">
        <f>Ct!B$564</f>
        <v>482.346</v>
      </c>
      <c r="F108" s="25">
        <f>Ct!C$564</f>
        <v>2350.7359999999999</v>
      </c>
      <c r="G108" s="25">
        <f>Ct!D$564</f>
        <v>4552.1840000000002</v>
      </c>
      <c r="H108" s="25">
        <f>Ct!E$564</f>
        <v>6972.1490000000003</v>
      </c>
      <c r="I108" s="25">
        <f>Ct!F$564</f>
        <v>9396.6460000000006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19"/>
      <c r="AC108" s="19"/>
      <c r="AD108" s="19"/>
    </row>
    <row r="109" spans="1:30">
      <c r="A109" s="17"/>
      <c r="B109" s="19"/>
      <c r="C109" s="16"/>
      <c r="D109" s="7">
        <v>20</v>
      </c>
      <c r="E109" s="25">
        <f>Ct!B$583</f>
        <v>-120.87</v>
      </c>
      <c r="F109" s="25">
        <f>Ct!C$583</f>
        <v>1687.248</v>
      </c>
      <c r="G109" s="25">
        <f>Ct!D$583</f>
        <v>3839.2919999999999</v>
      </c>
      <c r="H109" s="25">
        <f>Ct!E$583</f>
        <v>6267.732</v>
      </c>
      <c r="I109" s="25">
        <f>Ct!F$583</f>
        <v>8757.0290000000005</v>
      </c>
      <c r="AB109" s="19"/>
      <c r="AC109" s="19"/>
      <c r="AD109" s="19"/>
    </row>
    <row r="110" spans="1:30">
      <c r="A110" s="17"/>
      <c r="B110" s="19"/>
      <c r="C110" s="28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9"/>
      <c r="AC110" s="19"/>
      <c r="AD110" s="19"/>
    </row>
    <row r="111" spans="1:30">
      <c r="A111" s="17"/>
      <c r="B111" s="19"/>
      <c r="C111" s="29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9"/>
      <c r="AC111" s="19"/>
      <c r="AD111" s="19"/>
    </row>
    <row r="112" spans="1:30">
      <c r="A112" s="13" t="s">
        <v>68</v>
      </c>
      <c r="B112" s="13"/>
      <c r="C112" s="13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9"/>
      <c r="AC112" s="19"/>
      <c r="AD112" s="19"/>
    </row>
    <row r="113" spans="1:30">
      <c r="A113" s="14" t="s">
        <v>72</v>
      </c>
      <c r="B113" s="14"/>
      <c r="C113" s="14"/>
      <c r="D113" s="12"/>
      <c r="E113" s="1"/>
      <c r="F113" s="12"/>
      <c r="G113" s="1"/>
      <c r="H113" s="1"/>
      <c r="I113" s="1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9"/>
      <c r="AC113" s="19"/>
      <c r="AD113" s="19"/>
    </row>
    <row r="114" spans="1:30">
      <c r="A114" s="8"/>
      <c r="B114" s="9"/>
      <c r="C114" s="9"/>
      <c r="D114" s="11"/>
      <c r="E114" s="15" t="s">
        <v>34</v>
      </c>
      <c r="F114" s="15"/>
      <c r="G114" s="15"/>
      <c r="H114" s="15"/>
      <c r="I114" s="15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9"/>
      <c r="AC114" s="19"/>
      <c r="AD114" s="19"/>
    </row>
    <row r="115" spans="1:30">
      <c r="D115" s="10"/>
      <c r="E115" s="1">
        <v>14</v>
      </c>
      <c r="F115" s="1">
        <v>16</v>
      </c>
      <c r="G115" s="1">
        <v>18</v>
      </c>
      <c r="H115" s="1">
        <v>20</v>
      </c>
      <c r="I115" s="1">
        <v>22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9"/>
      <c r="AC115" s="19"/>
      <c r="AD115" s="19"/>
    </row>
    <row r="116" spans="1:30">
      <c r="C116" s="16" t="s">
        <v>35</v>
      </c>
      <c r="D116" s="7">
        <v>-10</v>
      </c>
      <c r="E116" s="5">
        <f>Ct!B$14</f>
        <v>1836.7829999999999</v>
      </c>
      <c r="F116" s="5">
        <f>Ct!C$14</f>
        <v>1368.2260000000001</v>
      </c>
      <c r="G116" s="5">
        <f>Ct!D$14</f>
        <v>646.01400000000001</v>
      </c>
      <c r="H116" s="5">
        <f>Ct!E$14</f>
        <v>22.606000000000002</v>
      </c>
      <c r="I116" s="5">
        <f>Ct!F$14</f>
        <v>-521.40700000000004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9"/>
      <c r="AC116" s="19"/>
      <c r="AD116" s="19"/>
    </row>
    <row r="117" spans="1:30">
      <c r="C117" s="16"/>
      <c r="D117" s="7">
        <v>-9</v>
      </c>
      <c r="E117" s="5">
        <f>Ct!B$33</f>
        <v>2434.6179999999999</v>
      </c>
      <c r="F117" s="5">
        <f>Ct!C$33</f>
        <v>2171.723</v>
      </c>
      <c r="G117" s="5">
        <f>Ct!D$33</f>
        <v>1527.2270000000001</v>
      </c>
      <c r="H117" s="5">
        <f>Ct!E$33</f>
        <v>850.85299999999995</v>
      </c>
      <c r="I117" s="5">
        <f>Ct!F$33</f>
        <v>289.65199999999999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9"/>
      <c r="AC117" s="19"/>
      <c r="AD117" s="19"/>
    </row>
    <row r="118" spans="1:30">
      <c r="C118" s="16"/>
      <c r="D118" s="7">
        <v>-8</v>
      </c>
      <c r="E118" s="5">
        <f>Ct!B$52</f>
        <v>2956.5680000000002</v>
      </c>
      <c r="F118" s="5">
        <f>Ct!C$52</f>
        <v>2919.5010000000002</v>
      </c>
      <c r="G118" s="5">
        <f>Ct!D$52</f>
        <v>2421.1129999999998</v>
      </c>
      <c r="H118" s="5">
        <f>Ct!E$52</f>
        <v>1730.623</v>
      </c>
      <c r="I118" s="5">
        <f>Ct!F$52</f>
        <v>1127.201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9"/>
      <c r="AC118" s="19"/>
      <c r="AD118" s="19"/>
    </row>
    <row r="119" spans="1:30">
      <c r="C119" s="16"/>
      <c r="D119" s="7">
        <v>-7</v>
      </c>
      <c r="E119" s="5">
        <f>Ct!B$71</f>
        <v>3458.902</v>
      </c>
      <c r="F119" s="5">
        <f>Ct!C$71</f>
        <v>3601.0129999999999</v>
      </c>
      <c r="G119" s="5">
        <f>Ct!D$71</f>
        <v>3278.2739999999999</v>
      </c>
      <c r="H119" s="5">
        <f>Ct!E$71</f>
        <v>2654.6979999999999</v>
      </c>
      <c r="I119" s="5">
        <f>Ct!F$71</f>
        <v>2005.402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9"/>
      <c r="AC119" s="19"/>
      <c r="AD119" s="19"/>
    </row>
    <row r="120" spans="1:30">
      <c r="C120" s="16"/>
      <c r="D120" s="7">
        <v>-6</v>
      </c>
      <c r="E120" s="5">
        <f>Ct!B$90</f>
        <v>3954.2179999999998</v>
      </c>
      <c r="F120" s="5">
        <f>Ct!C$90</f>
        <v>4192.3990000000003</v>
      </c>
      <c r="G120" s="30">
        <f>(G119+G121)/2</f>
        <v>4046.1035000000002</v>
      </c>
      <c r="H120" s="5">
        <f>Ct!E$90</f>
        <v>3588.864</v>
      </c>
      <c r="I120" s="5">
        <f>Ct!F$90</f>
        <v>2938.2559999999999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9"/>
      <c r="AC120" s="19"/>
      <c r="AD120" s="19"/>
    </row>
    <row r="121" spans="1:30">
      <c r="C121" s="16"/>
      <c r="D121" s="7">
        <v>-5</v>
      </c>
      <c r="E121" s="5">
        <f>Ct!B$109</f>
        <v>4422.49</v>
      </c>
      <c r="F121" s="5">
        <f>Ct!C$109</f>
        <v>4731.8220000000001</v>
      </c>
      <c r="G121" s="5">
        <f>Ct!D$109</f>
        <v>4813.933</v>
      </c>
      <c r="H121" s="5">
        <f>Ct!E$109</f>
        <v>4489.1049999999996</v>
      </c>
      <c r="I121" s="5">
        <f>Ct!F$109</f>
        <v>3909.1190000000001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9"/>
      <c r="AC121" s="19"/>
      <c r="AD121" s="19"/>
    </row>
    <row r="122" spans="1:30">
      <c r="C122" s="16"/>
      <c r="D122" s="7">
        <v>-4</v>
      </c>
      <c r="E122" s="5">
        <f>Ct!B$128</f>
        <v>4887.72</v>
      </c>
      <c r="F122" s="5">
        <f>Ct!C$128</f>
        <v>5261.1040000000003</v>
      </c>
      <c r="G122" s="5">
        <f>Ct!D$128</f>
        <v>5469.8</v>
      </c>
      <c r="H122" s="5">
        <f>Ct!E$128</f>
        <v>5334.1049999999996</v>
      </c>
      <c r="I122" s="5">
        <f>Ct!F$128</f>
        <v>4881.9880000000003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9"/>
      <c r="AC122" s="19"/>
      <c r="AD122" s="19"/>
    </row>
    <row r="123" spans="1:30">
      <c r="C123" s="16"/>
      <c r="D123" s="7">
        <v>-3</v>
      </c>
      <c r="E123" s="5">
        <f>Ct!B$147</f>
        <v>5338.4930000000004</v>
      </c>
      <c r="F123" s="5">
        <f>Ct!C$147</f>
        <v>5768.8819999999996</v>
      </c>
      <c r="G123" s="5">
        <f>Ct!D$147</f>
        <v>6057.4960000000001</v>
      </c>
      <c r="H123" s="5">
        <f>Ct!E$147</f>
        <v>6113.4679999999998</v>
      </c>
      <c r="I123" s="5">
        <f>Ct!F$147</f>
        <v>5822.7309999999998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9"/>
      <c r="AC123" s="19"/>
      <c r="AD123" s="19"/>
    </row>
    <row r="124" spans="1:30">
      <c r="C124" s="16"/>
      <c r="D124" s="7">
        <v>-2</v>
      </c>
      <c r="E124" s="5">
        <f>Ct!B$166</f>
        <v>5768.2809999999999</v>
      </c>
      <c r="F124" s="5">
        <f>Ct!C$166</f>
        <v>6250.22</v>
      </c>
      <c r="G124" s="5">
        <f>Ct!D$166</f>
        <v>6618.4369999999999</v>
      </c>
      <c r="H124" s="5">
        <f>Ct!E$166</f>
        <v>6819.1350000000002</v>
      </c>
      <c r="I124" s="5">
        <f>Ct!F$166</f>
        <v>6705.9620000000004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9"/>
      <c r="AC124" s="19"/>
      <c r="AD124" s="19"/>
    </row>
    <row r="125" spans="1:30">
      <c r="C125" s="16"/>
      <c r="D125" s="7">
        <v>-1</v>
      </c>
      <c r="E125" s="5">
        <f>Ct!B$185</f>
        <v>6163.7330000000002</v>
      </c>
      <c r="F125" s="5">
        <f>Ct!C$185</f>
        <v>6710.7610000000004</v>
      </c>
      <c r="G125" s="5">
        <f>Ct!D$185</f>
        <v>7161.1890000000003</v>
      </c>
      <c r="H125" s="5">
        <f>Ct!E$185</f>
        <v>7457.2860000000001</v>
      </c>
      <c r="I125" s="5">
        <f>Ct!F$185</f>
        <v>7522.03</v>
      </c>
      <c r="AB125" s="19"/>
      <c r="AC125" s="19"/>
      <c r="AD125" s="19"/>
    </row>
    <row r="126" spans="1:30">
      <c r="C126" s="16"/>
      <c r="D126" s="7">
        <v>0</v>
      </c>
      <c r="E126" s="5">
        <f>Ct!B$204</f>
        <v>6451.49</v>
      </c>
      <c r="F126" s="5">
        <f>Ct!C$204</f>
        <v>7142.3490000000002</v>
      </c>
      <c r="G126" s="5">
        <f>Ct!D$204</f>
        <v>7675.1059999999998</v>
      </c>
      <c r="H126" s="5">
        <f>Ct!E$204</f>
        <v>8053.6009999999997</v>
      </c>
      <c r="I126" s="5">
        <f>Ct!F$204</f>
        <v>8268.3829999999998</v>
      </c>
      <c r="AB126" s="19"/>
      <c r="AC126" s="19"/>
      <c r="AD126" s="19"/>
    </row>
    <row r="127" spans="1:30">
      <c r="C127" s="16"/>
      <c r="D127" s="7">
        <v>1</v>
      </c>
      <c r="E127" s="5">
        <f>Ct!B$223</f>
        <v>6622.6490000000003</v>
      </c>
      <c r="F127" s="5">
        <f>Ct!C$223</f>
        <v>7527.1729999999998</v>
      </c>
      <c r="G127" s="5">
        <f>Ct!D$223</f>
        <v>8152.1229999999996</v>
      </c>
      <c r="H127" s="5">
        <f>Ct!E$223</f>
        <v>8626.143</v>
      </c>
      <c r="I127" s="5">
        <f>Ct!F$223</f>
        <v>8950.5249999999996</v>
      </c>
      <c r="AB127" s="19"/>
      <c r="AC127" s="19"/>
      <c r="AD127" s="19"/>
    </row>
    <row r="128" spans="1:30">
      <c r="C128" s="16"/>
      <c r="D128" s="7">
        <v>2</v>
      </c>
      <c r="E128" s="5">
        <f>Ct!B$242</f>
        <v>6721.6809999999996</v>
      </c>
      <c r="F128" s="5">
        <f>Ct!C$242</f>
        <v>7800.9269999999997</v>
      </c>
      <c r="G128" s="5">
        <f>Ct!D$242</f>
        <v>8590.0630000000001</v>
      </c>
      <c r="H128" s="5">
        <f>Ct!E$242</f>
        <v>9170.4259999999995</v>
      </c>
      <c r="I128" s="5">
        <f>Ct!F$242</f>
        <v>9582.5139999999992</v>
      </c>
      <c r="AB128" s="19"/>
      <c r="AC128" s="19"/>
      <c r="AD128" s="19"/>
    </row>
    <row r="129" spans="1:30">
      <c r="C129" s="16"/>
      <c r="D129" s="7">
        <v>3</v>
      </c>
      <c r="E129" s="5">
        <f>Ct!B$261</f>
        <v>6693.0680000000002</v>
      </c>
      <c r="F129" s="5">
        <f>Ct!C$261</f>
        <v>7931.107</v>
      </c>
      <c r="G129" s="5">
        <f>Ct!D$261</f>
        <v>8967.6059999999998</v>
      </c>
      <c r="H129" s="5">
        <f>Ct!E$261</f>
        <v>9668.2759999999998</v>
      </c>
      <c r="I129" s="5">
        <f>Ct!F$261</f>
        <v>10187.102999999999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19"/>
      <c r="AC129" s="19"/>
      <c r="AD129" s="19"/>
    </row>
    <row r="130" spans="1:30">
      <c r="C130" s="16"/>
      <c r="D130" s="7">
        <v>4</v>
      </c>
      <c r="E130" s="5">
        <f>Ct!B$280</f>
        <v>6583.5439999999999</v>
      </c>
      <c r="F130" s="5">
        <f>Ct!C$280</f>
        <v>8010.2120000000004</v>
      </c>
      <c r="G130" s="5">
        <f>Ct!D$280</f>
        <v>9227.9560000000001</v>
      </c>
      <c r="H130" s="5">
        <f>Ct!E$280</f>
        <v>10116.904</v>
      </c>
      <c r="I130" s="5">
        <f>Ct!F$280</f>
        <v>10752.713</v>
      </c>
      <c r="AB130" s="19"/>
      <c r="AC130" s="19"/>
      <c r="AD130" s="19"/>
    </row>
    <row r="131" spans="1:30">
      <c r="C131" s="16"/>
      <c r="D131" s="7">
        <v>5</v>
      </c>
      <c r="E131" s="30">
        <f>(E130+E132)/2</f>
        <v>6350.7084999999997</v>
      </c>
      <c r="F131" s="5">
        <f>Ct!C$299</f>
        <v>8045.9480000000003</v>
      </c>
      <c r="G131" s="5">
        <f>Ct!D$299</f>
        <v>9330.8889999999992</v>
      </c>
      <c r="H131" s="5">
        <f>Ct!E$299</f>
        <v>10483.093999999999</v>
      </c>
      <c r="I131" s="5">
        <f>Ct!F$299</f>
        <v>11272.106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9"/>
      <c r="AC131" s="19"/>
      <c r="AD131" s="19"/>
    </row>
    <row r="132" spans="1:30">
      <c r="A132" s="17"/>
      <c r="B132" s="19"/>
      <c r="C132" s="16"/>
      <c r="D132" s="7">
        <v>6</v>
      </c>
      <c r="E132" s="25">
        <f>Ct!B$318</f>
        <v>6117.8729999999996</v>
      </c>
      <c r="F132" s="25">
        <f>Ct!C$318</f>
        <v>7980.81</v>
      </c>
      <c r="G132" s="25">
        <f>Ct!D$318</f>
        <v>9354.6389999999992</v>
      </c>
      <c r="H132" s="25">
        <f>Ct!E$318</f>
        <v>10718.776</v>
      </c>
      <c r="I132" s="25">
        <f>Ct!F$318</f>
        <v>11725.066000000001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9"/>
      <c r="AC132" s="19"/>
      <c r="AD132" s="19"/>
    </row>
    <row r="133" spans="1:30">
      <c r="A133" s="27"/>
      <c r="B133" s="27"/>
      <c r="C133" s="16"/>
      <c r="D133" s="7">
        <v>7</v>
      </c>
      <c r="E133" s="25">
        <f>Ct!B$337</f>
        <v>5778.0950000000003</v>
      </c>
      <c r="F133" s="25">
        <f>Ct!C$337</f>
        <v>7803.1220000000003</v>
      </c>
      <c r="G133" s="25">
        <f>Ct!D$337</f>
        <v>9358.8189999999995</v>
      </c>
      <c r="H133" s="25">
        <f>Ct!E$337</f>
        <v>10805.221</v>
      </c>
      <c r="I133" s="25">
        <f>Ct!F$337</f>
        <v>12076.939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9"/>
      <c r="AC133" s="19"/>
      <c r="AD133" s="19"/>
    </row>
    <row r="134" spans="1:30">
      <c r="A134" s="21"/>
      <c r="B134" s="21"/>
      <c r="C134" s="16"/>
      <c r="D134" s="7">
        <v>8</v>
      </c>
      <c r="E134" s="25">
        <f>Ct!B$356</f>
        <v>5399.3209999999999</v>
      </c>
      <c r="F134" s="25">
        <f>Ct!C$356</f>
        <v>7532.2510000000002</v>
      </c>
      <c r="G134" s="25">
        <f>Ct!D$356</f>
        <v>9309.6010000000006</v>
      </c>
      <c r="H134" s="25">
        <f>Ct!E$356</f>
        <v>10783.721</v>
      </c>
      <c r="I134" s="25">
        <f>Ct!F$356</f>
        <v>12282.62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9"/>
      <c r="AC134" s="19"/>
      <c r="AD134" s="19"/>
    </row>
    <row r="135" spans="1:30">
      <c r="A135" s="21"/>
      <c r="B135" s="22"/>
      <c r="C135" s="16"/>
      <c r="D135" s="7">
        <v>9</v>
      </c>
      <c r="E135" s="26">
        <f>Ct!B$375</f>
        <v>4984.9620000000004</v>
      </c>
      <c r="F135" s="26">
        <f>Ct!C$375</f>
        <v>7145.4989999999998</v>
      </c>
      <c r="G135" s="26">
        <f>Ct!D$375</f>
        <v>9163.8060000000005</v>
      </c>
      <c r="H135" s="26">
        <f>Ct!E$375</f>
        <v>10737.777</v>
      </c>
      <c r="I135" s="26">
        <f>Ct!F$375</f>
        <v>12336.978999999999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9"/>
      <c r="AC135" s="19"/>
      <c r="AD135" s="19"/>
    </row>
    <row r="136" spans="1:30">
      <c r="A136" s="17"/>
      <c r="B136" s="19"/>
      <c r="C136" s="16"/>
      <c r="D136" s="7">
        <v>10</v>
      </c>
      <c r="E136" s="25">
        <f>Ct!B$394</f>
        <v>4533.1769999999997</v>
      </c>
      <c r="F136" s="25">
        <f>Ct!C$394</f>
        <v>6692.78</v>
      </c>
      <c r="G136" s="25">
        <f>Ct!D$394</f>
        <v>8867</v>
      </c>
      <c r="H136" s="25">
        <f>Ct!E$394</f>
        <v>10655.927</v>
      </c>
      <c r="I136" s="25">
        <f>Ct!F$394</f>
        <v>12284.8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9"/>
      <c r="AC136" s="19"/>
      <c r="AD136" s="19"/>
    </row>
    <row r="137" spans="1:30">
      <c r="A137" s="17"/>
      <c r="B137" s="19"/>
      <c r="C137" s="16"/>
      <c r="D137" s="7">
        <v>11</v>
      </c>
      <c r="E137" s="25">
        <f>Ct!B$413</f>
        <v>4050.5540000000001</v>
      </c>
      <c r="F137" s="25">
        <f>Ct!C$413</f>
        <v>6200.3890000000001</v>
      </c>
      <c r="G137" s="25">
        <f>Ct!D$413</f>
        <v>8469.0820000000003</v>
      </c>
      <c r="H137" s="25">
        <f>Ct!E$413</f>
        <v>10494.766</v>
      </c>
      <c r="I137" s="25">
        <f>Ct!F$413</f>
        <v>12190.517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9"/>
      <c r="AC137" s="19"/>
      <c r="AD137" s="19"/>
    </row>
    <row r="138" spans="1:30">
      <c r="A138" s="17"/>
      <c r="B138" s="19"/>
      <c r="C138" s="16"/>
      <c r="D138" s="7">
        <v>12</v>
      </c>
      <c r="E138" s="25">
        <f>Ct!B$432</f>
        <v>3541.3310000000001</v>
      </c>
      <c r="F138" s="25">
        <f>Ct!C$432</f>
        <v>5666.6019999999999</v>
      </c>
      <c r="G138" s="25">
        <f>Ct!D$432</f>
        <v>7989.5519999999997</v>
      </c>
      <c r="H138" s="25">
        <f>Ct!E$432</f>
        <v>10205.227000000001</v>
      </c>
      <c r="I138" s="25">
        <f>Ct!F$432</f>
        <v>12064.674000000001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9"/>
      <c r="AC138" s="19"/>
      <c r="AD138" s="19"/>
    </row>
    <row r="139" spans="1:30">
      <c r="A139" s="17"/>
      <c r="B139" s="19"/>
      <c r="C139" s="16"/>
      <c r="D139" s="7">
        <v>13</v>
      </c>
      <c r="E139" s="25">
        <f>Ct!B$451</f>
        <v>3009.1239999999998</v>
      </c>
      <c r="F139" s="25">
        <f>Ct!C$451</f>
        <v>5097.9489999999996</v>
      </c>
      <c r="G139" s="30">
        <f>(G138+G140)/2</f>
        <v>7406.6085000000003</v>
      </c>
      <c r="H139" s="25">
        <f>Ct!E$451</f>
        <v>9763.7720000000008</v>
      </c>
      <c r="I139" s="25">
        <f>Ct!F$451</f>
        <v>11844.151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9"/>
      <c r="AC139" s="19"/>
      <c r="AD139" s="19"/>
    </row>
    <row r="140" spans="1:30">
      <c r="A140" s="17"/>
      <c r="B140" s="19"/>
      <c r="C140" s="16"/>
      <c r="D140" s="7">
        <v>14</v>
      </c>
      <c r="E140" s="25">
        <f>Ct!B$470</f>
        <v>2450.3829999999998</v>
      </c>
      <c r="F140" s="25">
        <f>Ct!C$470</f>
        <v>4495.8230000000003</v>
      </c>
      <c r="G140" s="25">
        <f>Ct!D$470</f>
        <v>6823.665</v>
      </c>
      <c r="H140" s="25">
        <f>Ct!E$470</f>
        <v>9236.9660000000003</v>
      </c>
      <c r="I140" s="25">
        <f>Ct!F$470</f>
        <v>11535.701999999999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9"/>
      <c r="AC140" s="19"/>
      <c r="AD140" s="19"/>
    </row>
    <row r="141" spans="1:30">
      <c r="A141" s="17"/>
      <c r="B141" s="19"/>
      <c r="C141" s="16"/>
      <c r="D141" s="7">
        <v>15</v>
      </c>
      <c r="E141" s="25">
        <f>Ct!B$489</f>
        <v>1851.6089999999999</v>
      </c>
      <c r="F141" s="25">
        <f>Ct!C$489</f>
        <v>3863.8429999999998</v>
      </c>
      <c r="G141" s="30">
        <f>(G140+G142)/2</f>
        <v>6149.3760000000002</v>
      </c>
      <c r="H141" s="25">
        <f>Ct!E$489</f>
        <v>8646.5679999999993</v>
      </c>
      <c r="I141" s="25">
        <f>Ct!F$489</f>
        <v>11072.869000000001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9"/>
      <c r="AC141" s="19"/>
      <c r="AD141" s="19"/>
    </row>
    <row r="142" spans="1:30">
      <c r="A142" s="17"/>
      <c r="B142" s="19"/>
      <c r="C142" s="16"/>
      <c r="D142" s="7">
        <v>16</v>
      </c>
      <c r="E142" s="25">
        <f>Ct!B$508</f>
        <v>1251.5119999999999</v>
      </c>
      <c r="F142" s="25">
        <f>Ct!C$508</f>
        <v>3197.0810000000001</v>
      </c>
      <c r="G142" s="25">
        <f>Ct!D$508</f>
        <v>5475.0870000000004</v>
      </c>
      <c r="H142" s="25">
        <f>Ct!E$508</f>
        <v>7979.3670000000002</v>
      </c>
      <c r="I142" s="25">
        <f>Ct!F$508</f>
        <v>10483.682000000001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9"/>
      <c r="AC142" s="19"/>
      <c r="AD142" s="19"/>
    </row>
    <row r="143" spans="1:30">
      <c r="A143" s="17"/>
      <c r="B143" s="19"/>
      <c r="C143" s="16"/>
      <c r="D143" s="7">
        <v>17</v>
      </c>
      <c r="E143" s="25">
        <f>Ct!B$527</f>
        <v>621.70000000000005</v>
      </c>
      <c r="F143" s="25">
        <f>Ct!C$527</f>
        <v>2494.2660000000001</v>
      </c>
      <c r="G143" s="25">
        <f>Ct!D$527</f>
        <v>4746.3789999999999</v>
      </c>
      <c r="H143" s="25">
        <f>Ct!E$527</f>
        <v>7248.6869999999999</v>
      </c>
      <c r="I143" s="25">
        <f>Ct!F$527</f>
        <v>9829.2199999999993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9"/>
      <c r="AC143" s="19"/>
      <c r="AD143" s="19"/>
    </row>
    <row r="144" spans="1:30">
      <c r="A144" s="17"/>
      <c r="B144" s="19"/>
      <c r="C144" s="16"/>
      <c r="D144" s="7">
        <v>18</v>
      </c>
      <c r="E144" s="25">
        <f>Ct!B$546</f>
        <v>-46.457000000000001</v>
      </c>
      <c r="F144" s="25">
        <f>Ct!C$546</f>
        <v>1785.8030000000001</v>
      </c>
      <c r="G144" s="25">
        <f>Ct!D$546</f>
        <v>3975.0189999999998</v>
      </c>
      <c r="H144" s="25">
        <f>Ct!E$546</f>
        <v>6466.9669999999996</v>
      </c>
      <c r="I144" s="25">
        <f>Ct!F$546</f>
        <v>9111.9110000000001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9"/>
      <c r="AC144" s="19"/>
      <c r="AD144" s="19"/>
    </row>
    <row r="145" spans="1:30">
      <c r="A145" s="17"/>
      <c r="B145" s="19"/>
      <c r="C145" s="16"/>
      <c r="D145" s="7">
        <v>19</v>
      </c>
      <c r="E145" s="25">
        <f>Ct!B$565</f>
        <v>-703.98599999999999</v>
      </c>
      <c r="F145" s="25">
        <f>Ct!C$565</f>
        <v>1038.0809999999999</v>
      </c>
      <c r="G145" s="25">
        <f>Ct!D$565</f>
        <v>3171.3150000000001</v>
      </c>
      <c r="H145" s="25">
        <f>Ct!E$565</f>
        <v>5636.2240000000002</v>
      </c>
      <c r="I145" s="25">
        <f>Ct!F$565</f>
        <v>8317.3150000000005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9"/>
      <c r="AC145" s="19"/>
      <c r="AD145" s="19"/>
    </row>
    <row r="146" spans="1:30">
      <c r="A146" s="17"/>
      <c r="B146" s="19"/>
      <c r="C146" s="16"/>
      <c r="D146" s="7">
        <v>20</v>
      </c>
      <c r="E146" s="25">
        <f>Ct!B$584</f>
        <v>-1367.7360000000001</v>
      </c>
      <c r="F146" s="25">
        <f>Ct!C$584</f>
        <v>269.56799999999998</v>
      </c>
      <c r="G146" s="25">
        <f>Ct!D$584</f>
        <v>2349.4789999999998</v>
      </c>
      <c r="H146" s="25">
        <f>Ct!E$584</f>
        <v>4757.6850000000004</v>
      </c>
      <c r="I146" s="25">
        <f>Ct!F$584</f>
        <v>7446.65</v>
      </c>
      <c r="AB146" s="19"/>
      <c r="AC146" s="19"/>
      <c r="AD146" s="19"/>
    </row>
    <row r="147" spans="1:30">
      <c r="A147" s="17"/>
      <c r="B147" s="19"/>
      <c r="C147" s="19"/>
      <c r="D147" s="17"/>
      <c r="E147" s="19"/>
      <c r="F147" s="19"/>
      <c r="G147" s="19"/>
      <c r="H147" s="19"/>
      <c r="I147" s="19"/>
      <c r="AB147" s="19"/>
      <c r="AC147" s="19"/>
      <c r="AD147" s="19"/>
    </row>
    <row r="148" spans="1:30">
      <c r="A148" s="27"/>
      <c r="B148" s="27"/>
      <c r="C148" s="27"/>
      <c r="D148" s="17"/>
      <c r="E148" s="19"/>
      <c r="F148" s="19"/>
      <c r="G148" s="19"/>
      <c r="H148" s="19"/>
      <c r="I148" s="19"/>
      <c r="AB148" s="19"/>
      <c r="AC148" s="19"/>
      <c r="AD148" s="19"/>
    </row>
    <row r="149" spans="1:30">
      <c r="A149" s="13" t="s">
        <v>68</v>
      </c>
      <c r="B149" s="13"/>
      <c r="C149" s="13"/>
      <c r="AB149" s="19"/>
      <c r="AC149" s="19"/>
      <c r="AD149" s="19"/>
    </row>
    <row r="150" spans="1:30">
      <c r="A150" s="14" t="s">
        <v>73</v>
      </c>
      <c r="B150" s="14"/>
      <c r="C150" s="14"/>
      <c r="D150" s="12"/>
      <c r="E150" s="1"/>
      <c r="F150" s="12"/>
      <c r="G150" s="1"/>
      <c r="H150" s="1"/>
      <c r="I150" s="1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19"/>
      <c r="AC150" s="19"/>
      <c r="AD150" s="19"/>
    </row>
    <row r="151" spans="1:30">
      <c r="A151" s="8"/>
      <c r="B151" s="9"/>
      <c r="C151" s="9"/>
      <c r="D151" s="11"/>
      <c r="E151" s="15" t="s">
        <v>34</v>
      </c>
      <c r="F151" s="15"/>
      <c r="G151" s="15"/>
      <c r="H151" s="15"/>
      <c r="I151" s="15"/>
      <c r="AB151" s="19"/>
      <c r="AC151" s="19"/>
      <c r="AD151" s="19"/>
    </row>
    <row r="152" spans="1:30">
      <c r="D152" s="10"/>
      <c r="E152" s="1">
        <v>14</v>
      </c>
      <c r="F152" s="1">
        <v>16</v>
      </c>
      <c r="G152" s="1">
        <v>18</v>
      </c>
      <c r="H152" s="1">
        <v>20</v>
      </c>
      <c r="I152" s="1">
        <v>22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9"/>
      <c r="AC152" s="19"/>
      <c r="AD152" s="19"/>
    </row>
    <row r="153" spans="1:30">
      <c r="C153" s="16" t="s">
        <v>35</v>
      </c>
      <c r="D153" s="7">
        <v>-10</v>
      </c>
      <c r="E153" s="5">
        <f>Ct!B$15</f>
        <v>2206.2530000000002</v>
      </c>
      <c r="F153" s="5">
        <f>Ct!C$15</f>
        <v>2110.7890000000002</v>
      </c>
      <c r="G153" s="5">
        <f>Ct!D$15</f>
        <v>1494.4870000000001</v>
      </c>
      <c r="H153" s="5">
        <f>Ct!E$15</f>
        <v>699.00300000000004</v>
      </c>
      <c r="I153" s="5">
        <f>Ct!F$15</f>
        <v>21.103999999999999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9"/>
      <c r="AC153" s="19"/>
      <c r="AD153" s="19"/>
    </row>
    <row r="154" spans="1:30">
      <c r="C154" s="16"/>
      <c r="D154" s="7">
        <v>-9</v>
      </c>
      <c r="E154" s="5">
        <f>Ct!B$34</f>
        <v>2789.828</v>
      </c>
      <c r="F154" s="5">
        <f>Ct!C$34</f>
        <v>2925.0880000000002</v>
      </c>
      <c r="G154" s="5">
        <f>Ct!D$34</f>
        <v>2503.9229999999998</v>
      </c>
      <c r="H154" s="5">
        <f>Ct!E$34</f>
        <v>1758.4259999999999</v>
      </c>
      <c r="I154" s="5">
        <f>Ct!F$34</f>
        <v>1021.04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9"/>
      <c r="AC154" s="19"/>
      <c r="AD154" s="19"/>
    </row>
    <row r="155" spans="1:30">
      <c r="C155" s="16"/>
      <c r="D155" s="7">
        <v>-8</v>
      </c>
      <c r="E155" s="5">
        <f>Ct!B$53</f>
        <v>3373.817</v>
      </c>
      <c r="F155" s="5">
        <f>Ct!C$53</f>
        <v>3630.2469999999998</v>
      </c>
      <c r="G155" s="5">
        <f>Ct!D$53</f>
        <v>3443.2719999999999</v>
      </c>
      <c r="H155" s="5">
        <f>Ct!E$53</f>
        <v>2844.779</v>
      </c>
      <c r="I155" s="5">
        <f>Ct!F$53</f>
        <v>2082.9740000000002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9"/>
      <c r="AC155" s="19"/>
      <c r="AD155" s="19"/>
    </row>
    <row r="156" spans="1:30">
      <c r="C156" s="16"/>
      <c r="D156" s="7">
        <v>-7</v>
      </c>
      <c r="E156" s="5">
        <f>Ct!B$72</f>
        <v>3933.7069999999999</v>
      </c>
      <c r="F156" s="5">
        <f>Ct!C$72</f>
        <v>4257.5780000000004</v>
      </c>
      <c r="G156" s="5">
        <f>Ct!D$72</f>
        <v>4315.393</v>
      </c>
      <c r="H156" s="5">
        <f>Ct!E$72</f>
        <v>3897.098</v>
      </c>
      <c r="I156" s="5">
        <f>Ct!F$72</f>
        <v>3199.067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9"/>
      <c r="AC156" s="19"/>
      <c r="AD156" s="19"/>
    </row>
    <row r="157" spans="1:30">
      <c r="C157" s="16"/>
      <c r="D157" s="7">
        <v>-6</v>
      </c>
      <c r="E157" s="5">
        <f>Ct!B$91</f>
        <v>4487.7730000000001</v>
      </c>
      <c r="F157" s="5">
        <f>Ct!C$91</f>
        <v>4875.076</v>
      </c>
      <c r="G157" s="5">
        <f>Ct!D$91</f>
        <v>5086.5959999999995</v>
      </c>
      <c r="H157" s="5">
        <f>Ct!E$91</f>
        <v>4882.277</v>
      </c>
      <c r="I157" s="5">
        <f>Ct!F$91</f>
        <v>4327.9189999999999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9"/>
      <c r="AC157" s="19"/>
      <c r="AD157" s="19"/>
    </row>
    <row r="158" spans="1:30">
      <c r="C158" s="16"/>
      <c r="D158" s="7">
        <v>-5</v>
      </c>
      <c r="E158" s="5">
        <f>Ct!B$110</f>
        <v>5046.43</v>
      </c>
      <c r="F158" s="5">
        <f>Ct!C$110</f>
        <v>5472.64</v>
      </c>
      <c r="G158" s="5">
        <f>Ct!D$110</f>
        <v>5765.41</v>
      </c>
      <c r="H158" s="30">
        <f>(H157+H159)/2</f>
        <v>5747.5324999999993</v>
      </c>
      <c r="I158" s="5">
        <f>Ct!F$110</f>
        <v>5416.7439999999997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9"/>
      <c r="AC158" s="19"/>
      <c r="AD158" s="19"/>
    </row>
    <row r="159" spans="1:30">
      <c r="C159" s="16"/>
      <c r="D159" s="7">
        <v>-4</v>
      </c>
      <c r="E159" s="5">
        <f>Ct!B$129</f>
        <v>5584.15</v>
      </c>
      <c r="F159" s="5">
        <f>Ct!C$129</f>
        <v>6040.2759999999998</v>
      </c>
      <c r="G159" s="5">
        <f>Ct!D$129</f>
        <v>6415.9669999999996</v>
      </c>
      <c r="H159" s="5">
        <f>Ct!E$129</f>
        <v>6612.7879999999996</v>
      </c>
      <c r="I159" s="5">
        <f>Ct!F$129</f>
        <v>6439.3119999999999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9"/>
      <c r="AC159" s="19"/>
      <c r="AD159" s="19"/>
    </row>
    <row r="160" spans="1:30">
      <c r="C160" s="16"/>
      <c r="D160" s="7">
        <v>-3</v>
      </c>
      <c r="E160" s="5">
        <f>Ct!B$148</f>
        <v>6111.6880000000001</v>
      </c>
      <c r="F160" s="5">
        <f>Ct!C$148</f>
        <v>6601.4440000000004</v>
      </c>
      <c r="G160" s="5">
        <f>Ct!D$148</f>
        <v>7049.1639999999998</v>
      </c>
      <c r="H160" s="5">
        <f>Ct!E$148</f>
        <v>7341.7160000000003</v>
      </c>
      <c r="I160" s="5">
        <f>Ct!F$148</f>
        <v>7382.4920000000002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9"/>
      <c r="AC160" s="19"/>
      <c r="AD160" s="19"/>
    </row>
    <row r="161" spans="1:30">
      <c r="C161" s="16"/>
      <c r="D161" s="7">
        <v>-2</v>
      </c>
      <c r="E161" s="5">
        <f>Ct!B$167</f>
        <v>6571.4750000000004</v>
      </c>
      <c r="F161" s="5">
        <f>Ct!C$167</f>
        <v>7134.3620000000001</v>
      </c>
      <c r="G161" s="5">
        <f>Ct!D$167</f>
        <v>7650.2650000000003</v>
      </c>
      <c r="H161" s="5">
        <f>Ct!E$167</f>
        <v>8027.192</v>
      </c>
      <c r="I161" s="5">
        <f>Ct!F$167</f>
        <v>8236.9390000000003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9"/>
      <c r="AC161" s="19"/>
      <c r="AD161" s="19"/>
    </row>
    <row r="162" spans="1:30">
      <c r="C162" s="16"/>
      <c r="D162" s="7">
        <v>-1</v>
      </c>
      <c r="E162" s="5">
        <f>Ct!B$186</f>
        <v>6887.482</v>
      </c>
      <c r="F162" s="5">
        <f>Ct!C$186</f>
        <v>7639.0209999999997</v>
      </c>
      <c r="G162" s="5">
        <f>Ct!D$186</f>
        <v>8220.3009999999995</v>
      </c>
      <c r="H162" s="5">
        <f>Ct!E$186</f>
        <v>8692.3109999999997</v>
      </c>
      <c r="I162" s="5">
        <f>Ct!F$186</f>
        <v>9009.4989999999998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9"/>
      <c r="AC162" s="19"/>
      <c r="AD162" s="19"/>
    </row>
    <row r="163" spans="1:30">
      <c r="C163" s="16"/>
      <c r="D163" s="7">
        <v>0</v>
      </c>
      <c r="E163" s="5">
        <f>Ct!B$205</f>
        <v>7034.4639999999999</v>
      </c>
      <c r="F163" s="5">
        <f>Ct!C$205</f>
        <v>8067.9780000000001</v>
      </c>
      <c r="G163" s="5">
        <f>Ct!D$205</f>
        <v>8756.3240000000005</v>
      </c>
      <c r="H163" s="5">
        <f>Ct!E$205</f>
        <v>9324.2340000000004</v>
      </c>
      <c r="I163" s="5">
        <f>Ct!F$205</f>
        <v>9730.6059999999998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9"/>
      <c r="AC163" s="19"/>
      <c r="AD163" s="19"/>
    </row>
    <row r="164" spans="1:30">
      <c r="C164" s="16"/>
      <c r="D164" s="7">
        <v>1</v>
      </c>
      <c r="E164" s="5">
        <f>Ct!B$224</f>
        <v>7027.2849999999999</v>
      </c>
      <c r="F164" s="5">
        <f>Ct!C$224</f>
        <v>8331.7659999999996</v>
      </c>
      <c r="G164" s="5">
        <f>Ct!D$224</f>
        <v>9250.0580000000009</v>
      </c>
      <c r="H164" s="5">
        <f>Ct!E$224</f>
        <v>9912.402</v>
      </c>
      <c r="I164" s="5">
        <f>Ct!F$224</f>
        <v>10423.137000000001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9"/>
      <c r="AC164" s="19"/>
      <c r="AD164" s="19"/>
    </row>
    <row r="165" spans="1:30">
      <c r="C165" s="16"/>
      <c r="D165" s="7">
        <v>2</v>
      </c>
      <c r="E165" s="5">
        <f>Ct!B$243</f>
        <v>6909.0230000000001</v>
      </c>
      <c r="F165" s="30">
        <f>(F164+F166)/2</f>
        <v>8455.0730000000003</v>
      </c>
      <c r="G165" s="5">
        <f>Ct!D$243</f>
        <v>9639.7880000000005</v>
      </c>
      <c r="H165" s="5">
        <f>Ct!E$243</f>
        <v>10452.795</v>
      </c>
      <c r="I165" s="5">
        <f>Ct!F$243</f>
        <v>11081.588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9"/>
      <c r="AC165" s="19"/>
      <c r="AD165" s="19"/>
    </row>
    <row r="166" spans="1:30">
      <c r="C166" s="16"/>
      <c r="D166" s="7">
        <v>3</v>
      </c>
      <c r="E166" s="5">
        <f>Ct!B$262</f>
        <v>6734.1459999999997</v>
      </c>
      <c r="F166" s="5">
        <f>Ct!C$262</f>
        <v>8578.3799999999992</v>
      </c>
      <c r="G166" s="5">
        <f>Ct!D$262</f>
        <v>9849.9230000000007</v>
      </c>
      <c r="H166" s="30">
        <f>(H165+H167)/2</f>
        <v>10863.8475</v>
      </c>
      <c r="I166" s="5">
        <f>Ct!F$262</f>
        <v>11684.181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9"/>
      <c r="AC166" s="19"/>
      <c r="AD166" s="19"/>
    </row>
    <row r="167" spans="1:30">
      <c r="C167" s="16"/>
      <c r="D167" s="7">
        <v>4</v>
      </c>
      <c r="E167" s="5">
        <f>Ct!B$281</f>
        <v>6510.2330000000002</v>
      </c>
      <c r="F167" s="5">
        <f>Ct!C$281</f>
        <v>8512.1679999999997</v>
      </c>
      <c r="G167" s="5">
        <f>Ct!D$281</f>
        <v>9946.4779999999992</v>
      </c>
      <c r="H167" s="5">
        <f>Ct!E$281</f>
        <v>11274.9</v>
      </c>
      <c r="I167" s="5">
        <f>Ct!F$281</f>
        <v>12227.41</v>
      </c>
      <c r="AB167" s="19"/>
      <c r="AC167" s="19"/>
      <c r="AD167" s="19"/>
    </row>
    <row r="168" spans="1:30">
      <c r="C168" s="16"/>
      <c r="D168" s="7">
        <v>5</v>
      </c>
      <c r="E168" s="25">
        <f>Ct!B$300</f>
        <v>6208.665</v>
      </c>
      <c r="F168" s="25">
        <f>Ct!C$300</f>
        <v>8350.9580000000005</v>
      </c>
      <c r="G168" s="25">
        <f>Ct!D$300</f>
        <v>10004.135</v>
      </c>
      <c r="H168" s="25">
        <f>Ct!E$300</f>
        <v>11431.904</v>
      </c>
      <c r="I168" s="25">
        <f>Ct!F$300</f>
        <v>12671.887000000001</v>
      </c>
      <c r="AB168" s="19"/>
      <c r="AC168" s="19"/>
      <c r="AD168" s="19"/>
    </row>
    <row r="169" spans="1:30">
      <c r="A169" s="17"/>
      <c r="B169" s="19"/>
      <c r="C169" s="16"/>
      <c r="D169" s="7">
        <v>6</v>
      </c>
      <c r="E169" s="25">
        <f>Ct!B$319</f>
        <v>5845.4</v>
      </c>
      <c r="F169" s="30">
        <f>(F168+F170)/2</f>
        <v>8020.8035</v>
      </c>
      <c r="G169" s="25">
        <f>Ct!D$319</f>
        <v>9991.9670000000006</v>
      </c>
      <c r="H169" s="25">
        <f>Ct!E$319</f>
        <v>11462.188</v>
      </c>
      <c r="I169" s="25">
        <f>Ct!F$319</f>
        <v>12959.459000000001</v>
      </c>
      <c r="AB169" s="19"/>
      <c r="AC169" s="19"/>
      <c r="AD169" s="19"/>
    </row>
    <row r="170" spans="1:30">
      <c r="A170" s="27"/>
      <c r="B170" s="27"/>
      <c r="C170" s="16"/>
      <c r="D170" s="7">
        <v>7</v>
      </c>
      <c r="E170" s="25">
        <f>Ct!B$338</f>
        <v>5438.7969999999996</v>
      </c>
      <c r="F170" s="25">
        <f>Ct!C$338</f>
        <v>7690.6490000000003</v>
      </c>
      <c r="G170" s="25">
        <f>Ct!D$338</f>
        <v>9832.1280000000006</v>
      </c>
      <c r="H170" s="25">
        <f>Ct!E$338</f>
        <v>11468.96</v>
      </c>
      <c r="I170" s="25">
        <f>Ct!F$338</f>
        <v>13066.732</v>
      </c>
      <c r="AB170" s="19"/>
      <c r="AC170" s="19"/>
      <c r="AD170" s="19"/>
    </row>
    <row r="171" spans="1:30">
      <c r="A171" s="21"/>
      <c r="B171" s="21"/>
      <c r="C171" s="16"/>
      <c r="D171" s="7">
        <v>8</v>
      </c>
      <c r="E171" s="25">
        <f>Ct!B$357</f>
        <v>4986.1379999999999</v>
      </c>
      <c r="F171" s="25">
        <f>Ct!C$357</f>
        <v>7231.0209999999997</v>
      </c>
      <c r="G171" s="25">
        <f>Ct!D$357</f>
        <v>9544.9770000000008</v>
      </c>
      <c r="H171" s="30">
        <f>(H170+H172)/2</f>
        <v>11374.475999999999</v>
      </c>
      <c r="I171" s="25">
        <f>Ct!F$357</f>
        <v>13041.625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19"/>
      <c r="AC171" s="19"/>
      <c r="AD171" s="19"/>
    </row>
    <row r="172" spans="1:30">
      <c r="A172" s="21"/>
      <c r="B172" s="22"/>
      <c r="C172" s="16"/>
      <c r="D172" s="7">
        <v>9</v>
      </c>
      <c r="E172" s="26">
        <f>Ct!B$376</f>
        <v>4499.4089999999997</v>
      </c>
      <c r="F172" s="26">
        <f>Ct!C$376</f>
        <v>6727.4260000000004</v>
      </c>
      <c r="G172" s="26">
        <f>Ct!D$376</f>
        <v>9134.3189999999995</v>
      </c>
      <c r="H172" s="26">
        <f>Ct!E$376</f>
        <v>11279.992</v>
      </c>
      <c r="I172" s="26">
        <f>Ct!F$376</f>
        <v>12985.781999999999</v>
      </c>
      <c r="AB172" s="19"/>
      <c r="AC172" s="19"/>
      <c r="AD172" s="19"/>
    </row>
    <row r="173" spans="1:30">
      <c r="A173" s="17"/>
      <c r="B173" s="19"/>
      <c r="C173" s="16"/>
      <c r="D173" s="7">
        <v>10</v>
      </c>
      <c r="E173" s="25">
        <f>Ct!B$395</f>
        <v>3982.692</v>
      </c>
      <c r="F173" s="25">
        <f>Ct!C$395</f>
        <v>6180.2719999999999</v>
      </c>
      <c r="G173" s="30">
        <f>(G172+G174)/2</f>
        <v>8570.5244999999995</v>
      </c>
      <c r="H173" s="25">
        <f>Ct!E$395</f>
        <v>10953.079</v>
      </c>
      <c r="I173" s="25">
        <f>Ct!F$395</f>
        <v>12888.218999999999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9"/>
      <c r="AC173" s="19"/>
      <c r="AD173" s="19"/>
    </row>
    <row r="174" spans="1:30">
      <c r="A174" s="17"/>
      <c r="B174" s="19"/>
      <c r="C174" s="16"/>
      <c r="D174" s="7">
        <v>11</v>
      </c>
      <c r="E174" s="25">
        <f>Ct!B$414</f>
        <v>3439.288</v>
      </c>
      <c r="F174" s="25">
        <f>Ct!C$414</f>
        <v>5588.9970000000003</v>
      </c>
      <c r="G174" s="25">
        <f>Ct!D$414</f>
        <v>8006.73</v>
      </c>
      <c r="H174" s="30">
        <f>(H173+H175)/2</f>
        <v>10438.855</v>
      </c>
      <c r="I174" s="25">
        <f>Ct!F$414</f>
        <v>12694.275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9"/>
      <c r="AC174" s="19"/>
      <c r="AD174" s="19"/>
    </row>
    <row r="175" spans="1:30">
      <c r="A175" s="17"/>
      <c r="B175" s="19"/>
      <c r="C175" s="16"/>
      <c r="D175" s="7">
        <v>12</v>
      </c>
      <c r="E175" s="25">
        <f>Ct!B$433</f>
        <v>2868.8420000000001</v>
      </c>
      <c r="F175" s="25">
        <f>Ct!C$433</f>
        <v>4960.1589999999997</v>
      </c>
      <c r="G175" s="25">
        <f>Ct!D$433</f>
        <v>7363.84</v>
      </c>
      <c r="H175" s="25">
        <f>Ct!E$433</f>
        <v>9924.6309999999994</v>
      </c>
      <c r="I175" s="25">
        <f>Ct!F$433</f>
        <v>12348.726000000001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9"/>
      <c r="AC175" s="19"/>
      <c r="AD175" s="19"/>
    </row>
    <row r="176" spans="1:30">
      <c r="A176" s="17"/>
      <c r="B176" s="19"/>
      <c r="C176" s="16"/>
      <c r="D176" s="7">
        <v>13</v>
      </c>
      <c r="E176" s="25">
        <f>Ct!B$452</f>
        <v>2264.4679999999998</v>
      </c>
      <c r="F176" s="25">
        <f>Ct!C$452</f>
        <v>4299.1949999999997</v>
      </c>
      <c r="G176" s="25">
        <f>Ct!D$452</f>
        <v>6672.4520000000002</v>
      </c>
      <c r="H176" s="25">
        <f>Ct!E$452</f>
        <v>9261.1049999999996</v>
      </c>
      <c r="I176" s="25">
        <f>Ct!F$452</f>
        <v>11817.741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9"/>
      <c r="AC176" s="19"/>
      <c r="AD176" s="19"/>
    </row>
    <row r="177" spans="1:30">
      <c r="A177" s="17"/>
      <c r="B177" s="19"/>
      <c r="C177" s="16"/>
      <c r="D177" s="7">
        <v>14</v>
      </c>
      <c r="E177" s="25">
        <f>Ct!B$471</f>
        <v>1612.7909999999999</v>
      </c>
      <c r="F177" s="25">
        <f>Ct!C$471</f>
        <v>3607.9549999999999</v>
      </c>
      <c r="G177" s="25">
        <f>Ct!D$471</f>
        <v>5939.5739999999996</v>
      </c>
      <c r="H177" s="25">
        <f>Ct!E$471</f>
        <v>8531.6669999999995</v>
      </c>
      <c r="I177" s="25">
        <f>Ct!F$471</f>
        <v>11182.19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9"/>
      <c r="AC177" s="19"/>
      <c r="AD177" s="19"/>
    </row>
    <row r="178" spans="1:30">
      <c r="A178" s="17"/>
      <c r="B178" s="19"/>
      <c r="C178" s="16"/>
      <c r="D178" s="7">
        <v>15</v>
      </c>
      <c r="E178" s="25">
        <f>Ct!B$490</f>
        <v>969.80799999999999</v>
      </c>
      <c r="F178" s="25">
        <f>Ct!C$490</f>
        <v>2875.0210000000002</v>
      </c>
      <c r="G178" s="25">
        <f>Ct!D$490</f>
        <v>5168.5950000000003</v>
      </c>
      <c r="H178" s="25">
        <f>Ct!E$490</f>
        <v>7743.0150000000003</v>
      </c>
      <c r="I178" s="25">
        <f>Ct!F$490</f>
        <v>10469.99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9"/>
      <c r="AC178" s="19"/>
      <c r="AD178" s="19"/>
    </row>
    <row r="179" spans="1:30">
      <c r="A179" s="17"/>
      <c r="B179" s="19"/>
      <c r="C179" s="16"/>
      <c r="D179" s="7">
        <v>16</v>
      </c>
      <c r="E179" s="25">
        <f>Ct!B$509</f>
        <v>271.69400000000002</v>
      </c>
      <c r="F179" s="25">
        <f>Ct!C$509</f>
        <v>2109.8020000000001</v>
      </c>
      <c r="G179" s="25">
        <f>Ct!D$509</f>
        <v>4357.8029999999999</v>
      </c>
      <c r="H179" s="25">
        <f>Ct!E$509</f>
        <v>6903.1279999999997</v>
      </c>
      <c r="I179" s="25">
        <f>Ct!F$509</f>
        <v>9665.5049999999992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9"/>
      <c r="AC179" s="19"/>
      <c r="AD179" s="19"/>
    </row>
    <row r="180" spans="1:30">
      <c r="A180" s="17"/>
      <c r="B180" s="19"/>
      <c r="C180" s="16"/>
      <c r="D180" s="7">
        <v>17</v>
      </c>
      <c r="E180" s="25">
        <f>Ct!B$528</f>
        <v>-455.94900000000001</v>
      </c>
      <c r="F180" s="25">
        <f>Ct!C$528</f>
        <v>1343.0250000000001</v>
      </c>
      <c r="G180" s="25">
        <f>Ct!D$528</f>
        <v>3496.9029999999998</v>
      </c>
      <c r="H180" s="25">
        <f>Ct!E$528</f>
        <v>6019.2449999999999</v>
      </c>
      <c r="I180" s="25">
        <f>Ct!F$528</f>
        <v>8783.3590000000004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9"/>
      <c r="AC180" s="19"/>
      <c r="AD180" s="19"/>
    </row>
    <row r="181" spans="1:30">
      <c r="A181" s="17"/>
      <c r="B181" s="19"/>
      <c r="C181" s="16"/>
      <c r="D181" s="7">
        <v>18</v>
      </c>
      <c r="E181" s="25">
        <f>Ct!B$547</f>
        <v>-1170.6479999999999</v>
      </c>
      <c r="F181" s="25">
        <f>Ct!C$547</f>
        <v>514.05100000000004</v>
      </c>
      <c r="G181" s="25">
        <f>Ct!D$547</f>
        <v>2620.4459999999999</v>
      </c>
      <c r="H181" s="25">
        <f>Ct!E$547</f>
        <v>5086.2020000000002</v>
      </c>
      <c r="I181" s="25">
        <f>Ct!F$547</f>
        <v>7839.2569999999996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9"/>
      <c r="AC181" s="19"/>
      <c r="AD181" s="19"/>
    </row>
    <row r="182" spans="1:30">
      <c r="A182" s="17"/>
      <c r="B182" s="19"/>
      <c r="C182" s="16"/>
      <c r="D182" s="7">
        <v>19</v>
      </c>
      <c r="E182" s="25">
        <f>Ct!B$566</f>
        <v>-1900.979</v>
      </c>
      <c r="F182" s="25">
        <f>Ct!C$566</f>
        <v>-321.31599999999997</v>
      </c>
      <c r="G182" s="25">
        <f>Ct!D$566</f>
        <v>1712.9369999999999</v>
      </c>
      <c r="H182" s="25">
        <f>Ct!E$566</f>
        <v>4107.8010000000004</v>
      </c>
      <c r="I182" s="25">
        <f>Ct!F$566</f>
        <v>6835.8909999999996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9"/>
      <c r="AC182" s="19"/>
      <c r="AD182" s="19"/>
    </row>
    <row r="183" spans="1:30">
      <c r="A183" s="17"/>
      <c r="B183" s="19"/>
      <c r="C183" s="16"/>
      <c r="D183" s="7">
        <v>20</v>
      </c>
      <c r="E183" s="25">
        <f>Ct!B$585</f>
        <v>-2634.9340000000002</v>
      </c>
      <c r="F183" s="25">
        <f>Ct!C$585</f>
        <v>-1152.1320000000001</v>
      </c>
      <c r="G183" s="25">
        <f>Ct!D$585</f>
        <v>761.71</v>
      </c>
      <c r="H183" s="25">
        <f>Ct!E$585</f>
        <v>3109.4160000000002</v>
      </c>
      <c r="I183" s="25">
        <f>Ct!F$585</f>
        <v>5774.4309999999996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9"/>
      <c r="AC183" s="19"/>
      <c r="AD183" s="19"/>
    </row>
    <row r="184" spans="1:30">
      <c r="A184" s="17"/>
      <c r="B184" s="19"/>
      <c r="C184" s="29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9"/>
      <c r="AC184" s="19"/>
      <c r="AD184" s="19"/>
    </row>
    <row r="185" spans="1:30">
      <c r="A185" s="17"/>
      <c r="B185" s="19"/>
      <c r="C185" s="29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9"/>
      <c r="AC185" s="19"/>
      <c r="AD185" s="19"/>
    </row>
    <row r="186" spans="1:30">
      <c r="A186" s="13" t="s">
        <v>68</v>
      </c>
      <c r="B186" s="13"/>
      <c r="C186" s="13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9"/>
      <c r="AC186" s="19"/>
      <c r="AD186" s="19"/>
    </row>
    <row r="187" spans="1:30">
      <c r="A187" s="14" t="s">
        <v>74</v>
      </c>
      <c r="B187" s="14"/>
      <c r="C187" s="14"/>
      <c r="D187" s="12"/>
      <c r="E187" s="1"/>
      <c r="F187" s="12"/>
      <c r="G187" s="1"/>
      <c r="H187" s="1"/>
      <c r="I187" s="1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9"/>
      <c r="AC187" s="19"/>
      <c r="AD187" s="19"/>
    </row>
    <row r="188" spans="1:30">
      <c r="A188" s="8"/>
      <c r="B188" s="9"/>
      <c r="C188" s="9"/>
      <c r="D188" s="11"/>
      <c r="E188" s="15" t="s">
        <v>34</v>
      </c>
      <c r="F188" s="15"/>
      <c r="G188" s="15"/>
      <c r="H188" s="15"/>
      <c r="I188" s="15"/>
      <c r="AB188" s="19"/>
      <c r="AC188" s="19"/>
      <c r="AD188" s="19"/>
    </row>
    <row r="189" spans="1:30">
      <c r="D189" s="10"/>
      <c r="E189" s="1">
        <v>14</v>
      </c>
      <c r="F189" s="1">
        <v>16</v>
      </c>
      <c r="G189" s="1">
        <v>18</v>
      </c>
      <c r="H189" s="1">
        <v>20</v>
      </c>
      <c r="I189" s="1">
        <v>22</v>
      </c>
      <c r="AB189" s="19"/>
      <c r="AC189" s="19"/>
      <c r="AD189" s="19"/>
    </row>
    <row r="190" spans="1:30">
      <c r="C190" s="16" t="s">
        <v>35</v>
      </c>
      <c r="D190" s="7">
        <v>-10</v>
      </c>
      <c r="E190" s="5">
        <f>Ct!B$16</f>
        <v>2413.375</v>
      </c>
      <c r="F190" s="5">
        <f>Ct!C$16</f>
        <v>2680.6120000000001</v>
      </c>
      <c r="G190" s="5">
        <f>Ct!D$16</f>
        <v>2363.4879999999998</v>
      </c>
      <c r="H190" s="5">
        <f>Ct!E$16</f>
        <v>1609.4079999999999</v>
      </c>
      <c r="I190" s="5">
        <f>Ct!F$16</f>
        <v>751.83900000000006</v>
      </c>
      <c r="AB190" s="19"/>
      <c r="AC190" s="19"/>
      <c r="AD190" s="19"/>
    </row>
    <row r="191" spans="1:30">
      <c r="C191" s="16"/>
      <c r="D191" s="7">
        <v>-9</v>
      </c>
      <c r="E191" s="5">
        <f>Ct!B$35</f>
        <v>3080.8890000000001</v>
      </c>
      <c r="F191" s="5">
        <f>Ct!C$35</f>
        <v>3425.9029999999998</v>
      </c>
      <c r="G191" s="5">
        <f>Ct!D$35</f>
        <v>3398.0230000000001</v>
      </c>
      <c r="H191" s="5">
        <f>Ct!E$35</f>
        <v>2840.9520000000002</v>
      </c>
      <c r="I191" s="5">
        <f>Ct!F$35</f>
        <v>2003.2819999999999</v>
      </c>
      <c r="AB191" s="19"/>
      <c r="AC191" s="19"/>
      <c r="AD191" s="19"/>
    </row>
    <row r="192" spans="1:30">
      <c r="C192" s="16"/>
      <c r="D192" s="7">
        <v>-8</v>
      </c>
      <c r="E192" s="5">
        <f>Ct!B$54</f>
        <v>3733.25</v>
      </c>
      <c r="F192" s="5">
        <f>Ct!C$54</f>
        <v>4132.2079999999996</v>
      </c>
      <c r="G192" s="5">
        <f>Ct!D$54</f>
        <v>4327.84</v>
      </c>
      <c r="H192" s="5">
        <f>Ct!E$54</f>
        <v>3996.6660000000002</v>
      </c>
      <c r="I192" s="30">
        <f>(I191+I193)/2</f>
        <v>3284.2905000000001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19"/>
      <c r="AC192" s="19"/>
      <c r="AD192" s="19"/>
    </row>
    <row r="193" spans="1:30">
      <c r="C193" s="16"/>
      <c r="D193" s="7">
        <v>-7</v>
      </c>
      <c r="E193" s="5">
        <f>Ct!B$73</f>
        <v>4403.1000000000004</v>
      </c>
      <c r="F193" s="5">
        <f>Ct!C$73</f>
        <v>4835.0290000000005</v>
      </c>
      <c r="G193" s="5">
        <f>Ct!D$73</f>
        <v>5128.4089999999997</v>
      </c>
      <c r="H193" s="5">
        <f>Ct!E$73</f>
        <v>5072.8509999999997</v>
      </c>
      <c r="I193" s="5">
        <f>Ct!F$73</f>
        <v>4565.299</v>
      </c>
      <c r="AB193" s="19"/>
      <c r="AC193" s="19"/>
      <c r="AD193" s="19"/>
    </row>
    <row r="194" spans="1:30">
      <c r="C194" s="16"/>
      <c r="D194" s="7">
        <v>-6</v>
      </c>
      <c r="E194" s="5">
        <f>Ct!B$92</f>
        <v>5067.6610000000001</v>
      </c>
      <c r="F194" s="5">
        <f>Ct!C$92</f>
        <v>5502.518</v>
      </c>
      <c r="G194" s="5">
        <f>Ct!D$92</f>
        <v>5875.2049999999999</v>
      </c>
      <c r="H194" s="5">
        <f>Ct!E$92</f>
        <v>6044.3720000000003</v>
      </c>
      <c r="I194" s="5">
        <f>Ct!F$92</f>
        <v>5757.0879999999997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9"/>
      <c r="AC194" s="19"/>
      <c r="AD194" s="19"/>
    </row>
    <row r="195" spans="1:30">
      <c r="C195" s="16"/>
      <c r="D195" s="7">
        <v>-5</v>
      </c>
      <c r="E195" s="5">
        <f>Ct!B$111</f>
        <v>5717.9610000000002</v>
      </c>
      <c r="F195" s="5">
        <f>Ct!C$111</f>
        <v>6166.4120000000003</v>
      </c>
      <c r="G195" s="5">
        <f>Ct!D$111</f>
        <v>6613.4629999999997</v>
      </c>
      <c r="H195" s="5">
        <f>Ct!E$111</f>
        <v>6893.0640000000003</v>
      </c>
      <c r="I195" s="5">
        <f>Ct!F$111</f>
        <v>6861.2749999999996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9"/>
      <c r="AC195" s="19"/>
      <c r="AD195" s="19"/>
    </row>
    <row r="196" spans="1:30">
      <c r="C196" s="16"/>
      <c r="D196" s="7">
        <v>-4</v>
      </c>
      <c r="E196" s="5">
        <f>Ct!B$130</f>
        <v>6356.8630000000003</v>
      </c>
      <c r="F196" s="5">
        <f>Ct!C$130</f>
        <v>6822.0619999999999</v>
      </c>
      <c r="G196" s="5">
        <f>Ct!D$130</f>
        <v>7313.36</v>
      </c>
      <c r="H196" s="5">
        <f>Ct!E$130</f>
        <v>7680.366</v>
      </c>
      <c r="I196" s="5">
        <f>Ct!F$130</f>
        <v>7859.6459999999997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9"/>
      <c r="AC196" s="19"/>
      <c r="AD196" s="19"/>
    </row>
    <row r="197" spans="1:30">
      <c r="C197" s="16"/>
      <c r="D197" s="7">
        <v>-3</v>
      </c>
      <c r="E197" s="5">
        <f>Ct!B$149</f>
        <v>6889.777</v>
      </c>
      <c r="F197" s="5">
        <f>Ct!C$149</f>
        <v>7449.36</v>
      </c>
      <c r="G197" s="5">
        <f>Ct!D$149</f>
        <v>7989.2039999999997</v>
      </c>
      <c r="H197" s="5">
        <f>Ct!E$149</f>
        <v>8449.1270000000004</v>
      </c>
      <c r="I197" s="5">
        <f>Ct!F$149</f>
        <v>8746.2340000000004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9"/>
      <c r="AC197" s="19"/>
      <c r="AD197" s="19"/>
    </row>
    <row r="198" spans="1:30">
      <c r="C198" s="16"/>
      <c r="D198" s="7">
        <v>-2</v>
      </c>
      <c r="E198" s="5">
        <f>Ct!B$168</f>
        <v>7135.53</v>
      </c>
      <c r="F198" s="5">
        <f>Ct!C$168</f>
        <v>8053.2129999999997</v>
      </c>
      <c r="G198" s="5">
        <f>Ct!D$168</f>
        <v>8644.1990000000005</v>
      </c>
      <c r="H198" s="5">
        <f>Ct!E$168</f>
        <v>9184.2049999999999</v>
      </c>
      <c r="I198" s="5">
        <f>Ct!F$168</f>
        <v>9571.5120000000006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9"/>
      <c r="AC198" s="19"/>
      <c r="AD198" s="19"/>
    </row>
    <row r="199" spans="1:30">
      <c r="C199" s="16"/>
      <c r="D199" s="7">
        <v>-1</v>
      </c>
      <c r="E199" s="5">
        <f>Ct!B$187</f>
        <v>7180.576</v>
      </c>
      <c r="F199" s="5">
        <f>Ct!C$187</f>
        <v>8535.9159999999993</v>
      </c>
      <c r="G199" s="5">
        <f>Ct!D$187</f>
        <v>9260.0779999999995</v>
      </c>
      <c r="H199" s="5">
        <f>Ct!E$187</f>
        <v>9878.8629999999994</v>
      </c>
      <c r="I199" s="5">
        <f>Ct!F$187</f>
        <v>10369.179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9"/>
      <c r="AC199" s="19"/>
      <c r="AD199" s="19"/>
    </row>
    <row r="200" spans="1:30">
      <c r="C200" s="16"/>
      <c r="D200" s="7">
        <v>0</v>
      </c>
      <c r="E200" s="5">
        <f>Ct!B$206</f>
        <v>7098.8720000000003</v>
      </c>
      <c r="F200" s="5">
        <f>Ct!C$206</f>
        <v>8845.3960000000006</v>
      </c>
      <c r="G200" s="5">
        <f>Ct!D$206</f>
        <v>9821.2620000000006</v>
      </c>
      <c r="H200" s="5">
        <f>Ct!E$206</f>
        <v>10532.468999999999</v>
      </c>
      <c r="I200" s="5">
        <f>Ct!F$206</f>
        <v>11131.953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9"/>
      <c r="AC200" s="19"/>
      <c r="AD200" s="19"/>
    </row>
    <row r="201" spans="1:30">
      <c r="C201" s="16"/>
      <c r="D201" s="7">
        <v>1</v>
      </c>
      <c r="E201" s="5">
        <f>Ct!B$225</f>
        <v>6969.232</v>
      </c>
      <c r="F201" s="5">
        <f>Ct!C$225</f>
        <v>9003.2890000000007</v>
      </c>
      <c r="G201" s="5">
        <f>Ct!D$225</f>
        <v>10229.487999999999</v>
      </c>
      <c r="H201" s="5">
        <f>Ct!E$225</f>
        <v>11139.120999999999</v>
      </c>
      <c r="I201" s="5">
        <f>Ct!F$225</f>
        <v>11843.281999999999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9"/>
      <c r="AC201" s="19"/>
      <c r="AD201" s="19"/>
    </row>
    <row r="202" spans="1:30">
      <c r="C202" s="16"/>
      <c r="D202" s="7">
        <v>2</v>
      </c>
      <c r="E202" s="5">
        <f>Ct!B$244</f>
        <v>6809.7929999999997</v>
      </c>
      <c r="F202" s="5">
        <f>Ct!C$244</f>
        <v>8975.9599999999991</v>
      </c>
      <c r="G202" s="5">
        <f>Ct!D$244</f>
        <v>10445.534</v>
      </c>
      <c r="H202" s="5">
        <f>Ct!E$244</f>
        <v>11650.387000000001</v>
      </c>
      <c r="I202" s="5">
        <f>Ct!F$244</f>
        <v>12496.316000000001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9"/>
      <c r="AC202" s="19"/>
      <c r="AD202" s="19"/>
    </row>
    <row r="203" spans="1:30">
      <c r="C203" s="16"/>
      <c r="D203" s="7">
        <v>3</v>
      </c>
      <c r="E203" s="5">
        <f>Ct!B$263</f>
        <v>6598.0219999999999</v>
      </c>
      <c r="F203" s="5">
        <f>Ct!C$263</f>
        <v>8828.6540000000005</v>
      </c>
      <c r="G203" s="5">
        <f>Ct!D$263</f>
        <v>10591.835999999999</v>
      </c>
      <c r="H203" s="5">
        <f>Ct!E$263</f>
        <v>11966.748</v>
      </c>
      <c r="I203" s="5">
        <f>Ct!F$263</f>
        <v>13077.125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9"/>
      <c r="AC203" s="19"/>
      <c r="AD203" s="19"/>
    </row>
    <row r="204" spans="1:30">
      <c r="C204" s="16"/>
      <c r="D204" s="7">
        <v>4</v>
      </c>
      <c r="E204" s="5">
        <f>Ct!B$282</f>
        <v>6289.3969999999999</v>
      </c>
      <c r="F204" s="5">
        <f>Ct!C$282</f>
        <v>8583.2569999999996</v>
      </c>
      <c r="G204" s="5">
        <f>Ct!D$282</f>
        <v>10628.668</v>
      </c>
      <c r="H204" s="5">
        <f>Ct!E$282</f>
        <v>12095.188</v>
      </c>
      <c r="I204" s="5">
        <f>Ct!F$282</f>
        <v>13519.416999999999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9"/>
      <c r="AC204" s="19"/>
      <c r="AD204" s="19"/>
    </row>
    <row r="205" spans="1:30">
      <c r="C205" s="16"/>
      <c r="D205" s="7">
        <v>5</v>
      </c>
      <c r="E205" s="25">
        <f>Ct!B$301</f>
        <v>5920.3670000000002</v>
      </c>
      <c r="F205" s="25">
        <f>Ct!C$301</f>
        <v>8256.9860000000008</v>
      </c>
      <c r="G205" s="25">
        <f>Ct!D$301</f>
        <v>10491.312</v>
      </c>
      <c r="H205" s="25">
        <f>Ct!E$301</f>
        <v>12173.044</v>
      </c>
      <c r="I205" s="25">
        <f>Ct!F$301</f>
        <v>13740.923000000001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9"/>
      <c r="AC205" s="19"/>
      <c r="AD205" s="19"/>
    </row>
    <row r="206" spans="1:30">
      <c r="A206" s="17"/>
      <c r="B206" s="19"/>
      <c r="C206" s="16"/>
      <c r="D206" s="7">
        <v>6</v>
      </c>
      <c r="E206" s="25">
        <f>Ct!B$320</f>
        <v>5497.4139999999998</v>
      </c>
      <c r="F206" s="25">
        <f>Ct!C$320</f>
        <v>7831.3130000000001</v>
      </c>
      <c r="G206" s="25">
        <f>Ct!D$320</f>
        <v>10246.325000000001</v>
      </c>
      <c r="H206" s="25">
        <f>Ct!E$320</f>
        <v>12187.526</v>
      </c>
      <c r="I206" s="30">
        <f>(I205+I207)/2</f>
        <v>13766.155000000001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9"/>
      <c r="AC206" s="19"/>
      <c r="AD206" s="19"/>
    </row>
    <row r="207" spans="1:30">
      <c r="A207" s="27"/>
      <c r="B207" s="27"/>
      <c r="C207" s="16"/>
      <c r="D207" s="7">
        <v>7</v>
      </c>
      <c r="E207" s="25">
        <f>Ct!B$339</f>
        <v>5030.7860000000001</v>
      </c>
      <c r="F207" s="25">
        <f>Ct!C$339</f>
        <v>7343.34</v>
      </c>
      <c r="G207" s="25">
        <f>Ct!D$339</f>
        <v>9843.3549999999996</v>
      </c>
      <c r="H207" s="25">
        <f>Ct!E$339</f>
        <v>12071.540999999999</v>
      </c>
      <c r="I207" s="25">
        <f>Ct!F$339</f>
        <v>13791.387000000001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9"/>
      <c r="AC207" s="19"/>
      <c r="AD207" s="19"/>
    </row>
    <row r="208" spans="1:30">
      <c r="A208" s="21"/>
      <c r="B208" s="21"/>
      <c r="C208" s="16"/>
      <c r="D208" s="7">
        <v>8</v>
      </c>
      <c r="E208" s="25">
        <f>Ct!B$358</f>
        <v>4528.9369999999999</v>
      </c>
      <c r="F208" s="25">
        <f>Ct!C$358</f>
        <v>6804.23</v>
      </c>
      <c r="G208" s="25">
        <f>Ct!D$358</f>
        <v>9313.9959999999992</v>
      </c>
      <c r="H208" s="25">
        <f>Ct!E$358</f>
        <v>11771.522000000001</v>
      </c>
      <c r="I208" s="25">
        <f>Ct!F$358</f>
        <v>13744.137000000001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9"/>
      <c r="AC208" s="19"/>
      <c r="AD208" s="19"/>
    </row>
    <row r="209" spans="1:30">
      <c r="A209" s="21"/>
      <c r="B209" s="22"/>
      <c r="C209" s="16"/>
      <c r="D209" s="7">
        <v>9</v>
      </c>
      <c r="E209" s="26">
        <f>Ct!B$377</f>
        <v>3992.4920000000002</v>
      </c>
      <c r="F209" s="26">
        <f>Ct!C$377</f>
        <v>6210.9489999999996</v>
      </c>
      <c r="G209" s="26">
        <f>Ct!D$377</f>
        <v>8712.7260000000006</v>
      </c>
      <c r="H209" s="26">
        <f>Ct!E$377</f>
        <v>11328.089</v>
      </c>
      <c r="I209" s="26">
        <f>Ct!F$377</f>
        <v>13603.061</v>
      </c>
      <c r="AB209" s="19"/>
      <c r="AC209" s="19"/>
      <c r="AD209" s="19"/>
    </row>
    <row r="210" spans="1:30">
      <c r="A210" s="17"/>
      <c r="B210" s="19"/>
      <c r="C210" s="16"/>
      <c r="D210" s="7">
        <v>10</v>
      </c>
      <c r="E210" s="25">
        <f>Ct!B$396</f>
        <v>3424.3850000000002</v>
      </c>
      <c r="F210" s="25">
        <f>Ct!C$396</f>
        <v>5575.1970000000001</v>
      </c>
      <c r="G210" s="25">
        <f>Ct!D$396</f>
        <v>8059.7240000000002</v>
      </c>
      <c r="H210" s="25">
        <f>Ct!E$396</f>
        <v>10733.357</v>
      </c>
      <c r="I210" s="25">
        <f>Ct!F$396</f>
        <v>13252.814</v>
      </c>
      <c r="AB210" s="19"/>
      <c r="AC210" s="19"/>
      <c r="AD210" s="19"/>
    </row>
    <row r="211" spans="1:30">
      <c r="A211" s="17"/>
      <c r="B211" s="19"/>
      <c r="C211" s="16"/>
      <c r="D211" s="7">
        <v>11</v>
      </c>
      <c r="E211" s="25">
        <f>Ct!B$415</f>
        <v>2823.3029999999999</v>
      </c>
      <c r="F211" s="25">
        <f>Ct!C$415</f>
        <v>4902.7740000000003</v>
      </c>
      <c r="G211" s="25">
        <f>Ct!D$415</f>
        <v>7354.66</v>
      </c>
      <c r="H211" s="25">
        <f>Ct!E$415</f>
        <v>10031.875</v>
      </c>
      <c r="I211" s="25">
        <f>Ct!F$415</f>
        <v>12717.602999999999</v>
      </c>
      <c r="AB211" s="19"/>
      <c r="AC211" s="19"/>
      <c r="AD211" s="19"/>
    </row>
    <row r="212" spans="1:30">
      <c r="A212" s="17"/>
      <c r="B212" s="19"/>
      <c r="C212" s="16"/>
      <c r="D212" s="7">
        <v>12</v>
      </c>
      <c r="E212" s="25">
        <f>Ct!B$434</f>
        <v>2181.5189999999998</v>
      </c>
      <c r="F212" s="25">
        <f>Ct!C$434</f>
        <v>4198.9269999999997</v>
      </c>
      <c r="G212" s="25">
        <f>Ct!D$434</f>
        <v>6598.0110000000004</v>
      </c>
      <c r="H212" s="25">
        <f>Ct!E$434</f>
        <v>9272.6869999999999</v>
      </c>
      <c r="I212" s="25">
        <f>Ct!F$434</f>
        <v>12062.191000000001</v>
      </c>
      <c r="AB212" s="19"/>
      <c r="AC212" s="19"/>
      <c r="AD212" s="19"/>
    </row>
    <row r="213" spans="1:30">
      <c r="A213" s="17"/>
      <c r="B213" s="19"/>
      <c r="C213" s="16"/>
      <c r="D213" s="7">
        <v>13</v>
      </c>
      <c r="E213" s="25">
        <f>Ct!B$453</f>
        <v>1482.4090000000001</v>
      </c>
      <c r="F213" s="25">
        <f>Ct!C$453</f>
        <v>3461.2919999999999</v>
      </c>
      <c r="G213" s="25">
        <f>Ct!D$453</f>
        <v>5798.7669999999998</v>
      </c>
      <c r="H213" s="25">
        <f>Ct!E$453</f>
        <v>8448.8950000000004</v>
      </c>
      <c r="I213" s="25">
        <f>Ct!F$453</f>
        <v>11291.050999999999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19"/>
      <c r="AC213" s="19"/>
      <c r="AD213" s="19"/>
    </row>
    <row r="214" spans="1:30">
      <c r="A214" s="17"/>
      <c r="B214" s="19"/>
      <c r="C214" s="16"/>
      <c r="D214" s="7">
        <v>14</v>
      </c>
      <c r="E214" s="25">
        <f>Ct!B$472</f>
        <v>795.66099999999994</v>
      </c>
      <c r="F214" s="25">
        <f>Ct!C$472</f>
        <v>2671.7460000000001</v>
      </c>
      <c r="G214" s="25">
        <f>Ct!D$472</f>
        <v>4960.8040000000001</v>
      </c>
      <c r="H214" s="25">
        <f>Ct!E$472</f>
        <v>7573.5749999999998</v>
      </c>
      <c r="I214" s="25">
        <f>Ct!F$472</f>
        <v>10426.504999999999</v>
      </c>
      <c r="AB214" s="19"/>
      <c r="AC214" s="19"/>
      <c r="AD214" s="19"/>
    </row>
    <row r="215" spans="1:30">
      <c r="A215" s="17"/>
      <c r="B215" s="19"/>
      <c r="C215" s="16"/>
      <c r="D215" s="7">
        <v>15</v>
      </c>
      <c r="E215" s="25">
        <f>Ct!B$491</f>
        <v>41.472000000000001</v>
      </c>
      <c r="F215" s="25">
        <f>Ct!C$491</f>
        <v>1851.047</v>
      </c>
      <c r="G215" s="25">
        <f>Ct!D$491</f>
        <v>4079.8440000000001</v>
      </c>
      <c r="H215" s="25">
        <f>Ct!E$491</f>
        <v>6650.4179999999997</v>
      </c>
      <c r="I215" s="25">
        <f>Ct!F$491</f>
        <v>9492.9230000000007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9"/>
      <c r="AC215" s="19"/>
      <c r="AD215" s="19"/>
    </row>
    <row r="216" spans="1:30">
      <c r="A216" s="17"/>
      <c r="B216" s="19"/>
      <c r="C216" s="16"/>
      <c r="D216" s="7">
        <v>16</v>
      </c>
      <c r="E216" s="25">
        <f>Ct!B$510</f>
        <v>-747.18899999999996</v>
      </c>
      <c r="F216" s="25">
        <f>Ct!C$510</f>
        <v>1028.308</v>
      </c>
      <c r="G216" s="25">
        <f>Ct!D$510</f>
        <v>3144.4780000000001</v>
      </c>
      <c r="H216" s="25">
        <f>Ct!E$510</f>
        <v>5680.9409999999998</v>
      </c>
      <c r="I216" s="30">
        <f>(I215+I217)/2</f>
        <v>8466.2945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9"/>
      <c r="AC216" s="19"/>
      <c r="AD216" s="19"/>
    </row>
    <row r="217" spans="1:30">
      <c r="A217" s="17"/>
      <c r="B217" s="19"/>
      <c r="C217" s="16"/>
      <c r="D217" s="7">
        <v>17</v>
      </c>
      <c r="E217" s="25">
        <f>Ct!B$529</f>
        <v>-1522.162</v>
      </c>
      <c r="F217" s="25">
        <f>Ct!C$529</f>
        <v>122.181</v>
      </c>
      <c r="G217" s="25">
        <f>Ct!D$529</f>
        <v>2204.9839999999999</v>
      </c>
      <c r="H217" s="25">
        <f>Ct!E$529</f>
        <v>4652.018</v>
      </c>
      <c r="I217" s="25">
        <f>Ct!F$529</f>
        <v>7439.6660000000002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9"/>
      <c r="AC217" s="19"/>
      <c r="AD217" s="19"/>
    </row>
    <row r="218" spans="1:30">
      <c r="A218" s="17"/>
      <c r="B218" s="19"/>
      <c r="C218" s="16"/>
      <c r="D218" s="7">
        <v>18</v>
      </c>
      <c r="E218" s="25">
        <f>Ct!B$548</f>
        <v>-2319.6129999999998</v>
      </c>
      <c r="F218" s="25">
        <f>Ct!C$548</f>
        <v>-776.46699999999998</v>
      </c>
      <c r="G218" s="25">
        <f>Ct!D$548</f>
        <v>1216.7239999999999</v>
      </c>
      <c r="H218" s="25">
        <f>Ct!E$548</f>
        <v>3588.3440000000001</v>
      </c>
      <c r="I218" s="25">
        <f>Ct!F$548</f>
        <v>6329.6679999999997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9"/>
      <c r="AC218" s="19"/>
      <c r="AD218" s="19"/>
    </row>
    <row r="219" spans="1:30">
      <c r="A219" s="17"/>
      <c r="B219" s="19"/>
      <c r="C219" s="16"/>
      <c r="D219" s="7">
        <v>19</v>
      </c>
      <c r="E219" s="25">
        <f>Ct!B$567</f>
        <v>-3121.3229999999999</v>
      </c>
      <c r="F219" s="25">
        <f>Ct!C$567</f>
        <v>-1676.4469999999999</v>
      </c>
      <c r="G219" s="25">
        <f>Ct!D$567</f>
        <v>184.99100000000001</v>
      </c>
      <c r="H219" s="25">
        <f>Ct!E$567</f>
        <v>2502.4740000000002</v>
      </c>
      <c r="I219" s="25">
        <f>Ct!F$567</f>
        <v>5160.87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9"/>
      <c r="AC219" s="19"/>
      <c r="AD219" s="19"/>
    </row>
    <row r="220" spans="1:30">
      <c r="A220" s="17"/>
      <c r="B220" s="19"/>
      <c r="C220" s="16"/>
      <c r="D220" s="7">
        <v>20</v>
      </c>
      <c r="E220" s="25">
        <f>Ct!B$586</f>
        <v>-3996.47</v>
      </c>
      <c r="F220" s="25">
        <f>Ct!C$586</f>
        <v>-2587.7710000000002</v>
      </c>
      <c r="G220" s="25">
        <f>Ct!D$586</f>
        <v>-838.52300000000002</v>
      </c>
      <c r="H220" s="25">
        <f>Ct!E$586</f>
        <v>1356.5709999999999</v>
      </c>
      <c r="I220" s="25">
        <f>Ct!F$586</f>
        <v>3966.9459999999999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9"/>
      <c r="AC220" s="19"/>
      <c r="AD220" s="19"/>
    </row>
    <row r="221" spans="1:30">
      <c r="A221" s="17"/>
      <c r="B221" s="19"/>
      <c r="C221" s="29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9"/>
      <c r="AC221" s="19"/>
      <c r="AD221" s="19"/>
    </row>
    <row r="222" spans="1:30">
      <c r="A222" s="17"/>
      <c r="B222" s="19"/>
      <c r="C222" s="29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9"/>
      <c r="AC222" s="19"/>
      <c r="AD222" s="19"/>
    </row>
    <row r="223" spans="1:30">
      <c r="A223" s="17"/>
      <c r="B223" s="19"/>
      <c r="C223" s="29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9"/>
      <c r="AC223" s="19"/>
      <c r="AD223" s="19"/>
    </row>
    <row r="224" spans="1:30">
      <c r="A224" s="17"/>
      <c r="B224" s="19"/>
      <c r="C224" s="29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9"/>
      <c r="AC224" s="19"/>
      <c r="AD224" s="19"/>
    </row>
    <row r="225" spans="1:30">
      <c r="A225" s="17"/>
      <c r="B225" s="19"/>
      <c r="C225" s="29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9"/>
      <c r="AC225" s="19"/>
      <c r="AD225" s="19"/>
    </row>
    <row r="226" spans="1:30">
      <c r="A226" s="17"/>
      <c r="B226" s="19"/>
      <c r="C226" s="29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9"/>
      <c r="AC226" s="19"/>
      <c r="AD226" s="19"/>
    </row>
    <row r="227" spans="1:30">
      <c r="A227" s="17"/>
      <c r="B227" s="19"/>
      <c r="C227" s="29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9"/>
      <c r="AC227" s="19"/>
      <c r="AD227" s="19"/>
    </row>
    <row r="228" spans="1:30">
      <c r="A228" s="17"/>
      <c r="B228" s="19"/>
      <c r="C228" s="29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9"/>
      <c r="AC228" s="19"/>
      <c r="AD228" s="19"/>
    </row>
    <row r="229" spans="1:30">
      <c r="A229" s="17"/>
      <c r="B229" s="19"/>
      <c r="C229" s="29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9"/>
      <c r="AC229" s="19"/>
      <c r="AD229" s="19"/>
    </row>
    <row r="230" spans="1:30">
      <c r="A230" s="17"/>
      <c r="B230" s="19"/>
      <c r="C230" s="19"/>
      <c r="D230" s="17"/>
      <c r="E230" s="19"/>
      <c r="F230" s="19"/>
      <c r="G230" s="19"/>
      <c r="H230" s="19"/>
      <c r="I230" s="19"/>
      <c r="AB230" s="19"/>
      <c r="AC230" s="19"/>
      <c r="AD230" s="19"/>
    </row>
    <row r="231" spans="1:30">
      <c r="A231" s="17"/>
      <c r="B231" s="19"/>
      <c r="C231" s="19"/>
      <c r="D231" s="17"/>
      <c r="E231" s="19"/>
      <c r="F231" s="19"/>
      <c r="G231" s="19"/>
      <c r="H231" s="19"/>
      <c r="I231" s="19"/>
      <c r="AB231" s="19"/>
      <c r="AC231" s="19"/>
      <c r="AD231" s="19"/>
    </row>
    <row r="232" spans="1:30">
      <c r="A232" s="27"/>
      <c r="B232" s="27"/>
      <c r="C232" s="27"/>
      <c r="D232" s="17"/>
      <c r="E232" s="19"/>
      <c r="F232" s="19"/>
      <c r="G232" s="19"/>
      <c r="H232" s="19"/>
      <c r="I232" s="19"/>
      <c r="AB232" s="19"/>
      <c r="AC232" s="19"/>
      <c r="AD232" s="19"/>
    </row>
    <row r="233" spans="1:30">
      <c r="A233" s="21"/>
      <c r="B233" s="21"/>
      <c r="C233" s="21"/>
      <c r="D233" s="17"/>
      <c r="E233" s="19"/>
      <c r="F233" s="17"/>
      <c r="G233" s="19"/>
      <c r="H233" s="19"/>
      <c r="I233" s="19"/>
      <c r="AB233" s="19"/>
      <c r="AC233" s="19"/>
      <c r="AD233" s="19"/>
    </row>
    <row r="234" spans="1:30">
      <c r="A234" s="21"/>
      <c r="B234" s="22"/>
      <c r="C234" s="22"/>
      <c r="D234" s="23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19"/>
      <c r="AC234" s="19"/>
      <c r="AD234" s="19"/>
    </row>
    <row r="235" spans="1:30">
      <c r="A235" s="17"/>
      <c r="B235" s="19"/>
      <c r="C235" s="19"/>
      <c r="D235" s="24"/>
      <c r="E235" s="19"/>
      <c r="F235" s="19"/>
      <c r="G235" s="19"/>
      <c r="H235" s="19"/>
      <c r="I235" s="19"/>
      <c r="AB235" s="19"/>
      <c r="AC235" s="19"/>
      <c r="AD235" s="19"/>
    </row>
    <row r="236" spans="1:30">
      <c r="A236" s="17"/>
      <c r="B236" s="19"/>
      <c r="C236" s="28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9"/>
      <c r="AC236" s="19"/>
      <c r="AD236" s="19"/>
    </row>
    <row r="237" spans="1:30">
      <c r="A237" s="17"/>
      <c r="B237" s="19"/>
      <c r="C237" s="29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9"/>
      <c r="AC237" s="19"/>
      <c r="AD237" s="19"/>
    </row>
    <row r="238" spans="1:30">
      <c r="A238" s="17"/>
      <c r="B238" s="19"/>
      <c r="C238" s="29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9"/>
      <c r="AC238" s="19"/>
      <c r="AD238" s="19"/>
    </row>
    <row r="239" spans="1:30">
      <c r="A239" s="17"/>
      <c r="B239" s="19"/>
      <c r="C239" s="29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9"/>
      <c r="AC239" s="19"/>
      <c r="AD239" s="19"/>
    </row>
    <row r="240" spans="1:30">
      <c r="A240" s="17"/>
      <c r="B240" s="19"/>
      <c r="C240" s="29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9"/>
      <c r="AC240" s="19"/>
      <c r="AD240" s="19"/>
    </row>
    <row r="241" spans="1:30">
      <c r="A241" s="17"/>
      <c r="B241" s="19"/>
      <c r="C241" s="29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9"/>
      <c r="AC241" s="19"/>
      <c r="AD241" s="19"/>
    </row>
    <row r="242" spans="1:30">
      <c r="A242" s="17"/>
      <c r="B242" s="19"/>
      <c r="C242" s="29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9"/>
      <c r="AC242" s="19"/>
      <c r="AD242" s="19"/>
    </row>
    <row r="243" spans="1:30">
      <c r="A243" s="17"/>
      <c r="B243" s="19"/>
      <c r="C243" s="29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9"/>
      <c r="AC243" s="19"/>
      <c r="AD243" s="19"/>
    </row>
    <row r="244" spans="1:30">
      <c r="A244" s="17"/>
      <c r="B244" s="19"/>
      <c r="C244" s="29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9"/>
      <c r="AC244" s="19"/>
      <c r="AD244" s="19"/>
    </row>
    <row r="245" spans="1:30">
      <c r="A245" s="17"/>
      <c r="B245" s="19"/>
      <c r="C245" s="29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9"/>
      <c r="AC245" s="19"/>
      <c r="AD245" s="19"/>
    </row>
    <row r="246" spans="1:30">
      <c r="A246" s="17"/>
      <c r="B246" s="19"/>
      <c r="C246" s="29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9"/>
      <c r="AC246" s="19"/>
      <c r="AD246" s="19"/>
    </row>
    <row r="247" spans="1:30">
      <c r="A247" s="17"/>
      <c r="B247" s="19"/>
      <c r="C247" s="29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9"/>
      <c r="AC247" s="19"/>
      <c r="AD247" s="19"/>
    </row>
    <row r="248" spans="1:30">
      <c r="A248" s="17"/>
      <c r="B248" s="19"/>
      <c r="C248" s="29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9"/>
      <c r="AC248" s="19"/>
      <c r="AD248" s="19"/>
    </row>
    <row r="249" spans="1:30">
      <c r="A249" s="17"/>
      <c r="B249" s="19"/>
      <c r="C249" s="29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9"/>
      <c r="AC249" s="19"/>
      <c r="AD249" s="19"/>
    </row>
    <row r="250" spans="1:30">
      <c r="A250" s="17"/>
      <c r="B250" s="19"/>
      <c r="C250" s="29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9"/>
      <c r="AC250" s="19"/>
      <c r="AD250" s="19"/>
    </row>
    <row r="251" spans="1:30">
      <c r="A251" s="17"/>
      <c r="B251" s="19"/>
      <c r="C251" s="19"/>
      <c r="D251" s="17"/>
      <c r="E251" s="19"/>
      <c r="F251" s="19"/>
      <c r="G251" s="19"/>
      <c r="H251" s="19"/>
      <c r="I251" s="19"/>
      <c r="AB251" s="19"/>
      <c r="AC251" s="19"/>
      <c r="AD251" s="19"/>
    </row>
    <row r="252" spans="1:30">
      <c r="A252" s="17"/>
      <c r="B252" s="19"/>
      <c r="C252" s="19"/>
      <c r="D252" s="17"/>
      <c r="E252" s="19"/>
      <c r="F252" s="19"/>
      <c r="G252" s="19"/>
      <c r="H252" s="19"/>
      <c r="I252" s="19"/>
      <c r="AB252" s="19"/>
      <c r="AC252" s="19"/>
      <c r="AD252" s="19"/>
    </row>
    <row r="253" spans="1:30">
      <c r="A253" s="27"/>
      <c r="B253" s="27"/>
      <c r="C253" s="27"/>
      <c r="D253" s="17"/>
      <c r="E253" s="19"/>
      <c r="F253" s="19"/>
      <c r="G253" s="19"/>
      <c r="H253" s="19"/>
      <c r="I253" s="19"/>
      <c r="AB253" s="19"/>
      <c r="AC253" s="19"/>
      <c r="AD253" s="19"/>
    </row>
    <row r="254" spans="1:30">
      <c r="A254" s="21"/>
      <c r="B254" s="21"/>
      <c r="C254" s="21"/>
      <c r="D254" s="17"/>
      <c r="E254" s="19"/>
      <c r="F254" s="17"/>
      <c r="G254" s="19"/>
      <c r="H254" s="19"/>
      <c r="I254" s="19"/>
      <c r="AB254" s="19"/>
      <c r="AC254" s="19"/>
      <c r="AD254" s="19"/>
    </row>
    <row r="255" spans="1:30">
      <c r="A255" s="21"/>
      <c r="B255" s="22"/>
      <c r="C255" s="22"/>
      <c r="D255" s="23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19"/>
      <c r="AC255" s="19"/>
      <c r="AD255" s="19"/>
    </row>
    <row r="256" spans="1:30">
      <c r="A256" s="17"/>
      <c r="B256" s="19"/>
      <c r="C256" s="19"/>
      <c r="D256" s="24"/>
      <c r="E256" s="19"/>
      <c r="F256" s="19"/>
      <c r="G256" s="19"/>
      <c r="H256" s="19"/>
      <c r="I256" s="19"/>
      <c r="AB256" s="19"/>
      <c r="AC256" s="19"/>
      <c r="AD256" s="19"/>
    </row>
    <row r="257" spans="1:30">
      <c r="A257" s="17"/>
      <c r="B257" s="19"/>
      <c r="C257" s="28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9"/>
      <c r="AC257" s="19"/>
      <c r="AD257" s="19"/>
    </row>
    <row r="258" spans="1:30">
      <c r="A258" s="17"/>
      <c r="B258" s="19"/>
      <c r="C258" s="29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9"/>
      <c r="AC258" s="19"/>
      <c r="AD258" s="19"/>
    </row>
    <row r="259" spans="1:30">
      <c r="A259" s="17"/>
      <c r="B259" s="19"/>
      <c r="C259" s="29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9"/>
      <c r="AC259" s="19"/>
      <c r="AD259" s="19"/>
    </row>
    <row r="260" spans="1:30">
      <c r="A260" s="17"/>
      <c r="B260" s="19"/>
      <c r="C260" s="29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9"/>
      <c r="AC260" s="19"/>
      <c r="AD260" s="19"/>
    </row>
    <row r="261" spans="1:30">
      <c r="A261" s="17"/>
      <c r="B261" s="19"/>
      <c r="C261" s="29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9"/>
      <c r="AC261" s="19"/>
      <c r="AD261" s="19"/>
    </row>
    <row r="262" spans="1:30">
      <c r="A262" s="17"/>
      <c r="B262" s="19"/>
      <c r="C262" s="29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9"/>
      <c r="AC262" s="19"/>
      <c r="AD262" s="19"/>
    </row>
    <row r="263" spans="1:30">
      <c r="A263" s="17"/>
      <c r="B263" s="19"/>
      <c r="C263" s="29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9"/>
      <c r="AC263" s="19"/>
      <c r="AD263" s="19"/>
    </row>
    <row r="264" spans="1:30">
      <c r="A264" s="17"/>
      <c r="B264" s="19"/>
      <c r="C264" s="29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9"/>
      <c r="AC264" s="19"/>
      <c r="AD264" s="19"/>
    </row>
    <row r="265" spans="1:30">
      <c r="A265" s="17"/>
      <c r="B265" s="19"/>
      <c r="C265" s="29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9"/>
      <c r="AC265" s="19"/>
      <c r="AD265" s="19"/>
    </row>
    <row r="266" spans="1:30">
      <c r="A266" s="17"/>
      <c r="B266" s="19"/>
      <c r="C266" s="29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9"/>
      <c r="AC266" s="19"/>
      <c r="AD266" s="19"/>
    </row>
    <row r="267" spans="1:30">
      <c r="A267" s="17"/>
      <c r="B267" s="19"/>
      <c r="C267" s="29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9"/>
      <c r="AC267" s="19"/>
      <c r="AD267" s="19"/>
    </row>
    <row r="268" spans="1:30">
      <c r="A268" s="17"/>
      <c r="B268" s="19"/>
      <c r="C268" s="29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9"/>
      <c r="AC268" s="19"/>
      <c r="AD268" s="19"/>
    </row>
    <row r="269" spans="1:30">
      <c r="A269" s="17"/>
      <c r="B269" s="19"/>
      <c r="C269" s="29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9"/>
      <c r="AC269" s="19"/>
      <c r="AD269" s="19"/>
    </row>
    <row r="270" spans="1:30">
      <c r="A270" s="17"/>
      <c r="B270" s="19"/>
      <c r="C270" s="29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9"/>
      <c r="AC270" s="19"/>
      <c r="AD270" s="19"/>
    </row>
    <row r="271" spans="1:30">
      <c r="A271" s="17"/>
      <c r="B271" s="19"/>
      <c r="C271" s="29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9"/>
      <c r="AC271" s="19"/>
      <c r="AD271" s="19"/>
    </row>
    <row r="272" spans="1:30">
      <c r="A272" s="17"/>
      <c r="B272" s="19"/>
      <c r="C272" s="19"/>
      <c r="D272" s="17"/>
      <c r="E272" s="19"/>
      <c r="F272" s="19"/>
      <c r="G272" s="19"/>
      <c r="H272" s="19"/>
      <c r="I272" s="19"/>
      <c r="AB272" s="19"/>
      <c r="AC272" s="19"/>
      <c r="AD272" s="19"/>
    </row>
    <row r="273" spans="1:30">
      <c r="A273" s="17"/>
      <c r="B273" s="19"/>
      <c r="C273" s="19"/>
      <c r="D273" s="17"/>
      <c r="E273" s="19"/>
      <c r="F273" s="19"/>
      <c r="G273" s="19"/>
      <c r="H273" s="19"/>
      <c r="I273" s="19"/>
      <c r="AB273" s="19"/>
      <c r="AC273" s="19"/>
      <c r="AD273" s="19"/>
    </row>
    <row r="274" spans="1:30">
      <c r="A274" s="27"/>
      <c r="B274" s="27"/>
      <c r="C274" s="27"/>
      <c r="D274" s="17"/>
      <c r="E274" s="19"/>
      <c r="F274" s="19"/>
      <c r="G274" s="19"/>
      <c r="H274" s="19"/>
      <c r="I274" s="19"/>
      <c r="AB274" s="19"/>
      <c r="AC274" s="19"/>
      <c r="AD274" s="19"/>
    </row>
    <row r="275" spans="1:30">
      <c r="A275" s="21"/>
      <c r="B275" s="21"/>
      <c r="C275" s="21"/>
      <c r="D275" s="17"/>
      <c r="E275" s="19"/>
      <c r="F275" s="17"/>
      <c r="G275" s="19"/>
      <c r="H275" s="19"/>
      <c r="I275" s="19"/>
      <c r="AB275" s="19"/>
      <c r="AC275" s="19"/>
      <c r="AD275" s="19"/>
    </row>
    <row r="276" spans="1:30">
      <c r="A276" s="21"/>
      <c r="B276" s="22"/>
      <c r="C276" s="22"/>
      <c r="D276" s="23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19"/>
      <c r="AC276" s="19"/>
      <c r="AD276" s="19"/>
    </row>
    <row r="277" spans="1:30">
      <c r="A277" s="17"/>
      <c r="B277" s="19"/>
      <c r="C277" s="19"/>
      <c r="D277" s="24"/>
      <c r="E277" s="19"/>
      <c r="F277" s="19"/>
      <c r="G277" s="19"/>
      <c r="H277" s="19"/>
      <c r="I277" s="19"/>
      <c r="AB277" s="19"/>
      <c r="AC277" s="19"/>
      <c r="AD277" s="19"/>
    </row>
    <row r="278" spans="1:30">
      <c r="A278" s="17"/>
      <c r="B278" s="19"/>
      <c r="C278" s="28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9"/>
      <c r="AC278" s="19"/>
      <c r="AD278" s="19"/>
    </row>
    <row r="279" spans="1:30">
      <c r="A279" s="17"/>
      <c r="B279" s="19"/>
      <c r="C279" s="29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9"/>
      <c r="AC279" s="19"/>
      <c r="AD279" s="19"/>
    </row>
    <row r="280" spans="1:30">
      <c r="A280" s="17"/>
      <c r="B280" s="19"/>
      <c r="C280" s="29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9"/>
      <c r="AC280" s="19"/>
      <c r="AD280" s="19"/>
    </row>
    <row r="281" spans="1:30">
      <c r="A281" s="17"/>
      <c r="B281" s="19"/>
      <c r="C281" s="29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9"/>
      <c r="AC281" s="19"/>
      <c r="AD281" s="19"/>
    </row>
    <row r="282" spans="1:30">
      <c r="A282" s="17"/>
      <c r="B282" s="19"/>
      <c r="C282" s="29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9"/>
      <c r="AC282" s="19"/>
      <c r="AD282" s="19"/>
    </row>
    <row r="283" spans="1:30">
      <c r="A283" s="17"/>
      <c r="B283" s="19"/>
      <c r="C283" s="29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9"/>
      <c r="AC283" s="19"/>
      <c r="AD283" s="19"/>
    </row>
    <row r="284" spans="1:30">
      <c r="A284" s="17"/>
      <c r="B284" s="19"/>
      <c r="C284" s="29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9"/>
      <c r="AC284" s="19"/>
      <c r="AD284" s="19"/>
    </row>
    <row r="285" spans="1:30">
      <c r="A285" s="17"/>
      <c r="B285" s="19"/>
      <c r="C285" s="29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9"/>
      <c r="AC285" s="19"/>
      <c r="AD285" s="19"/>
    </row>
    <row r="286" spans="1:30">
      <c r="A286" s="17"/>
      <c r="B286" s="19"/>
      <c r="C286" s="29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9"/>
      <c r="AC286" s="19"/>
      <c r="AD286" s="19"/>
    </row>
    <row r="287" spans="1:30">
      <c r="A287" s="17"/>
      <c r="B287" s="19"/>
      <c r="C287" s="29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9"/>
      <c r="AC287" s="19"/>
      <c r="AD287" s="19"/>
    </row>
    <row r="288" spans="1:30">
      <c r="A288" s="17"/>
      <c r="B288" s="19"/>
      <c r="C288" s="29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9"/>
      <c r="AC288" s="19"/>
      <c r="AD288" s="19"/>
    </row>
    <row r="289" spans="1:30">
      <c r="A289" s="17"/>
      <c r="B289" s="19"/>
      <c r="C289" s="29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9"/>
      <c r="AC289" s="19"/>
      <c r="AD289" s="19"/>
    </row>
    <row r="290" spans="1:30">
      <c r="A290" s="17"/>
      <c r="B290" s="19"/>
      <c r="C290" s="29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9"/>
      <c r="AC290" s="19"/>
      <c r="AD290" s="19"/>
    </row>
    <row r="291" spans="1:30">
      <c r="A291" s="17"/>
      <c r="B291" s="19"/>
      <c r="C291" s="29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9"/>
      <c r="AC291" s="19"/>
      <c r="AD291" s="19"/>
    </row>
    <row r="292" spans="1:30">
      <c r="A292" s="17"/>
      <c r="B292" s="19"/>
      <c r="C292" s="29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9"/>
      <c r="AC292" s="19"/>
      <c r="AD292" s="19"/>
    </row>
    <row r="293" spans="1:30">
      <c r="A293" s="17"/>
      <c r="B293" s="19"/>
      <c r="C293" s="19"/>
      <c r="D293" s="17"/>
      <c r="E293" s="19"/>
      <c r="F293" s="19"/>
      <c r="G293" s="19"/>
      <c r="H293" s="19"/>
      <c r="I293" s="19"/>
      <c r="AB293" s="19"/>
      <c r="AC293" s="19"/>
      <c r="AD293" s="19"/>
    </row>
    <row r="294" spans="1:30">
      <c r="A294" s="17"/>
      <c r="B294" s="19"/>
      <c r="C294" s="19"/>
      <c r="D294" s="17"/>
      <c r="E294" s="19"/>
      <c r="F294" s="19"/>
      <c r="G294" s="19"/>
      <c r="H294" s="19"/>
      <c r="I294" s="19"/>
      <c r="AB294" s="19"/>
      <c r="AC294" s="19"/>
      <c r="AD294" s="19"/>
    </row>
    <row r="295" spans="1:30">
      <c r="A295" s="27"/>
      <c r="B295" s="27"/>
      <c r="C295" s="27"/>
      <c r="D295" s="17"/>
      <c r="E295" s="19"/>
      <c r="F295" s="19"/>
      <c r="G295" s="19"/>
      <c r="H295" s="19"/>
      <c r="I295" s="19"/>
      <c r="AB295" s="19"/>
      <c r="AC295" s="19"/>
      <c r="AD295" s="19"/>
    </row>
    <row r="296" spans="1:30">
      <c r="A296" s="21"/>
      <c r="B296" s="21"/>
      <c r="C296" s="21"/>
      <c r="D296" s="17"/>
      <c r="E296" s="19"/>
      <c r="F296" s="17"/>
      <c r="G296" s="19"/>
      <c r="H296" s="19"/>
      <c r="I296" s="19"/>
      <c r="AB296" s="19"/>
      <c r="AC296" s="19"/>
      <c r="AD296" s="19"/>
    </row>
    <row r="297" spans="1:30">
      <c r="A297" s="21"/>
      <c r="B297" s="22"/>
      <c r="C297" s="22"/>
      <c r="D297" s="23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19"/>
      <c r="AC297" s="19"/>
      <c r="AD297" s="19"/>
    </row>
    <row r="298" spans="1:30">
      <c r="A298" s="17"/>
      <c r="B298" s="19"/>
      <c r="C298" s="19"/>
      <c r="D298" s="24"/>
      <c r="E298" s="19"/>
      <c r="F298" s="19"/>
      <c r="G298" s="19"/>
      <c r="H298" s="19"/>
      <c r="I298" s="19"/>
      <c r="AB298" s="19"/>
      <c r="AC298" s="19"/>
      <c r="AD298" s="19"/>
    </row>
    <row r="299" spans="1:30">
      <c r="A299" s="17"/>
      <c r="B299" s="19"/>
      <c r="C299" s="28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9"/>
      <c r="AC299" s="19"/>
      <c r="AD299" s="19"/>
    </row>
    <row r="300" spans="1:30">
      <c r="A300" s="17"/>
      <c r="B300" s="19"/>
      <c r="C300" s="29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9"/>
      <c r="AC300" s="19"/>
      <c r="AD300" s="19"/>
    </row>
    <row r="301" spans="1:30">
      <c r="A301" s="17"/>
      <c r="B301" s="19"/>
      <c r="C301" s="29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9"/>
      <c r="AC301" s="19"/>
      <c r="AD301" s="19"/>
    </row>
    <row r="302" spans="1:30">
      <c r="A302" s="17"/>
      <c r="B302" s="19"/>
      <c r="C302" s="29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9"/>
      <c r="AC302" s="19"/>
      <c r="AD302" s="19"/>
    </row>
    <row r="303" spans="1:30">
      <c r="A303" s="17"/>
      <c r="B303" s="19"/>
      <c r="C303" s="29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9"/>
      <c r="AC303" s="19"/>
      <c r="AD303" s="19"/>
    </row>
    <row r="304" spans="1:30">
      <c r="A304" s="17"/>
      <c r="B304" s="19"/>
      <c r="C304" s="29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9"/>
      <c r="AC304" s="19"/>
      <c r="AD304" s="19"/>
    </row>
    <row r="305" spans="1:30">
      <c r="A305" s="17"/>
      <c r="B305" s="19"/>
      <c r="C305" s="29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9"/>
      <c r="AC305" s="19"/>
      <c r="AD305" s="19"/>
    </row>
    <row r="306" spans="1:30">
      <c r="A306" s="17"/>
      <c r="B306" s="19"/>
      <c r="C306" s="29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9"/>
      <c r="AC306" s="19"/>
      <c r="AD306" s="19"/>
    </row>
    <row r="307" spans="1:30">
      <c r="A307" s="17"/>
      <c r="B307" s="19"/>
      <c r="C307" s="29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9"/>
      <c r="AC307" s="19"/>
      <c r="AD307" s="19"/>
    </row>
    <row r="308" spans="1:30">
      <c r="A308" s="17"/>
      <c r="B308" s="19"/>
      <c r="C308" s="29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9"/>
      <c r="AC308" s="19"/>
      <c r="AD308" s="19"/>
    </row>
    <row r="309" spans="1:30">
      <c r="A309" s="17"/>
      <c r="B309" s="19"/>
      <c r="C309" s="29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9"/>
      <c r="AC309" s="19"/>
      <c r="AD309" s="19"/>
    </row>
    <row r="310" spans="1:30">
      <c r="A310" s="17"/>
      <c r="B310" s="19"/>
      <c r="C310" s="29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9"/>
      <c r="AC310" s="19"/>
      <c r="AD310" s="19"/>
    </row>
    <row r="311" spans="1:30">
      <c r="A311" s="17"/>
      <c r="B311" s="19"/>
      <c r="C311" s="29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9"/>
      <c r="AC311" s="19"/>
      <c r="AD311" s="19"/>
    </row>
    <row r="312" spans="1:30">
      <c r="A312" s="17"/>
      <c r="B312" s="19"/>
      <c r="C312" s="29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9"/>
      <c r="AC312" s="19"/>
      <c r="AD312" s="19"/>
    </row>
    <row r="313" spans="1:30">
      <c r="A313" s="17"/>
      <c r="B313" s="19"/>
      <c r="C313" s="29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9"/>
      <c r="AC313" s="19"/>
      <c r="AD313" s="19"/>
    </row>
    <row r="314" spans="1:30">
      <c r="A314" s="17"/>
      <c r="B314" s="19"/>
      <c r="C314" s="19"/>
      <c r="D314" s="17"/>
      <c r="E314" s="19"/>
      <c r="F314" s="19"/>
      <c r="G314" s="19"/>
      <c r="H314" s="19"/>
      <c r="I314" s="19"/>
      <c r="AB314" s="19"/>
      <c r="AC314" s="19"/>
      <c r="AD314" s="19"/>
    </row>
    <row r="315" spans="1:30">
      <c r="A315" s="17"/>
      <c r="B315" s="19"/>
      <c r="C315" s="19"/>
      <c r="D315" s="17"/>
      <c r="E315" s="19"/>
      <c r="F315" s="19"/>
      <c r="G315" s="19"/>
      <c r="H315" s="19"/>
      <c r="I315" s="19"/>
      <c r="AB315" s="19"/>
      <c r="AC315" s="19"/>
      <c r="AD315" s="19"/>
    </row>
    <row r="316" spans="1:30">
      <c r="A316" s="17"/>
      <c r="B316" s="19"/>
      <c r="C316" s="19"/>
      <c r="D316" s="17"/>
      <c r="E316" s="19"/>
      <c r="F316" s="19"/>
      <c r="G316" s="19"/>
      <c r="H316" s="19"/>
      <c r="I316" s="19"/>
      <c r="AB316" s="19"/>
      <c r="AC316" s="19"/>
      <c r="AD316" s="19"/>
    </row>
    <row r="317" spans="1:30">
      <c r="A317" s="17"/>
      <c r="B317" s="19"/>
      <c r="C317" s="19"/>
      <c r="D317" s="17"/>
      <c r="E317" s="19"/>
      <c r="F317" s="19"/>
      <c r="G317" s="19"/>
      <c r="H317" s="19"/>
      <c r="I317" s="19"/>
      <c r="AB317" s="19"/>
      <c r="AC317" s="19"/>
      <c r="AD317" s="19"/>
    </row>
    <row r="318" spans="1:30">
      <c r="A318" s="17"/>
      <c r="B318" s="19"/>
      <c r="C318" s="19"/>
      <c r="D318" s="17"/>
      <c r="E318" s="19"/>
      <c r="F318" s="19"/>
      <c r="G318" s="19"/>
      <c r="H318" s="19"/>
      <c r="I318" s="19"/>
      <c r="AB318" s="19"/>
      <c r="AC318" s="19"/>
      <c r="AD318" s="19"/>
    </row>
    <row r="319" spans="1:30">
      <c r="A319" s="17"/>
      <c r="B319" s="19"/>
      <c r="C319" s="19"/>
      <c r="D319" s="17"/>
      <c r="E319" s="19"/>
      <c r="F319" s="19"/>
      <c r="G319" s="19"/>
      <c r="H319" s="19"/>
      <c r="I319" s="19"/>
      <c r="AB319" s="19"/>
      <c r="AC319" s="19"/>
      <c r="AD319" s="19"/>
    </row>
    <row r="320" spans="1:30">
      <c r="A320" s="17"/>
      <c r="B320" s="19"/>
      <c r="C320" s="19"/>
      <c r="D320" s="17"/>
      <c r="E320" s="19"/>
      <c r="F320" s="19"/>
      <c r="G320" s="19"/>
      <c r="H320" s="19"/>
      <c r="I320" s="19"/>
      <c r="AB320" s="19"/>
      <c r="AC320" s="19"/>
      <c r="AD320" s="19"/>
    </row>
    <row r="321" spans="1:30">
      <c r="A321" s="17"/>
      <c r="B321" s="19"/>
      <c r="C321" s="19"/>
      <c r="D321" s="17"/>
      <c r="E321" s="19"/>
      <c r="F321" s="19"/>
      <c r="G321" s="19"/>
      <c r="H321" s="19"/>
      <c r="I321" s="19"/>
      <c r="AB321" s="19"/>
      <c r="AC321" s="19"/>
      <c r="AD321" s="19"/>
    </row>
    <row r="322" spans="1:30">
      <c r="A322" s="17"/>
      <c r="B322" s="19"/>
      <c r="C322" s="19"/>
      <c r="D322" s="17"/>
      <c r="E322" s="19"/>
      <c r="F322" s="19"/>
      <c r="G322" s="19"/>
      <c r="H322" s="19"/>
      <c r="I322" s="19"/>
      <c r="AB322" s="19"/>
      <c r="AC322" s="19"/>
      <c r="AD322" s="19"/>
    </row>
    <row r="323" spans="1:30">
      <c r="A323" s="17"/>
      <c r="B323" s="19"/>
      <c r="C323" s="19"/>
      <c r="D323" s="17"/>
      <c r="E323" s="19"/>
      <c r="F323" s="19"/>
      <c r="G323" s="19"/>
      <c r="H323" s="19"/>
      <c r="I323" s="19"/>
      <c r="AB323" s="19"/>
      <c r="AC323" s="19"/>
      <c r="AD323" s="19"/>
    </row>
    <row r="324" spans="1:30">
      <c r="A324" s="17"/>
      <c r="B324" s="19"/>
      <c r="C324" s="19"/>
      <c r="D324" s="17"/>
      <c r="E324" s="19"/>
      <c r="F324" s="19"/>
      <c r="G324" s="19"/>
      <c r="H324" s="19"/>
      <c r="I324" s="19"/>
      <c r="AB324" s="19"/>
      <c r="AC324" s="19"/>
      <c r="AD324" s="19"/>
    </row>
    <row r="325" spans="1:30">
      <c r="A325" s="17"/>
      <c r="B325" s="19"/>
      <c r="C325" s="19"/>
      <c r="D325" s="17"/>
      <c r="E325" s="19"/>
      <c r="F325" s="19"/>
      <c r="G325" s="19"/>
      <c r="H325" s="19"/>
      <c r="I325" s="19"/>
      <c r="AB325" s="19"/>
      <c r="AC325" s="19"/>
      <c r="AD325" s="19"/>
    </row>
    <row r="326" spans="1:30">
      <c r="A326" s="17"/>
      <c r="B326" s="19"/>
      <c r="C326" s="19"/>
      <c r="D326" s="17"/>
      <c r="E326" s="19"/>
      <c r="F326" s="19"/>
      <c r="G326" s="19"/>
      <c r="H326" s="19"/>
      <c r="I326" s="19"/>
      <c r="AB326" s="19"/>
      <c r="AC326" s="19"/>
      <c r="AD326" s="19"/>
    </row>
  </sheetData>
  <mergeCells count="12">
    <mergeCell ref="E3:I3"/>
    <mergeCell ref="C5:C35"/>
    <mergeCell ref="E40:I40"/>
    <mergeCell ref="C42:C72"/>
    <mergeCell ref="E77:I77"/>
    <mergeCell ref="C190:C220"/>
    <mergeCell ref="E151:I151"/>
    <mergeCell ref="C153:C183"/>
    <mergeCell ref="E188:I188"/>
    <mergeCell ref="C79:C109"/>
    <mergeCell ref="E114:I114"/>
    <mergeCell ref="C116:C146"/>
  </mergeCells>
  <pageMargins left="0.7" right="0.7" top="0.78740157499999996" bottom="0.78740157499999996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WT_Perf</vt:lpstr>
      <vt:lpstr>Ct</vt:lpstr>
      <vt:lpstr>TSRs</vt:lpstr>
      <vt:lpstr>TorqueVsPitch&amp;WndSpd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Chaaban</cp:lastModifiedBy>
  <dcterms:created xsi:type="dcterms:W3CDTF">2004-11-29T22:47:20Z</dcterms:created>
  <dcterms:modified xsi:type="dcterms:W3CDTF">2012-03-14T11:06:26Z</dcterms:modified>
</cp:coreProperties>
</file>