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B4681A46-5EB7-4485-A220-007C4186995B}" xr6:coauthVersionLast="47" xr6:coauthVersionMax="47" xr10:uidLastSave="{00000000-0000-0000-0000-000000000000}"/>
  <bookViews>
    <workbookView xWindow="-120" yWindow="-120" windowWidth="38640" windowHeight="21240" xr2:uid="{91B822EA-8AFA-4D33-8A9A-69E7F6A31B98}"/>
  </bookViews>
  <sheets>
    <sheet name="Data Model" sheetId="1" r:id="rId1"/>
    <sheet name="Data Set" sheetId="2" r:id="rId2"/>
    <sheet name="Pivot-Libri" sheetId="6" r:id="rId3"/>
    <sheet name="Pivot-Prestiti" sheetId="11" r:id="rId4"/>
  </sheets>
  <definedNames>
    <definedName name="_xlnm._FilterDatabase" localSheetId="1" hidden="1">'Data Set'!$E$40:$H$40</definedName>
    <definedName name="_xlcn.WorksheetConnection_datamodelpivotbiblioteca.xlsxClienti1" hidden="1">Clienti[]</definedName>
    <definedName name="_xlcn.WorksheetConnection_datamodelpivotbiblioteca.xlsxLibri1" hidden="1">Libri[]</definedName>
    <definedName name="_xlcn.WorksheetConnection_datamodelpivotbiblioteca.xlsxPrestiti1" hidden="1">Prestitii[]</definedName>
    <definedName name="FiltroDati_Autore">#N/A</definedName>
    <definedName name="FiltroDati_ID_Cliente1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876F7934-8845-4945-9796-88D515C7AA90}">
      <x14:pivotCaches>
        <pivotCache cacheId="2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stiti" name="Prestiti" connection="WorksheetConnection_data model - pivot - biblioteca.xlsx!Prestiti"/>
          <x15:modelTable id="Libri" name="Libri" connection="WorksheetConnection_data model - pivot - biblioteca.xlsx!Libri"/>
          <x15:modelTable id="Clienti" name="Clienti" connection="WorksheetConnection_data model - pivot - biblioteca.xlsx!Clienti"/>
        </x15:modelTables>
        <x15:modelRelationships>
          <x15:modelRelationship fromTable="Prestiti" fromColumn="ID Cliente" toTable="Clienti" toColumn="ID Cliente"/>
          <x15:modelRelationship fromTable="Prestiti" fromColumn="ISBN" toTable="Libri" toColumn="ISB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Prestiti" columnName="Data Inizio Prestito" columnId="Data Inizio Prestito">
                <x16:calculatedTimeColumn columnName="Data Inizio Prestito (indice mese)" columnId="Data Inizio Prestito (indice mese)" contentType="monthsindex" isSelected="1"/>
                <x16:calculatedTimeColumn columnName="Data Inizio Prestito (mese)" columnId="Data Inizio Prestito (mese)" contentType="months" isSelected="1"/>
              </x16:modelTimeGrouping>
              <x16:modelTimeGrouping tableName="Prestiti" columnName="Data Fine Prestito" columnId="Data Fine Prestito">
                <x16:calculatedTimeColumn columnName="Data Fine Prestito (anno)" columnId="Data Fine Prestito (anno)" contentType="years" isSelected="1"/>
                <x16:calculatedTimeColumn columnName="Data Fine Prestito (trimestre)" columnId="Data Fine Prestito (trimestre)" contentType="quarters" isSelected="1"/>
                <x16:calculatedTimeColumn columnName="Data Fine Prestito (indice mese)" columnId="Data Fine Prestito (indice mese)" contentType="monthsindex" isSelected="1"/>
                <x16:calculatedTimeColumn columnName="Data Fine Prestito (mese)" columnId="Data Fine Prestito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2" l="1"/>
  <c r="E112" i="2" s="1"/>
  <c r="E106" i="2"/>
  <c r="E107" i="2" s="1"/>
  <c r="E108" i="2" s="1"/>
  <c r="E109" i="2" s="1"/>
  <c r="E104" i="2"/>
  <c r="E101" i="2"/>
  <c r="E102" i="2" s="1"/>
  <c r="D6" i="2"/>
  <c r="D7" i="2"/>
  <c r="D8" i="2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5" i="2"/>
  <c r="F111" i="2"/>
  <c r="F112" i="2" s="1"/>
  <c r="F106" i="2"/>
  <c r="F107" i="2" s="1"/>
  <c r="F108" i="2" s="1"/>
  <c r="F109" i="2" s="1"/>
  <c r="F101" i="2"/>
  <c r="F102" i="2" s="1"/>
  <c r="F103" i="2" s="1"/>
  <c r="F104" i="2" s="1"/>
  <c r="D101" i="2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9AF48E-4C59-46E2-87D1-8225A74672E5}" keepAlive="1" name="Query - books" description="Connessione alla query 'books' nella cartella di lavoro." type="5" refreshedVersion="0" background="1">
    <dbPr connection="Provider=Microsoft.Mashup.OleDb.1;Data Source=$Workbook$;Location=books;Extended Properties=&quot;&quot;" command="SELECT * FROM [books]"/>
  </connection>
  <connection id="2" xr16:uid="{602D49A3-D23C-4CF6-AA06-E101D3BA7349}" keepAlive="1" name="Query - data-GlKeG8Foec6ZDnB6k6d2q" description="Connessione alla query 'data-GlKeG8Foec6ZDnB6k6d2q' nella cartella di lavoro." type="5" refreshedVersion="0" background="1">
    <dbPr connection="Provider=Microsoft.Mashup.OleDb.1;Data Source=$Workbook$;Location=data-GlKeG8Foec6ZDnB6k6d2q;Extended Properties=&quot;&quot;" command="SELECT * FROM [data-GlKeG8Foec6ZDnB6k6d2q]"/>
  </connection>
  <connection id="3" xr16:uid="{8C2E237D-52E9-452D-A801-7479EE4496FC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9577316-5A01-46BA-8C3E-E95C3B180FB3}" name="WorksheetConnection_data model - pivot - biblioteca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datamodelpivotbiblioteca.xlsxClienti1"/>
        </x15:connection>
      </ext>
    </extLst>
  </connection>
  <connection id="5" xr16:uid="{AD40CEAD-A820-43E6-AB1D-025E80A3A0A9}" name="WorksheetConnection_data model - pivot - biblioteca.xlsx!Libri" type="102" refreshedVersion="8" minRefreshableVersion="5">
    <extLst>
      <ext xmlns:x15="http://schemas.microsoft.com/office/spreadsheetml/2010/11/main" uri="{DE250136-89BD-433C-8126-D09CA5730AF9}">
        <x15:connection id="Libri">
          <x15:rangePr sourceName="_xlcn.WorksheetConnection_datamodelpivotbiblioteca.xlsxLibri1"/>
        </x15:connection>
      </ext>
    </extLst>
  </connection>
  <connection id="6" xr16:uid="{6D2075B9-2AE6-4773-BB18-0921FA495A81}" name="WorksheetConnection_data model - pivot - biblioteca.xlsx!Prestiti" type="102" refreshedVersion="8" minRefreshableVersion="5">
    <extLst>
      <ext xmlns:x15="http://schemas.microsoft.com/office/spreadsheetml/2010/11/main" uri="{DE250136-89BD-433C-8126-D09CA5730AF9}">
        <x15:connection id="Prestiti" autoDelete="1">
          <x15:rangePr sourceName="_xlcn.WorksheetConnection_datamodelpivotbiblioteca.xlsxPrestiti1"/>
        </x15:connection>
      </ext>
    </extLst>
  </connection>
</connections>
</file>

<file path=xl/sharedStrings.xml><?xml version="1.0" encoding="utf-8"?>
<sst xmlns="http://schemas.openxmlformats.org/spreadsheetml/2006/main" count="423" uniqueCount="295">
  <si>
    <t>Data model di una biblioteca</t>
  </si>
  <si>
    <t>Genere</t>
  </si>
  <si>
    <t>Nome</t>
  </si>
  <si>
    <t>Quantita</t>
  </si>
  <si>
    <t>Autore</t>
  </si>
  <si>
    <t>ID_Cliente</t>
  </si>
  <si>
    <t>Cognome</t>
  </si>
  <si>
    <t>Mail</t>
  </si>
  <si>
    <t>ID_Prestito</t>
  </si>
  <si>
    <t>Data inizio</t>
  </si>
  <si>
    <t>Data Fine Prestito</t>
  </si>
  <si>
    <t>Tabella Anagrafica</t>
  </si>
  <si>
    <t>Tabella dei Fatti</t>
  </si>
  <si>
    <t>ISBN</t>
  </si>
  <si>
    <t>Kathleen E. Woodiwiss</t>
  </si>
  <si>
    <t>Adeline Yen Mah</t>
  </si>
  <si>
    <t>Harry Kemelman</t>
  </si>
  <si>
    <t>Jack Kerouac</t>
  </si>
  <si>
    <t>Oscar Wilde</t>
  </si>
  <si>
    <t>Jayne Ann Krentz</t>
  </si>
  <si>
    <t>Edgar Allan Poe</t>
  </si>
  <si>
    <t>Robertson Davies</t>
  </si>
  <si>
    <t>Julie Garwood</t>
  </si>
  <si>
    <t>Red Dwarf</t>
  </si>
  <si>
    <t>Grant Naylor</t>
  </si>
  <si>
    <t>Kitty Kelley</t>
  </si>
  <si>
    <t>Ian Fleming</t>
  </si>
  <si>
    <t>Johanna Spyri</t>
  </si>
  <si>
    <t>Heartbreaker</t>
  </si>
  <si>
    <t>Heidi</t>
  </si>
  <si>
    <t>Joyce Carol Oates</t>
  </si>
  <si>
    <t>Stanley</t>
  </si>
  <si>
    <t>Eric Flint</t>
  </si>
  <si>
    <t>Troy</t>
  </si>
  <si>
    <t>A Rose in Winter</t>
  </si>
  <si>
    <t>Maia</t>
  </si>
  <si>
    <t>Barrett</t>
  </si>
  <si>
    <t>On the Road</t>
  </si>
  <si>
    <t>PS, I Love You</t>
  </si>
  <si>
    <t>Cecelia Ahern</t>
  </si>
  <si>
    <t>Nelson</t>
  </si>
  <si>
    <t>Andrew</t>
  </si>
  <si>
    <t>Luna</t>
  </si>
  <si>
    <t>Deep Waters</t>
  </si>
  <si>
    <t>The Astrologer's Handbook</t>
  </si>
  <si>
    <t>Frances Sakoian</t>
  </si>
  <si>
    <t>Rebecca Shaw</t>
  </si>
  <si>
    <t>The Royals</t>
  </si>
  <si>
    <t>Stark</t>
  </si>
  <si>
    <t>One Fine Day the Rabbi Bought a Cross</t>
  </si>
  <si>
    <t>Sabine Durrant</t>
  </si>
  <si>
    <t>Cook</t>
  </si>
  <si>
    <t>Moon</t>
  </si>
  <si>
    <t>The Five Love Languages: Five Love Languages</t>
  </si>
  <si>
    <t>Gary Chapman</t>
  </si>
  <si>
    <t>Charles E. Funk</t>
  </si>
  <si>
    <t>Hamilton</t>
  </si>
  <si>
    <t>Thunderball (James Bond 007)</t>
  </si>
  <si>
    <t>Dante</t>
  </si>
  <si>
    <t>Susan Coll</t>
  </si>
  <si>
    <t>A Woman of No Importance (Penguin Popular Classics)</t>
  </si>
  <si>
    <t>Bernard Knight</t>
  </si>
  <si>
    <t>Dalton</t>
  </si>
  <si>
    <t>Celebrity Style Secrets: An Insider's Guide to Looking a - List</t>
  </si>
  <si>
    <t>Jacqui Ripley</t>
  </si>
  <si>
    <t>Golden</t>
  </si>
  <si>
    <t>Kane</t>
  </si>
  <si>
    <t>Gregory</t>
  </si>
  <si>
    <t>Benedict</t>
  </si>
  <si>
    <t>White</t>
  </si>
  <si>
    <t>Phoebe Atwood Taylor</t>
  </si>
  <si>
    <t>Cummings</t>
  </si>
  <si>
    <t>The Cornish Trilogy</t>
  </si>
  <si>
    <t>Bethany</t>
  </si>
  <si>
    <t>Edgar Allen Poe Collected Poems</t>
  </si>
  <si>
    <t>The Asey Mayo Trio: Three Cape Cod Mysteries</t>
  </si>
  <si>
    <t>Husky In A Hut (Animal Ark)</t>
  </si>
  <si>
    <t>Ben Baglio</t>
  </si>
  <si>
    <t>Conan</t>
  </si>
  <si>
    <t>Logan</t>
  </si>
  <si>
    <t>Reyes</t>
  </si>
  <si>
    <t>The Gift (Croggon, Alison, Pellinor, 1st Bk.)</t>
  </si>
  <si>
    <t>Alison Croggon</t>
  </si>
  <si>
    <t>The Great Indoors / Sabine Durrant</t>
  </si>
  <si>
    <t>Me &amp;amp; Emma</t>
  </si>
  <si>
    <t>Elizabeth Flock</t>
  </si>
  <si>
    <t>Kennedy</t>
  </si>
  <si>
    <t>David Rotenberg</t>
  </si>
  <si>
    <t>David</t>
  </si>
  <si>
    <t>Fuller</t>
  </si>
  <si>
    <t>Ferguson</t>
  </si>
  <si>
    <t>A Village Dilemma</t>
  </si>
  <si>
    <t>Lacey</t>
  </si>
  <si>
    <t>An Oblique Approach</t>
  </si>
  <si>
    <t>Frances</t>
  </si>
  <si>
    <t>Chinese Cinderella and the Secret Dragon Society</t>
  </si>
  <si>
    <t>Sexy</t>
  </si>
  <si>
    <t>Dancing in Red Shoes Will Kill You</t>
  </si>
  <si>
    <t>Dorian Cirrone</t>
  </si>
  <si>
    <t>The Cape Cod Mystery: An Asey Mayo Mystery</t>
  </si>
  <si>
    <t>Rockville Pike : A Novel</t>
  </si>
  <si>
    <t>The Lake Ching Murders</t>
  </si>
  <si>
    <t>The Hamlet Murders</t>
  </si>
  <si>
    <t>Wallace</t>
  </si>
  <si>
    <t>Ray</t>
  </si>
  <si>
    <t>Thereby Hangs a Tale</t>
  </si>
  <si>
    <t>The Annulet of Gilt: An Asey Mayo Cape Cod Mystery</t>
  </si>
  <si>
    <t>John Pitcher</t>
  </si>
  <si>
    <t>Schneider</t>
  </si>
  <si>
    <t>Gentry</t>
  </si>
  <si>
    <t>Levine</t>
  </si>
  <si>
    <t>Garrett</t>
  </si>
  <si>
    <t>Ina</t>
  </si>
  <si>
    <t>Epigram</t>
  </si>
  <si>
    <t>Drama</t>
  </si>
  <si>
    <t>Short Story</t>
  </si>
  <si>
    <t>Criticism</t>
  </si>
  <si>
    <t>Journalism</t>
  </si>
  <si>
    <t>Telefono</t>
  </si>
  <si>
    <t>id.blandit@outlook.org</t>
  </si>
  <si>
    <t>(628) 185-5748</t>
  </si>
  <si>
    <t>sed.molestie.sed@protonmail.edu</t>
  </si>
  <si>
    <t>1-808-825-9838</t>
  </si>
  <si>
    <t>vehicula.et@google.org</t>
  </si>
  <si>
    <t>(734) 708-5854</t>
  </si>
  <si>
    <t>erat@aol.net</t>
  </si>
  <si>
    <t>(678) 743-6281</t>
  </si>
  <si>
    <t>maecenas@yahoo.edu</t>
  </si>
  <si>
    <t>1-529-852-1531</t>
  </si>
  <si>
    <t>scelerisque.scelerisque.dui@outlook.com</t>
  </si>
  <si>
    <t>1-618-746-5571</t>
  </si>
  <si>
    <t>pellentesque.ultricies.dignissim@outlook.net</t>
  </si>
  <si>
    <t>1-794-601-2365</t>
  </si>
  <si>
    <t>curabitur.consequat@yahoo.couk</t>
  </si>
  <si>
    <t>1-401-728-7955</t>
  </si>
  <si>
    <t>augue.ac@google.ca</t>
  </si>
  <si>
    <t>(862) 323-3472</t>
  </si>
  <si>
    <t>duis@protonmail.ca</t>
  </si>
  <si>
    <t>(741) 201-1655</t>
  </si>
  <si>
    <t>ornare.lectus@yahoo.net</t>
  </si>
  <si>
    <t>1-657-894-3559</t>
  </si>
  <si>
    <t>porttitor.interdum.sed@protonmail.com</t>
  </si>
  <si>
    <t>1-224-731-1174</t>
  </si>
  <si>
    <t>curabitur@google.edu</t>
  </si>
  <si>
    <t>(627) 611-2089</t>
  </si>
  <si>
    <t>et.magna@outlook.com</t>
  </si>
  <si>
    <t>1-674-538-7718</t>
  </si>
  <si>
    <t>vel.nisl@hotmail.com</t>
  </si>
  <si>
    <t>1-736-323-3671</t>
  </si>
  <si>
    <t>sed@outlook.com</t>
  </si>
  <si>
    <t>1-451-812-8821</t>
  </si>
  <si>
    <t>a.enim@yahoo.ca</t>
  </si>
  <si>
    <t>1-669-551-2467</t>
  </si>
  <si>
    <t>lacinia.mattis.integer@hotmail.edu</t>
  </si>
  <si>
    <t>1-143-455-2716</t>
  </si>
  <si>
    <t>donec.nibh@hotmail.couk</t>
  </si>
  <si>
    <t>(494) 230-4281</t>
  </si>
  <si>
    <t>magna.lorem@protonmail.com</t>
  </si>
  <si>
    <t>(718) 781-6855</t>
  </si>
  <si>
    <t>at.pede@google.org</t>
  </si>
  <si>
    <t>1-578-754-3136</t>
  </si>
  <si>
    <t>nullam.suscipit@yahoo.net</t>
  </si>
  <si>
    <t>1-571-295-7694</t>
  </si>
  <si>
    <t>sit@hotmail.org</t>
  </si>
  <si>
    <t>1-887-674-9119</t>
  </si>
  <si>
    <t>nullam.velit@aol.edu</t>
  </si>
  <si>
    <t>(856) 117-3268</t>
  </si>
  <si>
    <t>in.mi@aol.net</t>
  </si>
  <si>
    <t>1-745-818-1266</t>
  </si>
  <si>
    <t>ac.mattis.semper@yahoo.com</t>
  </si>
  <si>
    <t>(536) 682-7064</t>
  </si>
  <si>
    <t>vitae@yahoo.ca</t>
  </si>
  <si>
    <t>(713) 901-1176</t>
  </si>
  <si>
    <t>imperdiet.ornare@protonmail.com</t>
  </si>
  <si>
    <t>(142) 295-8875</t>
  </si>
  <si>
    <t>etiam@google.edu</t>
  </si>
  <si>
    <t>1-410-462-5321</t>
  </si>
  <si>
    <t>vulputate@icloud.com</t>
  </si>
  <si>
    <t>1-856-520-4538</t>
  </si>
  <si>
    <t>velit.eget@hotmail.com</t>
  </si>
  <si>
    <t>1-717-953-2711</t>
  </si>
  <si>
    <t>lobortis.nisi.nibh@aol.edu</t>
  </si>
  <si>
    <t>(456) 232-2105</t>
  </si>
  <si>
    <t>vitae.erat.vel@protonmail.com</t>
  </si>
  <si>
    <t>1-563-673-0445</t>
  </si>
  <si>
    <t>feugiat.lorem@icloud.ca</t>
  </si>
  <si>
    <t>1-694-909-1678</t>
  </si>
  <si>
    <t>odio@protonmail.net</t>
  </si>
  <si>
    <t>(653) 895-4457</t>
  </si>
  <si>
    <t>bibendum.fermentum.metus@google.ca</t>
  </si>
  <si>
    <t>1-212-725-7593</t>
  </si>
  <si>
    <t>varius.et@protonmail.org</t>
  </si>
  <si>
    <t>(791) 785-7557</t>
  </si>
  <si>
    <t>luctus@yahoo.couk</t>
  </si>
  <si>
    <t>(802) 648-3926</t>
  </si>
  <si>
    <t>dictum.phasellus.in@yahoo.ca</t>
  </si>
  <si>
    <t>1-771-680-3256</t>
  </si>
  <si>
    <t>pharetra.sed@hotmail.com</t>
  </si>
  <si>
    <t>1-849-916-4831</t>
  </si>
  <si>
    <t>sapien.aenean.massa@icloud.ca</t>
  </si>
  <si>
    <t>(815) 637-5870</t>
  </si>
  <si>
    <t>curabitur.consequat@outlook.net</t>
  </si>
  <si>
    <t>1-748-420-5923</t>
  </si>
  <si>
    <t>rutrum.non@google.com</t>
  </si>
  <si>
    <t>1-696-963-1409</t>
  </si>
  <si>
    <t>praesent.eu@outlook.edu</t>
  </si>
  <si>
    <t>1-714-888-3447</t>
  </si>
  <si>
    <t>ullamcorper.nisl@icloud.ca</t>
  </si>
  <si>
    <t>(339) 556-3468</t>
  </si>
  <si>
    <t>lorem.ipsum@protonmail.org</t>
  </si>
  <si>
    <t>(567) 365-7651</t>
  </si>
  <si>
    <t>dolor.dapibus@outlook.couk</t>
  </si>
  <si>
    <t>1-235-260-3754</t>
  </si>
  <si>
    <t>lobortis.augue@google.edu</t>
  </si>
  <si>
    <t>1-658-293-2052</t>
  </si>
  <si>
    <t>egestas.aliquam.fringilla@google.edu</t>
  </si>
  <si>
    <t>1-238-441-5202</t>
  </si>
  <si>
    <t>a.scelerisque@outlook.ca</t>
  </si>
  <si>
    <t>1-227-558-1814</t>
  </si>
  <si>
    <t>Adria</t>
  </si>
  <si>
    <t>Hansen</t>
  </si>
  <si>
    <t>Cedric</t>
  </si>
  <si>
    <t>Maddox</t>
  </si>
  <si>
    <t>Tanek</t>
  </si>
  <si>
    <t>Vinson</t>
  </si>
  <si>
    <t>Uriel</t>
  </si>
  <si>
    <t>Beach</t>
  </si>
  <si>
    <t>Vivien</t>
  </si>
  <si>
    <t>Rivera</t>
  </si>
  <si>
    <t>Leon</t>
  </si>
  <si>
    <t>Mendoza</t>
  </si>
  <si>
    <t>Petra</t>
  </si>
  <si>
    <t>Leo</t>
  </si>
  <si>
    <t>Emerson</t>
  </si>
  <si>
    <t>Dixon</t>
  </si>
  <si>
    <t>Rojas</t>
  </si>
  <si>
    <t>Haley</t>
  </si>
  <si>
    <t>Lavinia</t>
  </si>
  <si>
    <t>Imogene</t>
  </si>
  <si>
    <t>Bullock</t>
  </si>
  <si>
    <t>Irma</t>
  </si>
  <si>
    <t>Brock</t>
  </si>
  <si>
    <t>Hopkins</t>
  </si>
  <si>
    <t>Cassandra</t>
  </si>
  <si>
    <t>Padilla</t>
  </si>
  <si>
    <t>Akeem</t>
  </si>
  <si>
    <t>Mclean</t>
  </si>
  <si>
    <t>Schroeder</t>
  </si>
  <si>
    <t>Lionel</t>
  </si>
  <si>
    <t>Avery</t>
  </si>
  <si>
    <t>Callahan</t>
  </si>
  <si>
    <t>Jameson</t>
  </si>
  <si>
    <t>Marsh</t>
  </si>
  <si>
    <t>Carrillo</t>
  </si>
  <si>
    <t>Melanie</t>
  </si>
  <si>
    <t>Conley</t>
  </si>
  <si>
    <t>Alana</t>
  </si>
  <si>
    <t>Gretchen</t>
  </si>
  <si>
    <t>Lindsey</t>
  </si>
  <si>
    <t>Tanya</t>
  </si>
  <si>
    <t>Buckner</t>
  </si>
  <si>
    <t>Jaden</t>
  </si>
  <si>
    <t>Mcneil</t>
  </si>
  <si>
    <t>Zenia</t>
  </si>
  <si>
    <t>Holman</t>
  </si>
  <si>
    <t>Addison</t>
  </si>
  <si>
    <t>Pittman</t>
  </si>
  <si>
    <t>Hedley</t>
  </si>
  <si>
    <t>Daria</t>
  </si>
  <si>
    <t>Montoya</t>
  </si>
  <si>
    <t>Hollee</t>
  </si>
  <si>
    <t>Quon</t>
  </si>
  <si>
    <t>Davis</t>
  </si>
  <si>
    <t>Deanna</t>
  </si>
  <si>
    <t>Avye</t>
  </si>
  <si>
    <t>Anjolie</t>
  </si>
  <si>
    <t>Watkins</t>
  </si>
  <si>
    <t>Darius</t>
  </si>
  <si>
    <t>Callum</t>
  </si>
  <si>
    <t>Fox</t>
  </si>
  <si>
    <t>Myra</t>
  </si>
  <si>
    <t>E-mail</t>
  </si>
  <si>
    <t>Colonna1</t>
  </si>
  <si>
    <t>ID Cliente</t>
  </si>
  <si>
    <t>Zip Code</t>
  </si>
  <si>
    <t>Data Inizio Prestito</t>
  </si>
  <si>
    <t>Etichette di riga</t>
  </si>
  <si>
    <t>Totale complessivo</t>
  </si>
  <si>
    <t>Somma di Quantita</t>
  </si>
  <si>
    <t>Numero di libri da consegnare</t>
  </si>
  <si>
    <t>Data fine prestito</t>
  </si>
  <si>
    <t>nome</t>
  </si>
  <si>
    <t>cognome</t>
  </si>
  <si>
    <t>libro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</si>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</sst>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9997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4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pivotButton="1" applyBorder="1"/>
    <xf numFmtId="14" fontId="0" fillId="0" borderId="12" xfId="0" applyNumberFormat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0" borderId="14" xfId="0" applyBorder="1" applyAlignment="1">
      <alignment horizontal="left" inden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left" indent="2"/>
    </xf>
    <xf numFmtId="0" fontId="0" fillId="0" borderId="12" xfId="0" applyBorder="1" applyAlignment="1">
      <alignment horizontal="left" indent="3"/>
    </xf>
    <xf numFmtId="0" fontId="0" fillId="5" borderId="13" xfId="0" applyFill="1" applyBorder="1" applyAlignment="1">
      <alignment horizontal="center"/>
    </xf>
    <xf numFmtId="0" fontId="0" fillId="0" borderId="17" xfId="0" pivotButton="1" applyBorder="1"/>
    <xf numFmtId="0" fontId="0" fillId="0" borderId="18" xfId="0" applyBorder="1"/>
    <xf numFmtId="0" fontId="0" fillId="0" borderId="19" xfId="0" applyBorder="1" applyAlignment="1">
      <alignment horizontal="left"/>
    </xf>
    <xf numFmtId="0" fontId="0" fillId="0" borderId="19" xfId="0" applyBorder="1" applyAlignment="1">
      <alignment horizontal="left" indent="1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93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9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D99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8</xdr:row>
      <xdr:rowOff>95250</xdr:rowOff>
    </xdr:from>
    <xdr:to>
      <xdr:col>6</xdr:col>
      <xdr:colOff>552450</xdr:colOff>
      <xdr:row>13</xdr:row>
      <xdr:rowOff>66675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7D53607D-E2C0-BE5C-7EE5-B078C7F2C84D}"/>
            </a:ext>
          </a:extLst>
        </xdr:cNvPr>
        <xdr:cNvCxnSpPr/>
      </xdr:nvCxnSpPr>
      <xdr:spPr>
        <a:xfrm>
          <a:off x="3276600" y="1781175"/>
          <a:ext cx="113347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7</xdr:row>
      <xdr:rowOff>133350</xdr:rowOff>
    </xdr:from>
    <xdr:to>
      <xdr:col>9</xdr:col>
      <xdr:colOff>504825</xdr:colOff>
      <xdr:row>14</xdr:row>
      <xdr:rowOff>114300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86C964B0-561E-4070-9694-960135C20283}"/>
            </a:ext>
          </a:extLst>
        </xdr:cNvPr>
        <xdr:cNvCxnSpPr/>
      </xdr:nvCxnSpPr>
      <xdr:spPr>
        <a:xfrm flipH="1">
          <a:off x="5715000" y="1619250"/>
          <a:ext cx="1066800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381001</xdr:colOff>
      <xdr:row>1</xdr:row>
      <xdr:rowOff>161925</xdr:rowOff>
    </xdr:from>
    <xdr:to>
      <xdr:col>7</xdr:col>
      <xdr:colOff>285751</xdr:colOff>
      <xdr:row>16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utore">
              <a:extLst>
                <a:ext uri="{FF2B5EF4-FFF2-40B4-BE49-F238E27FC236}">
                  <a16:creationId xmlns:a16="http://schemas.microsoft.com/office/drawing/2014/main" id="{BDEC7BD4-38BF-BE8B-C6A2-D512BB2986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51" y="352425"/>
              <a:ext cx="382905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613316</xdr:colOff>
      <xdr:row>1</xdr:row>
      <xdr:rowOff>139390</xdr:rowOff>
    </xdr:from>
    <xdr:to>
      <xdr:col>4</xdr:col>
      <xdr:colOff>1324209</xdr:colOff>
      <xdr:row>11</xdr:row>
      <xdr:rowOff>23768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D Cliente 1">
              <a:extLst>
                <a:ext uri="{FF2B5EF4-FFF2-40B4-BE49-F238E27FC236}">
                  <a16:creationId xmlns:a16="http://schemas.microsoft.com/office/drawing/2014/main" id="{A3DB265D-DF43-21A6-D754-A1386B318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919" y="329890"/>
              <a:ext cx="2445100" cy="17893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4832.53024641204" createdVersion="8" refreshedVersion="8" minRefreshableVersion="3" recordCount="32" xr:uid="{8C5D201B-7E5A-4A88-8836-98821292E774}">
  <cacheSource type="worksheet">
    <worksheetSource name="Libri"/>
  </cacheSource>
  <cacheFields count="6">
    <cacheField name="ISBN" numFmtId="0">
      <sharedItems containsSemiMixedTypes="0" containsString="0" containsNumber="1" containsInteger="1" minValue="380816792" maxValue="380816823"/>
    </cacheField>
    <cacheField name="Colonna1" numFmtId="0">
      <sharedItems/>
    </cacheField>
    <cacheField name="Genere" numFmtId="0">
      <sharedItems count="5">
        <s v="Epigram"/>
        <s v="Drama"/>
        <s v="Short Story"/>
        <s v="Criticism"/>
        <s v="Journalism"/>
      </sharedItems>
    </cacheField>
    <cacheField name="Nome" numFmtId="0">
      <sharedItems count="32">
        <s v="Red Dwarf"/>
        <s v="A Rose in Winter"/>
        <s v="The Astrologer's Handbook"/>
        <s v="The Royals"/>
        <s v="The Five Love Languages: Five Love Languages"/>
        <s v="Thunderball (James Bond 007)"/>
        <s v="A Woman of No Importance (Penguin Popular Classics)"/>
        <s v="PS, I Love You"/>
        <s v="Celebrity Style Secrets: An Insider's Guide to Looking a - List"/>
        <s v="The Cornish Trilogy"/>
        <s v="Edgar Allen Poe Collected Poems"/>
        <s v="The Asey Mayo Trio: Three Cape Cod Mysteries"/>
        <s v="One Fine Day the Rabbi Bought a Cross"/>
        <s v="Husky In A Hut (Animal Ark)"/>
        <s v="The Gift (Croggon, Alison, Pellinor, 1st Bk.)"/>
        <s v="The Great Indoors / Sabine Durrant"/>
        <s v="Me &amp;amp; Emma"/>
        <s v="A Village Dilemma"/>
        <s v="Deep Waters"/>
        <s v="An Oblique Approach"/>
        <s v="On the Road"/>
        <s v="Chinese Cinderella and the Secret Dragon Society"/>
        <s v="Sexy"/>
        <s v="Dancing in Red Shoes Will Kill You"/>
        <s v="The Cape Cod Mystery: An Asey Mayo Mystery"/>
        <s v="Rockville Pike : A Novel"/>
        <s v="Heartbreaker"/>
        <s v="The Lake Ching Murders"/>
        <s v="The Hamlet Murders"/>
        <s v="Heidi"/>
        <s v="Thereby Hangs a Tale"/>
        <s v="The Annulet of Gilt: An Asey Mayo Cape Cod Mystery"/>
      </sharedItems>
    </cacheField>
    <cacheField name="Quantita" numFmtId="0">
      <sharedItems containsSemiMixedTypes="0" containsString="0" containsNumber="1" containsInteger="1" minValue="0" maxValue="11"/>
    </cacheField>
    <cacheField name="Autore" numFmtId="0">
      <sharedItems count="21">
        <s v="Grant Naylor"/>
        <s v="Kathleen E. Woodiwiss"/>
        <s v="Frances Sakoian"/>
        <s v="Kitty Kelley"/>
        <s v="Rebecca Shaw"/>
        <s v="Oscar Wilde"/>
        <s v="Harry Kemelman"/>
        <s v="Ben Baglio"/>
        <s v="Alison Croggon"/>
        <s v="Sabine Durrant"/>
        <s v="Elizabeth Flock"/>
        <s v="Jayne Ann Krentz"/>
        <s v="Eric Flint"/>
        <s v="Jack Kerouac"/>
        <s v="John Pitcher"/>
        <s v="Bernard Knight"/>
        <s v="Julie Garwood"/>
        <s v="David Rotenberg"/>
        <s v="Johanna Spyri"/>
        <s v="Charles E. Funk"/>
        <s v="Phoebe Atwood Taylor"/>
      </sharedItems>
    </cacheField>
  </cacheFields>
  <extLst>
    <ext xmlns:x14="http://schemas.microsoft.com/office/spreadsheetml/2009/9/main" uri="{725AE2AE-9491-48be-B2B4-4EB974FC3084}">
      <x14:pivotCacheDefinition pivotCacheId="20415077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3.382363657409" backgroundQuery="1" createdVersion="8" refreshedVersion="8" minRefreshableVersion="3" recordCount="0" supportSubquery="1" supportAdvancedDrill="1" xr:uid="{C34378AE-E9F0-43F7-A7EE-D6086CBAB011}">
  <cacheSource type="external" connectionId="3"/>
  <cacheFields count="5">
    <cacheField name="[Prestiti].[Data Fine Prestito].[Data Fine Prestito]" caption="Data Fine Prestito" numFmtId="0" hierarchy="16" level="1">
      <sharedItems containsSemiMixedTypes="0" containsNonDate="0" containsDate="1" containsString="0" minDate="2022-12-27T00:00:00" maxDate="2023-04-19T00:00:00" count="4">
        <d v="2022-12-27T00:00:00"/>
        <d v="2023-01-20T00:00:00"/>
        <d v="2023-03-30T00:00:00"/>
        <d v="2023-04-18T00:00:00"/>
      </sharedItems>
    </cacheField>
    <cacheField name="[Clienti].[Nome].[Nome]" caption="Nome" numFmtId="0" hierarchy="1" level="1">
      <sharedItems count="5">
        <s v="Uriel"/>
        <s v="Adria"/>
        <s v="Cedric"/>
        <s v="Tanek"/>
        <s v="Vivien" u="1"/>
      </sharedItems>
    </cacheField>
    <cacheField name="[Measures].[Conteggio di ISBN 2]" caption="Conteggio di ISBN 2" numFmtId="0" hierarchy="32" level="32767"/>
    <cacheField name="[Libri].[Nome].[Nome]" caption="Nome" numFmtId="0" hierarchy="9" level="1">
      <sharedItems count="5">
        <s v="The Royals"/>
        <s v="Red Dwarf"/>
        <s v="A Rose in Winter"/>
        <s v="The Astrologer's Handbook"/>
        <s v="The Five Love Languages: Five Love Languages" u="1"/>
      </sharedItems>
    </cacheField>
    <cacheField name="[Clienti].[Cognome].[Cognome]" caption="Cognome" numFmtId="0" hierarchy="2" level="1">
      <sharedItems count="5">
        <s v="Beach"/>
        <s v="Hansen"/>
        <s v="Maddox"/>
        <s v="Vinson"/>
        <s v="Rivera" u="1"/>
      </sharedItems>
    </cacheField>
  </cacheFields>
  <cacheHierarchies count="37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Cognome]" caption="Cognome" attribute="1" defaultMemberUniqueName="[Clienti].[Cognome].[All]" allUniqueName="[Clienti].[Cognome].[All]" dimensionUniqueName="[Clienti]" displayFolder="" count="2" memberValueDatatype="130" unbalanced="0">
      <fieldsUsage count="2">
        <fieldUsage x="-1"/>
        <fieldUsage x="4"/>
      </fieldsUsage>
    </cacheHierarchy>
    <cacheHierarchy uniqueName="[Clienti].[E-mail]" caption="E-mail" attribute="1" defaultMemberUniqueName="[Clienti].[E-mail].[All]" allUniqueName="[Clienti].[E-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Clienti].[Zip Code]" caption="Zip Code" attribute="1" defaultMemberUniqueName="[Clienti].[Zip Code].[All]" allUniqueName="[Clienti].[Zip Code].[All]" dimensionUniqueName="[Clienti]" displayFolder="" count="2" memberValueDatatype="20" unbalanced="0"/>
    <cacheHierarchy uniqueName="[Libri].[ISBN]" caption="ISBN" attribute="1" defaultMemberUniqueName="[Libri].[ISBN].[All]" allUniqueName="[Libri].[ISBN].[All]" dimensionUniqueName="[Libri]" displayFolder="" count="2" memberValueDatatype="20" unbalanced="0"/>
    <cacheHierarchy uniqueName="[Libri].[Colonna1]" caption="Colonna1" attribute="1" defaultMemberUniqueName="[Libri].[Colonna1].[All]" allUniqueName="[Libri].[Colonna1].[All]" dimensionUniqueName="[Libri]" displayFolder="" count="2" memberValueDatatype="130" unbalanced="0"/>
    <cacheHierarchy uniqueName="[Libri].[Genere]" caption="Genere" attribute="1" defaultMemberUniqueName="[Libri].[Genere].[All]" allUniqueName="[Libri].[Genere].[All]" dimensionUniqueName="[Libri]" displayFolder="" count="2" memberValueDatatype="130" unbalanced="0"/>
    <cacheHierarchy uniqueName="[Libri].[Nome]" caption="Nome" attribute="1" defaultMemberUniqueName="[Libri].[Nome].[All]" allUniqueName="[Libri].[Nome].[All]" dimensionUniqueName="[Libri]" displayFolder="" count="2" memberValueDatatype="130" unbalanced="0">
      <fieldsUsage count="2">
        <fieldUsage x="-1"/>
        <fieldUsage x="3"/>
      </fieldsUsage>
    </cacheHierarchy>
    <cacheHierarchy uniqueName="[Libri].[Quantita]" caption="Quantita" attribute="1" defaultMemberUniqueName="[Libri].[Quantita].[All]" allUniqueName="[Libri].[Quantita].[All]" dimensionUniqueName="[Libri]" displayFolder="" count="2" memberValueDatatype="20" unbalanced="0"/>
    <cacheHierarchy uniqueName="[Libri].[Autore]" caption="Autore" attribute="1" defaultMemberUniqueName="[Libri].[Autore].[All]" allUniqueName="[Libri].[Autore].[All]" dimensionUniqueName="[Libri]" displayFolder="" count="2" memberValueDatatype="130" unbalanced="0"/>
    <cacheHierarchy uniqueName="[Prestiti].[ID_Prestito]" caption="ID_Prestito" attribute="1" defaultMemberUniqueName="[Prestiti].[ID_Prestito].[All]" allUniqueName="[Prestiti].[ID_Prestito].[All]" dimensionUniqueName="[Prestiti]" displayFolder="" count="2" memberValueDatatype="20" unbalanced="0"/>
    <cacheHierarchy uniqueName="[Prestiti].[ISBN]" caption="ISBN" attribute="1" defaultMemberUniqueName="[Prestiti].[ISBN].[All]" allUniqueName="[Prestiti].[ISBN].[All]" dimensionUniqueName="[Prestiti]" displayFolder="" count="2" memberValueDatatype="20" unbalanced="0"/>
    <cacheHierarchy uniqueName="[Prestiti].[ID Cliente]" caption="ID Cliente" attribute="1" defaultMemberUniqueName="[Prestiti].[ID Cliente].[All]" allUniqueName="[Prestiti].[ID Cliente].[All]" dimensionUniqueName="[Prestiti]" displayFolder="" count="2" memberValueDatatype="20" unbalanced="0"/>
    <cacheHierarchy uniqueName="[Prestiti].[Data Inizio Prestito]" caption="Data Inizio Prestito" attribute="1" time="1" defaultMemberUniqueName="[Prestiti].[Data Inizio Prestito].[All]" allUniqueName="[Prestiti].[Data Inizio Prestito].[All]" dimensionUniqueName="[Prestiti]" displayFolder="" count="2" memberValueDatatype="7" unbalanced="0"/>
    <cacheHierarchy uniqueName="[Prestiti].[Data Fine Prestito]" caption="Data Fine Prestito" attribute="1" time="1" defaultMemberUniqueName="[Prestiti].[Data Fine Prestito].[All]" allUniqueName="[Prestiti].[Data Fine Prestito].[All]" dimensionUniqueName="[Prestiti]" displayFolder="" count="2" memberValueDatatype="7" unbalanced="0">
      <fieldsUsage count="2">
        <fieldUsage x="-1"/>
        <fieldUsage x="0"/>
      </fieldsUsage>
    </cacheHierarchy>
    <cacheHierarchy uniqueName="[Prestiti].[Data Inizio Prestito (mese)]" caption="Data Inizio Prestito (mese)" attribute="1" defaultMemberUniqueName="[Prestiti].[Data Inizio Prestito (mese)].[All]" allUniqueName="[Prestiti].[Data Inizio Prestito (mese)].[All]" dimensionUniqueName="[Prestiti]" displayFolder="" count="2" memberValueDatatype="130" unbalanced="0"/>
    <cacheHierarchy uniqueName="[Prestiti].[Data Fine Prestito (anno)]" caption="Data Fine Prestito (anno)" attribute="1" defaultMemberUniqueName="[Prestiti].[Data Fine Prestito (anno)].[All]" allUniqueName="[Prestiti].[Data Fine Prestito (anno)].[All]" dimensionUniqueName="[Prestiti]" displayFolder="" count="2" memberValueDatatype="130" unbalanced="0"/>
    <cacheHierarchy uniqueName="[Prestiti].[Data Fine Prestito (trimestre)]" caption="Data Fine Prestito (trimestre)" attribute="1" defaultMemberUniqueName="[Prestiti].[Data Fine Prestito (trimestre)].[All]" allUniqueName="[Prestiti].[Data Fine Prestito (trimestre)].[All]" dimensionUniqueName="[Prestiti]" displayFolder="" count="2" memberValueDatatype="130" unbalanced="0"/>
    <cacheHierarchy uniqueName="[Prestiti].[Data Fine Prestito (mese)]" caption="Data Fine Prestito (mese)" attribute="1" defaultMemberUniqueName="[Prestiti].[Data Fine Prestito (mese)].[All]" allUniqueName="[Prestiti].[Data Fine Prestito (mese)].[All]" dimensionUniqueName="[Prestiti]" displayFolder="" count="2" memberValueDatatype="130" unbalanced="0"/>
    <cacheHierarchy uniqueName="[Prestiti].[Data Fine Prestito (indice mese)]" caption="Data Fine Prestito (indice mese)" attribute="1" defaultMemberUniqueName="[Prestiti].[Data Fine Prestito (indice mese)].[All]" allUniqueName="[Prestiti].[Data Fine Prestito (indice mese)].[All]" dimensionUniqueName="[Prestiti]" displayFolder="" count="2" memberValueDatatype="20" unbalanced="0" hidden="1"/>
    <cacheHierarchy uniqueName="[Prestiti].[Data Inizio Prestito (indice mese)]" caption="Data Inizio Prestito (indice mese)" attribute="1" defaultMemberUniqueName="[Prestiti].[Data Inizio Prestito (indice mese)].[All]" allUniqueName="[Prestiti].[Data Inizio Prestito (indice mese)].[All]" dimensionUniqueName="[Prestiti]" displayFolder="" count="2" memberValueDatatype="20" unbalanced="0" hidden="1"/>
    <cacheHierarchy uniqueName="[Measures].[__XL_Count Prestiti]" caption="__XL_Count Prestiti" measure="1" displayFolder="" measureGroup="Prestiti" count="0" hidden="1"/>
    <cacheHierarchy uniqueName="[Measures].[__XL_Count Clienti]" caption="__XL_Count Clienti" measure="1" displayFolder="" measureGroup="Clienti" count="0" hidden="1"/>
    <cacheHierarchy uniqueName="[Measures].[__XL_Count Libri]" caption="__XL_Count Libri" measure="1" displayFolder="" measureGroup="Libri" count="0" hidden="1"/>
    <cacheHierarchy uniqueName="[Measures].[__No measures defined]" caption="__No measures defined" measure="1" displayFolder="" count="0" hidden="1"/>
    <cacheHierarchy uniqueName="[Measures].[Somma di ID Cliente]" caption="Somma di ID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SBN]" caption="Conteggio di ISBN" measure="1" displayFolder="" measureGroup="Libr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Cliente 2]" caption="Somma di ID Cliente 2" measure="1" displayFolder="" measureGroup="Presti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Data Inizio Prestito (mese)]" caption="Conteggio di Data Inizio Prestito (mese)" measure="1" displayFolder="" measureGroup="Prestiti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Data Inizio Prestito]" caption="Conteggio di Data Inizio Prestito" measure="1" displayFolder="" measureGroup="Prestiti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ISBN 2]" caption="Conteggio di ISBN 2" measure="1" displayFolder="" measureGroup="Prestit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ID Cliente]" caption="Conteggio di ID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D_Prestito]" caption="Somma di ID_Prestito" measure="1" displayFolder="" measureGroup="Presti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_Prestito]" caption="Conteggio di ID_Prestito" measure="1" displayFolder="" measureGroup="Presti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Nome]" caption="Conteggio di Nome" measure="1" displayFolder="" measureGroup="Libr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lienti" uniqueName="[Clienti]" caption="Clienti"/>
    <dimension name="Libri" uniqueName="[Libri]" caption="Libri"/>
    <dimension measure="1" name="Measures" uniqueName="[Measures]" caption="Measures"/>
    <dimension name="Prestiti" uniqueName="[Prestiti]" caption="Prestiti"/>
  </dimensions>
  <measureGroups count="3">
    <measureGroup name="Clienti" caption="Clienti"/>
    <measureGroup name="Libri" caption="Libri"/>
    <measureGroup name="Prestiti" caption="Prestiti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534097337964" backgroundQuery="1" createdVersion="3" refreshedVersion="8" minRefreshableVersion="3" recordCount="0" supportSubquery="1" supportAdvancedDrill="1" xr:uid="{CA5CBDD4-8163-494E-9386-AEF2CBAC05F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E-mail]" caption="E-mail" attribute="1" defaultMemberUniqueName="[Clienti].[E-mail].[All]" allUniqueName="[Clienti].[E-mail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130" unbalanced="0"/>
    <cacheHierarchy uniqueName="[Clienti].[Zip Code]" caption="Zip Code" attribute="1" defaultMemberUniqueName="[Clienti].[Zip Code].[All]" allUniqueName="[Clienti].[Zip Code].[All]" dimensionUniqueName="[Clienti]" displayFolder="" count="0" memberValueDatatype="20" unbalanced="0"/>
    <cacheHierarchy uniqueName="[Libri].[ISBN]" caption="ISBN" attribute="1" defaultMemberUniqueName="[Libri].[ISBN].[All]" allUniqueName="[Libri].[ISBN].[All]" dimensionUniqueName="[Libri]" displayFolder="" count="0" memberValueDatatype="20" unbalanced="0"/>
    <cacheHierarchy uniqueName="[Libri].[Colonna1]" caption="Colonna1" attribute="1" defaultMemberUniqueName="[Libri].[Colonna1].[All]" allUniqueName="[Libri].[Colonna1].[All]" dimensionUniqueName="[Libri]" displayFolder="" count="0" memberValueDatatype="130" unbalanced="0"/>
    <cacheHierarchy uniqueName="[Libri].[Genere]" caption="Genere" attribute="1" defaultMemberUniqueName="[Libri].[Genere].[All]" allUniqueName="[Libri].[Genere].[All]" dimensionUniqueName="[Libri]" displayFolder="" count="0" memberValueDatatype="130" unbalanced="0"/>
    <cacheHierarchy uniqueName="[Libri].[Nome]" caption="Nome" attribute="1" defaultMemberUniqueName="[Libri].[Nome].[All]" allUniqueName="[Libri].[Nome].[All]" dimensionUniqueName="[Libri]" displayFolder="" count="0" memberValueDatatype="130" unbalanced="0"/>
    <cacheHierarchy uniqueName="[Libri].[Quantita]" caption="Quantita" attribute="1" defaultMemberUniqueName="[Libri].[Quantita].[All]" allUniqueName="[Libri].[Quantita].[All]" dimensionUniqueName="[Libri]" displayFolder="" count="0" memberValueDatatype="20" unbalanced="0"/>
    <cacheHierarchy uniqueName="[Libri].[Autore]" caption="Autore" attribute="1" defaultMemberUniqueName="[Libri].[Autore].[All]" allUniqueName="[Libri].[Autore].[All]" dimensionUniqueName="[Libri]" displayFolder="" count="0" memberValueDatatype="130" unbalanced="0"/>
    <cacheHierarchy uniqueName="[Prestiti].[ID_Prestito]" caption="ID_Prestito" attribute="1" defaultMemberUniqueName="[Prestiti].[ID_Prestito].[All]" allUniqueName="[Prestiti].[ID_Prestito].[All]" dimensionUniqueName="[Prestiti]" displayFolder="" count="0" memberValueDatatype="20" unbalanced="0"/>
    <cacheHierarchy uniqueName="[Prestiti].[ISBN]" caption="ISBN" attribute="1" defaultMemberUniqueName="[Prestiti].[ISBN].[All]" allUniqueName="[Prestiti].[ISBN].[All]" dimensionUniqueName="[Prestiti]" displayFolder="" count="0" memberValueDatatype="20" unbalanced="0"/>
    <cacheHierarchy uniqueName="[Prestiti].[ID Cliente]" caption="ID Cliente" attribute="1" defaultMemberUniqueName="[Prestiti].[ID Cliente].[All]" allUniqueName="[Prestiti].[ID Cliente].[All]" dimensionUniqueName="[Prestiti]" displayFolder="" count="0" memberValueDatatype="20" unbalanced="0"/>
    <cacheHierarchy uniqueName="[Prestiti].[Data Inizio Prestito]" caption="Data Inizio Prestito" attribute="1" time="1" defaultMemberUniqueName="[Prestiti].[Data Inizio Prestito].[All]" allUniqueName="[Prestiti].[Data Inizio Prestito].[All]" dimensionUniqueName="[Prestiti]" displayFolder="" count="0" memberValueDatatype="7" unbalanced="0"/>
    <cacheHierarchy uniqueName="[Prestiti].[Data Fine Prestito]" caption="Data Fine Prestito" attribute="1" time="1" defaultMemberUniqueName="[Prestiti].[Data Fine Prestito].[All]" allUniqueName="[Prestiti].[Data Fine Prestito].[All]" dimensionUniqueName="[Prestiti]" displayFolder="" count="0" memberValueDatatype="7" unbalanced="0"/>
    <cacheHierarchy uniqueName="[Prestiti].[Data Inizio Prestito (mese)]" caption="Data Inizio Prestito (mese)" attribute="1" defaultMemberUniqueName="[Prestiti].[Data Inizio Prestito (mese)].[All]" allUniqueName="[Prestiti].[Data Inizio Prestito (mese)].[All]" dimensionUniqueName="[Prestiti]" displayFolder="" count="0" memberValueDatatype="130" unbalanced="0"/>
    <cacheHierarchy uniqueName="[Prestiti].[Data Fine Prestito (anno)]" caption="Data Fine Prestito (anno)" attribute="1" defaultMemberUniqueName="[Prestiti].[Data Fine Prestito (anno)].[All]" allUniqueName="[Prestiti].[Data Fine Prestito (anno)].[All]" dimensionUniqueName="[Prestiti]" displayFolder="" count="0" memberValueDatatype="130" unbalanced="0"/>
    <cacheHierarchy uniqueName="[Prestiti].[Data Fine Prestito (trimestre)]" caption="Data Fine Prestito (trimestre)" attribute="1" defaultMemberUniqueName="[Prestiti].[Data Fine Prestito (trimestre)].[All]" allUniqueName="[Prestiti].[Data Fine Prestito (trimestre)].[All]" dimensionUniqueName="[Prestiti]" displayFolder="" count="0" memberValueDatatype="130" unbalanced="0"/>
    <cacheHierarchy uniqueName="[Prestiti].[Data Fine Prestito (mese)]" caption="Data Fine Prestito (mese)" attribute="1" defaultMemberUniqueName="[Prestiti].[Data Fine Prestito (mese)].[All]" allUniqueName="[Prestiti].[Data Fine Prestito (mese)].[All]" dimensionUniqueName="[Prestiti]" displayFolder="" count="0" memberValueDatatype="130" unbalanced="0"/>
    <cacheHierarchy uniqueName="[Prestiti].[Data Fine Prestito (indice mese)]" caption="Data Fine Prestito (indice mese)" attribute="1" defaultMemberUniqueName="[Prestiti].[Data Fine Prestito (indice mese)].[All]" allUniqueName="[Prestiti].[Data Fine Prestito (indice mese)].[All]" dimensionUniqueName="[Prestiti]" displayFolder="" count="0" memberValueDatatype="20" unbalanced="0" hidden="1"/>
    <cacheHierarchy uniqueName="[Prestiti].[Data Inizio Prestito (indice mese)]" caption="Data Inizio Prestito (indice mese)" attribute="1" defaultMemberUniqueName="[Prestiti].[Data Inizio Prestito (indice mese)].[All]" allUniqueName="[Prestiti].[Data Inizio Prestito (indice mese)].[All]" dimensionUniqueName="[Prestiti]" displayFolder="" count="0" memberValueDatatype="20" unbalanced="0" hidden="1"/>
    <cacheHierarchy uniqueName="[Measures].[__XL_Count Prestiti]" caption="__XL_Count Prestiti" measure="1" displayFolder="" measureGroup="Prestiti" count="0" hidden="1"/>
    <cacheHierarchy uniqueName="[Measures].[__XL_Count Clienti]" caption="__XL_Count Clienti" measure="1" displayFolder="" measureGroup="Clienti" count="0" hidden="1"/>
    <cacheHierarchy uniqueName="[Measures].[__XL_Count Libri]" caption="__XL_Count Libri" measure="1" displayFolder="" measureGroup="Libri" count="0" hidden="1"/>
    <cacheHierarchy uniqueName="[Measures].[__No measures defined]" caption="__No measures defined" measure="1" displayFolder="" count="0" hidden="1"/>
    <cacheHierarchy uniqueName="[Measures].[Somma di ID Cliente]" caption="Somma di ID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SBN]" caption="Conteggio di ISBN" measure="1" displayFolder="" measureGroup="Libr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Cliente 2]" caption="Somma di ID Cliente 2" measure="1" displayFolder="" measureGroup="Presti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Data Inizio Prestito (mese)]" caption="Conteggio di Data Inizio Prestito (mese)" measure="1" displayFolder="" measureGroup="Prestiti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Data Inizio Prestito]" caption="Conteggio di Data Inizio Prestito" measure="1" displayFolder="" measureGroup="Prestiti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ISBN 2]" caption="Conteggio di ISBN 2" measure="1" displayFolder="" measureGroup="Prestiti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ID Cliente]" caption="Conteggio di ID 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D_Prestito]" caption="Somma di ID_Prestito" measure="1" displayFolder="" measureGroup="Presti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_Prestito]" caption="Conteggio di ID_Prestito" measure="1" displayFolder="" measureGroup="Presti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Nome]" caption="Conteggio di Nome" measure="1" displayFolder="" measureGroup="Libr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34827967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380816792"/>
    <s v="Grant Naylor"/>
    <x v="0"/>
    <x v="0"/>
    <n v="2"/>
    <x v="0"/>
  </r>
  <r>
    <n v="380816793"/>
    <s v="Kathleen E. Woodiwiss"/>
    <x v="1"/>
    <x v="1"/>
    <n v="1"/>
    <x v="1"/>
  </r>
  <r>
    <n v="380816794"/>
    <s v="Frances Sakoian"/>
    <x v="2"/>
    <x v="2"/>
    <n v="3"/>
    <x v="2"/>
  </r>
  <r>
    <n v="380816795"/>
    <s v="Kitty Kelley"/>
    <x v="3"/>
    <x v="3"/>
    <n v="0"/>
    <x v="3"/>
  </r>
  <r>
    <n v="380816796"/>
    <s v="Gary Chapman"/>
    <x v="3"/>
    <x v="4"/>
    <n v="1"/>
    <x v="4"/>
  </r>
  <r>
    <n v="380816797"/>
    <s v="Ian Fleming"/>
    <x v="4"/>
    <x v="5"/>
    <n v="2"/>
    <x v="4"/>
  </r>
  <r>
    <n v="380816798"/>
    <s v="Oscar Wilde"/>
    <x v="0"/>
    <x v="6"/>
    <n v="1"/>
    <x v="5"/>
  </r>
  <r>
    <n v="380816799"/>
    <s v="Cecelia Ahern"/>
    <x v="1"/>
    <x v="7"/>
    <n v="0"/>
    <x v="5"/>
  </r>
  <r>
    <n v="380816800"/>
    <s v="Jacqui Ripley"/>
    <x v="2"/>
    <x v="8"/>
    <n v="4"/>
    <x v="5"/>
  </r>
  <r>
    <n v="380816801"/>
    <s v="Robertson Davies"/>
    <x v="3"/>
    <x v="9"/>
    <n v="3"/>
    <x v="5"/>
  </r>
  <r>
    <n v="380816802"/>
    <s v="Edgar Allan Poe"/>
    <x v="0"/>
    <x v="10"/>
    <n v="4"/>
    <x v="5"/>
  </r>
  <r>
    <n v="380816803"/>
    <s v="Phoebe Atwood Taylor"/>
    <x v="1"/>
    <x v="11"/>
    <n v="2"/>
    <x v="5"/>
  </r>
  <r>
    <n v="380816804"/>
    <s v="Harry Kemelman"/>
    <x v="2"/>
    <x v="12"/>
    <n v="7"/>
    <x v="6"/>
  </r>
  <r>
    <n v="380816805"/>
    <s v="Ben Baglio"/>
    <x v="3"/>
    <x v="13"/>
    <n v="3"/>
    <x v="7"/>
  </r>
  <r>
    <n v="380816806"/>
    <s v="Alison Croggon"/>
    <x v="3"/>
    <x v="14"/>
    <n v="0"/>
    <x v="8"/>
  </r>
  <r>
    <n v="380816807"/>
    <s v="Sabine Durrant"/>
    <x v="1"/>
    <x v="15"/>
    <n v="1"/>
    <x v="9"/>
  </r>
  <r>
    <n v="380816808"/>
    <s v="Elizabeth Flock"/>
    <x v="2"/>
    <x v="16"/>
    <n v="1"/>
    <x v="10"/>
  </r>
  <r>
    <n v="380816809"/>
    <s v="Rebecca Shaw"/>
    <x v="3"/>
    <x v="17"/>
    <n v="0"/>
    <x v="4"/>
  </r>
  <r>
    <n v="380816810"/>
    <s v="Jayne Ann Krentz"/>
    <x v="3"/>
    <x v="18"/>
    <n v="11"/>
    <x v="11"/>
  </r>
  <r>
    <n v="380816811"/>
    <s v="Eric Flint"/>
    <x v="4"/>
    <x v="19"/>
    <n v="1"/>
    <x v="12"/>
  </r>
  <r>
    <n v="380816812"/>
    <s v="Jack Kerouac"/>
    <x v="0"/>
    <x v="20"/>
    <n v="1"/>
    <x v="13"/>
  </r>
  <r>
    <n v="380816813"/>
    <s v="Adeline Yen Mah"/>
    <x v="1"/>
    <x v="21"/>
    <n v="1"/>
    <x v="13"/>
  </r>
  <r>
    <n v="380816814"/>
    <s v="Joyce Carol Oates"/>
    <x v="2"/>
    <x v="22"/>
    <n v="11"/>
    <x v="14"/>
  </r>
  <r>
    <n v="380816815"/>
    <s v="Dorian Cirrone"/>
    <x v="3"/>
    <x v="23"/>
    <n v="10"/>
    <x v="15"/>
  </r>
  <r>
    <n v="380816816"/>
    <s v="Phoebe Atwood Taylor"/>
    <x v="0"/>
    <x v="24"/>
    <n v="0"/>
    <x v="15"/>
  </r>
  <r>
    <n v="380816817"/>
    <s v="Susan Coll"/>
    <x v="1"/>
    <x v="25"/>
    <n v="11"/>
    <x v="15"/>
  </r>
  <r>
    <n v="380816818"/>
    <s v="Julie Garwood"/>
    <x v="1"/>
    <x v="26"/>
    <n v="2"/>
    <x v="16"/>
  </r>
  <r>
    <n v="380816819"/>
    <s v="David Rotenberg"/>
    <x v="0"/>
    <x v="27"/>
    <n v="4"/>
    <x v="17"/>
  </r>
  <r>
    <n v="380816820"/>
    <s v="David Rotenberg"/>
    <x v="1"/>
    <x v="28"/>
    <n v="5"/>
    <x v="17"/>
  </r>
  <r>
    <n v="380816821"/>
    <s v="Johanna Spyri"/>
    <x v="2"/>
    <x v="29"/>
    <n v="6"/>
    <x v="18"/>
  </r>
  <r>
    <n v="380816822"/>
    <s v="Charles E. Funk"/>
    <x v="2"/>
    <x v="30"/>
    <n v="7"/>
    <x v="19"/>
  </r>
  <r>
    <n v="380816823"/>
    <s v="Phoebe Atwood Taylor"/>
    <x v="2"/>
    <x v="31"/>
    <n v="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05A8C-0795-4D9C-A12A-53198FE6E9CB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3:C41" firstHeaderRow="1" firstDataRow="1" firstDataCol="1"/>
  <pivotFields count="6"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axis="axisRow" showAll="0">
      <items count="33">
        <item x="1"/>
        <item x="17"/>
        <item x="6"/>
        <item x="19"/>
        <item x="8"/>
        <item x="21"/>
        <item x="23"/>
        <item x="18"/>
        <item x="10"/>
        <item x="26"/>
        <item x="29"/>
        <item x="13"/>
        <item x="16"/>
        <item x="20"/>
        <item x="12"/>
        <item x="7"/>
        <item x="0"/>
        <item x="25"/>
        <item x="22"/>
        <item x="31"/>
        <item x="11"/>
        <item x="2"/>
        <item x="24"/>
        <item x="9"/>
        <item x="4"/>
        <item x="14"/>
        <item x="15"/>
        <item x="28"/>
        <item x="27"/>
        <item x="3"/>
        <item x="30"/>
        <item x="5"/>
        <item t="default"/>
      </items>
    </pivotField>
    <pivotField dataField="1" showAll="0"/>
    <pivotField showAll="0">
      <items count="22">
        <item x="8"/>
        <item x="7"/>
        <item x="15"/>
        <item x="19"/>
        <item x="17"/>
        <item x="10"/>
        <item x="12"/>
        <item x="2"/>
        <item x="0"/>
        <item x="6"/>
        <item x="13"/>
        <item x="11"/>
        <item x="18"/>
        <item x="14"/>
        <item x="16"/>
        <item x="1"/>
        <item x="3"/>
        <item x="5"/>
        <item x="20"/>
        <item x="4"/>
        <item x="9"/>
        <item t="default"/>
      </items>
    </pivotField>
  </pivotFields>
  <rowFields count="2">
    <field x="2"/>
    <field x="3"/>
  </rowFields>
  <rowItems count="38">
    <i>
      <x/>
    </i>
    <i r="1">
      <x v="1"/>
    </i>
    <i r="1">
      <x v="6"/>
    </i>
    <i r="1">
      <x v="7"/>
    </i>
    <i r="1">
      <x v="11"/>
    </i>
    <i r="1">
      <x v="23"/>
    </i>
    <i r="1">
      <x v="24"/>
    </i>
    <i r="1">
      <x v="25"/>
    </i>
    <i r="1">
      <x v="29"/>
    </i>
    <i>
      <x v="1"/>
    </i>
    <i r="1">
      <x/>
    </i>
    <i r="1">
      <x v="5"/>
    </i>
    <i r="1">
      <x v="9"/>
    </i>
    <i r="1">
      <x v="15"/>
    </i>
    <i r="1">
      <x v="17"/>
    </i>
    <i r="1">
      <x v="20"/>
    </i>
    <i r="1">
      <x v="26"/>
    </i>
    <i r="1">
      <x v="27"/>
    </i>
    <i>
      <x v="2"/>
    </i>
    <i r="1">
      <x v="2"/>
    </i>
    <i r="1">
      <x v="8"/>
    </i>
    <i r="1">
      <x v="13"/>
    </i>
    <i r="1">
      <x v="16"/>
    </i>
    <i r="1">
      <x v="22"/>
    </i>
    <i r="1">
      <x v="28"/>
    </i>
    <i>
      <x v="3"/>
    </i>
    <i r="1">
      <x v="3"/>
    </i>
    <i r="1">
      <x v="31"/>
    </i>
    <i>
      <x v="4"/>
    </i>
    <i r="1">
      <x v="4"/>
    </i>
    <i r="1">
      <x v="10"/>
    </i>
    <i r="1">
      <x v="12"/>
    </i>
    <i r="1">
      <x v="14"/>
    </i>
    <i r="1">
      <x v="18"/>
    </i>
    <i r="1">
      <x v="19"/>
    </i>
    <i r="1">
      <x v="21"/>
    </i>
    <i r="1">
      <x v="30"/>
    </i>
    <i t="grand">
      <x/>
    </i>
  </rowItems>
  <colItems count="1">
    <i/>
  </colItems>
  <dataFields count="1">
    <dataField name="Somma di Quantita" fld="4" baseField="0" baseItem="0"/>
  </dataFields>
  <formats count="21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2" type="button" dataOnly="0" labelOnly="1" outline="0" axis="axisRow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2">
          <reference field="2" count="1" selected="0">
            <x v="0"/>
          </reference>
          <reference field="3" count="8">
            <x v="1"/>
            <x v="6"/>
            <x v="7"/>
            <x v="11"/>
            <x v="23"/>
            <x v="24"/>
            <x v="25"/>
            <x v="29"/>
          </reference>
        </references>
      </pivotArea>
    </format>
    <format dxfId="60">
      <pivotArea dataOnly="0" labelOnly="1" fieldPosition="0">
        <references count="2">
          <reference field="2" count="1" selected="0">
            <x v="1"/>
          </reference>
          <reference field="3" count="8">
            <x v="0"/>
            <x v="5"/>
            <x v="9"/>
            <x v="15"/>
            <x v="17"/>
            <x v="20"/>
            <x v="26"/>
            <x v="27"/>
          </reference>
        </references>
      </pivotArea>
    </format>
    <format dxfId="59">
      <pivotArea dataOnly="0" labelOnly="1" fieldPosition="0">
        <references count="2">
          <reference field="2" count="1" selected="0">
            <x v="2"/>
          </reference>
          <reference field="3" count="6">
            <x v="2"/>
            <x v="8"/>
            <x v="13"/>
            <x v="16"/>
            <x v="22"/>
            <x v="28"/>
          </reference>
        </references>
      </pivotArea>
    </format>
    <format dxfId="58">
      <pivotArea dataOnly="0" labelOnly="1" fieldPosition="0">
        <references count="2">
          <reference field="2" count="1" selected="0">
            <x v="3"/>
          </reference>
          <reference field="3" count="2">
            <x v="3"/>
            <x v="31"/>
          </reference>
        </references>
      </pivotArea>
    </format>
    <format dxfId="57">
      <pivotArea dataOnly="0" labelOnly="1" fieldPosition="0">
        <references count="2">
          <reference field="2" count="1" selected="0">
            <x v="4"/>
          </reference>
          <reference field="3" count="8">
            <x v="4"/>
            <x v="10"/>
            <x v="12"/>
            <x v="14"/>
            <x v="18"/>
            <x v="19"/>
            <x v="21"/>
            <x v="30"/>
          </reference>
        </references>
      </pivotArea>
    </format>
    <format dxfId="56">
      <pivotArea dataOnly="0" labelOnly="1" outline="0" axis="axisValues" fieldPosition="0"/>
    </format>
    <format dxfId="55">
      <pivotArea collapsedLevelsAreSubtotals="1" fieldPosition="0">
        <references count="1">
          <reference field="2" count="1">
            <x v="0"/>
          </reference>
        </references>
      </pivotArea>
    </format>
    <format dxfId="54">
      <pivotArea collapsedLevelsAreSubtotals="1" fieldPosition="0">
        <references count="2">
          <reference field="2" count="1" selected="0">
            <x v="0"/>
          </reference>
          <reference field="3" count="8">
            <x v="1"/>
            <x v="6"/>
            <x v="7"/>
            <x v="11"/>
            <x v="23"/>
            <x v="24"/>
            <x v="25"/>
            <x v="29"/>
          </reference>
        </references>
      </pivotArea>
    </format>
    <format dxfId="53">
      <pivotArea collapsedLevelsAreSubtotals="1" fieldPosition="0">
        <references count="1">
          <reference field="2" count="1">
            <x v="1"/>
          </reference>
        </references>
      </pivotArea>
    </format>
    <format dxfId="52">
      <pivotArea collapsedLevelsAreSubtotals="1" fieldPosition="0">
        <references count="2">
          <reference field="2" count="1" selected="0">
            <x v="1"/>
          </reference>
          <reference field="3" count="8">
            <x v="0"/>
            <x v="5"/>
            <x v="9"/>
            <x v="15"/>
            <x v="17"/>
            <x v="20"/>
            <x v="26"/>
            <x v="27"/>
          </reference>
        </references>
      </pivotArea>
    </format>
    <format dxfId="51">
      <pivotArea collapsedLevelsAreSubtotals="1" fieldPosition="0">
        <references count="1">
          <reference field="2" count="1">
            <x v="2"/>
          </reference>
        </references>
      </pivotArea>
    </format>
    <format dxfId="50">
      <pivotArea collapsedLevelsAreSubtotals="1" fieldPosition="0">
        <references count="2">
          <reference field="2" count="1" selected="0">
            <x v="2"/>
          </reference>
          <reference field="3" count="6">
            <x v="2"/>
            <x v="8"/>
            <x v="13"/>
            <x v="16"/>
            <x v="22"/>
            <x v="28"/>
          </reference>
        </references>
      </pivotArea>
    </format>
    <format dxfId="49">
      <pivotArea collapsedLevelsAreSubtotals="1" fieldPosition="0">
        <references count="1">
          <reference field="2" count="1">
            <x v="3"/>
          </reference>
        </references>
      </pivotArea>
    </format>
    <format dxfId="48">
      <pivotArea collapsedLevelsAreSubtotals="1" fieldPosition="0">
        <references count="2">
          <reference field="2" count="1" selected="0">
            <x v="3"/>
          </reference>
          <reference field="3" count="2">
            <x v="3"/>
            <x v="31"/>
          </reference>
        </references>
      </pivotArea>
    </format>
    <format dxfId="47">
      <pivotArea collapsedLevelsAreSubtotals="1" fieldPosition="0">
        <references count="1">
          <reference field="2" count="1">
            <x v="4"/>
          </reference>
        </references>
      </pivotArea>
    </format>
    <format dxfId="46">
      <pivotArea collapsedLevelsAreSubtotals="1" fieldPosition="0">
        <references count="2">
          <reference field="2" count="1" selected="0">
            <x v="4"/>
          </reference>
          <reference field="3" count="8">
            <x v="4"/>
            <x v="10"/>
            <x v="12"/>
            <x v="14"/>
            <x v="18"/>
            <x v="19"/>
            <x v="21"/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3AA05-B769-4644-9184-F137E6E50764}" name="Tabella pivot1" cacheId="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rowHeaderCaption="Data fine prestito">
  <location ref="B5:C22" firstHeaderRow="1" firstDataRow="1" firstDataCol="1"/>
  <pivotFields count="5"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4">
    <field x="0"/>
    <field x="4"/>
    <field x="1"/>
    <field x="3"/>
  </rowFields>
  <rowItems count="17">
    <i>
      <x/>
    </i>
    <i r="1">
      <x/>
    </i>
    <i r="2">
      <x/>
    </i>
    <i r="3">
      <x/>
    </i>
    <i r="1">
      <x v="1"/>
    </i>
    <i r="2">
      <x v="1"/>
    </i>
    <i r="3">
      <x v="1"/>
    </i>
    <i r="1">
      <x v="2"/>
    </i>
    <i r="2">
      <x v="2"/>
    </i>
    <i r="3">
      <x v="2"/>
    </i>
    <i r="1">
      <x v="3"/>
    </i>
    <i r="2">
      <x v="3"/>
    </i>
    <i r="3">
      <x v="3"/>
    </i>
    <i>
      <x v="1"/>
    </i>
    <i>
      <x v="2"/>
    </i>
    <i>
      <x v="3"/>
    </i>
    <i t="grand">
      <x/>
    </i>
  </rowItems>
  <colItems count="1">
    <i/>
  </colItems>
  <dataFields count="1">
    <dataField name="Numero di libri da consegnare" fld="2" subtotal="count" baseField="0" baseItem="0"/>
  </dataFields>
  <formats count="46"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37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2"/>
            <x v="4"/>
          </reference>
        </references>
      </pivotArea>
    </format>
    <format dxfId="36">
      <pivotArea dataOnly="0" labelOnly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35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4"/>
          </reference>
        </references>
      </pivotArea>
    </format>
    <format dxfId="34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4" count="1">
            <x v="1"/>
          </reference>
        </references>
      </pivotArea>
    </format>
    <format dxfId="33">
      <pivotArea dataOnly="0" labelOnly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4" count="1">
            <x v="2"/>
          </reference>
        </references>
      </pivotArea>
    </format>
    <format dxfId="32">
      <pivotArea dataOnly="0" labelOnly="1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4" count="1">
            <x v="3"/>
          </reference>
        </references>
      </pivotArea>
    </format>
    <format dxfId="31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30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4" count="1">
            <x v="2"/>
          </reference>
        </references>
      </pivotArea>
    </format>
    <format dxfId="29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28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4" count="1">
            <x v="4"/>
          </reference>
        </references>
      </pivotArea>
    </format>
    <format dxfId="27">
      <pivotArea dataOnly="0" labelOnly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4" count="1">
            <x v="2"/>
          </reference>
        </references>
      </pivotArea>
    </format>
    <format dxfId="26">
      <pivotArea dataOnly="0" labelOnly="1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4" count="1">
            <x v="1"/>
          </reference>
        </references>
      </pivotArea>
    </format>
    <format dxfId="25">
      <pivotArea dataOnly="0" labelOnly="1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4" count="1">
            <x v="4"/>
          </reference>
        </references>
      </pivotArea>
    </format>
    <format dxfId="24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23">
      <pivotArea dataOnly="0" labelOnly="1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3" count="1">
            <x v="2"/>
          </reference>
          <reference field="4" count="1" selected="0">
            <x v="2"/>
          </reference>
        </references>
      </pivotArea>
    </format>
    <format dxfId="22">
      <pivotArea dataOnly="0" labelOnly="1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3" count="1">
            <x v="3"/>
          </reference>
          <reference field="4" count="1" selected="0">
            <x v="3"/>
          </reference>
        </references>
      </pivotArea>
    </format>
    <format dxfId="21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3" count="1">
            <x v="0"/>
          </reference>
          <reference field="4" count="1" selected="0">
            <x v="0"/>
          </reference>
        </references>
      </pivotArea>
    </format>
    <format dxfId="20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3" count="1">
            <x v="2"/>
          </reference>
          <reference field="4" count="1" selected="0">
            <x v="2"/>
          </reference>
        </references>
      </pivotArea>
    </format>
    <format dxfId="19">
      <pivotArea dataOnly="0" labelOnly="1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3" count="1">
            <x v="1"/>
          </reference>
          <reference field="4" count="1" selected="0">
            <x v="0"/>
          </reference>
        </references>
      </pivotArea>
    </format>
    <format dxfId="18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3" count="1">
            <x v="2"/>
          </reference>
          <reference field="4" count="1" selected="0">
            <x v="4"/>
          </reference>
        </references>
      </pivotArea>
    </format>
    <format dxfId="17">
      <pivotArea dataOnly="0" labelOnly="1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3" count="1">
            <x v="2"/>
          </reference>
          <reference field="4" count="1" selected="0">
            <x v="2"/>
          </reference>
        </references>
      </pivotArea>
    </format>
    <format dxfId="16">
      <pivotArea dataOnly="0" labelOnly="1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15">
      <pivotArea dataOnly="0" labelOnly="1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3" count="1">
            <x v="4"/>
          </reference>
          <reference field="4" count="1" selected="0">
            <x v="4"/>
          </reference>
        </references>
      </pivotArea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0" count="1">
            <x v="0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0" count="1">
            <x v="1"/>
          </reference>
        </references>
      </pivotArea>
    </format>
    <format dxfId="6">
      <pivotArea dataOnly="0" labelOnly="1" fieldPosition="0">
        <references count="1">
          <reference field="0" count="1">
            <x v="1"/>
          </reference>
        </references>
      </pivotArea>
    </format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4">
      <pivotArea dataOnly="0" labelOnly="1" fieldPosition="0">
        <references count="1">
          <reference field="0" count="1">
            <x v="2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dataOnly="0" labelOnly="1" fieldPosition="0">
        <references count="1">
          <reference field="0" count="1">
            <x v="3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Hierarchies count="37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eggio di ID Cliente"/>
    <pivotHierarchy dragToData="1"/>
    <pivotHierarchy dragToData="1" caption="Conteggio di ID_Prestito"/>
    <pivotHierarchy dragToData="1"/>
  </pivotHierarchies>
  <pivotTableStyleInfo name="PivotStyleMedium9" showRowHeaders="1" showColHeaders="1" showRowStripes="0" showColStripes="0" showLastColumn="1"/>
  <rowHierarchiesUsage count="4">
    <rowHierarchyUsage hierarchyUsage="16"/>
    <rowHierarchyUsage hierarchyUsage="2"/>
    <rowHierarchyUsage hierarchyUsage="1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stiti]"/>
        <x15:activeTabTopLevelEntity name="[Clienti]"/>
        <x15:activeTabTopLevelEntity name="[Lib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utore" xr10:uid="{25B397C2-435E-4146-8851-F5A8F1819090}" sourceName="Autore">
  <pivotTables>
    <pivotTable tabId="6" name="Tabella pivot5"/>
  </pivotTables>
  <data>
    <tabular pivotCacheId="2041507761">
      <items count="21">
        <i x="8" s="1"/>
        <i x="7" s="1"/>
        <i x="15" s="1"/>
        <i x="19" s="1"/>
        <i x="17" s="1"/>
        <i x="10" s="1"/>
        <i x="12" s="1"/>
        <i x="2" s="1"/>
        <i x="0" s="1"/>
        <i x="6" s="1"/>
        <i x="13" s="1"/>
        <i x="11" s="1"/>
        <i x="18" s="1"/>
        <i x="14" s="1"/>
        <i x="16" s="1"/>
        <i x="1" s="1"/>
        <i x="3" s="1"/>
        <i x="5" s="1"/>
        <i x="20" s="1"/>
        <i x="4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_Cliente1" xr10:uid="{58BD4AC8-386D-4376-A616-116262300726}" sourceName="[Clienti].[ID Cliente]">
  <pivotTables>
    <pivotTable tabId="11" name="Tabella pivot1"/>
  </pivotTables>
  <data>
    <olap pivotCacheId="1134827967">
      <levels count="2">
        <level uniqueName="[Clienti].[ID Cliente].[(All)]" sourceCaption="(All)" count="0"/>
        <level uniqueName="[Clienti].[ID Cliente].[ID Cliente]" sourceCaption="ID Cliente" count="50">
          <ranges>
            <range startItem="0">
              <i n="[Clienti].[ID Cliente].&amp;[10910]" c="10910"/>
              <i n="[Clienti].[ID Cliente].&amp;[10911]" c="10911"/>
              <i n="[Clienti].[ID Cliente].&amp;[10912]" c="10912"/>
              <i n="[Clienti].[ID Cliente].&amp;[10913]" c="10913"/>
              <i n="[Clienti].[ID Cliente].&amp;[10914]" c="10914"/>
              <i n="[Clienti].[ID Cliente].&amp;[10915]" c="10915" nd="1"/>
              <i n="[Clienti].[ID Cliente].&amp;[10916]" c="10916" nd="1"/>
              <i n="[Clienti].[ID Cliente].&amp;[10917]" c="10917" nd="1"/>
              <i n="[Clienti].[ID Cliente].&amp;[10918]" c="10918" nd="1"/>
              <i n="[Clienti].[ID Cliente].&amp;[10919]" c="10919" nd="1"/>
              <i n="[Clienti].[ID Cliente].&amp;[10920]" c="10920" nd="1"/>
              <i n="[Clienti].[ID Cliente].&amp;[10921]" c="10921" nd="1"/>
              <i n="[Clienti].[ID Cliente].&amp;[10922]" c="10922" nd="1"/>
              <i n="[Clienti].[ID Cliente].&amp;[10923]" c="10923" nd="1"/>
              <i n="[Clienti].[ID Cliente].&amp;[10924]" c="10924" nd="1"/>
              <i n="[Clienti].[ID Cliente].&amp;[10925]" c="10925" nd="1"/>
              <i n="[Clienti].[ID Cliente].&amp;[10926]" c="10926" nd="1"/>
              <i n="[Clienti].[ID Cliente].&amp;[10927]" c="10927" nd="1"/>
              <i n="[Clienti].[ID Cliente].&amp;[10928]" c="10928" nd="1"/>
              <i n="[Clienti].[ID Cliente].&amp;[10929]" c="10929" nd="1"/>
              <i n="[Clienti].[ID Cliente].&amp;[10930]" c="10930" nd="1"/>
              <i n="[Clienti].[ID Cliente].&amp;[10931]" c="10931" nd="1"/>
              <i n="[Clienti].[ID Cliente].&amp;[10932]" c="10932" nd="1"/>
              <i n="[Clienti].[ID Cliente].&amp;[10933]" c="10933" nd="1"/>
              <i n="[Clienti].[ID Cliente].&amp;[10934]" c="10934" nd="1"/>
              <i n="[Clienti].[ID Cliente].&amp;[10935]" c="10935" nd="1"/>
              <i n="[Clienti].[ID Cliente].&amp;[10936]" c="10936" nd="1"/>
              <i n="[Clienti].[ID Cliente].&amp;[10937]" c="10937" nd="1"/>
              <i n="[Clienti].[ID Cliente].&amp;[10938]" c="10938" nd="1"/>
              <i n="[Clienti].[ID Cliente].&amp;[10939]" c="10939" nd="1"/>
              <i n="[Clienti].[ID Cliente].&amp;[10940]" c="10940" nd="1"/>
              <i n="[Clienti].[ID Cliente].&amp;[10941]" c="10941" nd="1"/>
              <i n="[Clienti].[ID Cliente].&amp;[10942]" c="10942" nd="1"/>
              <i n="[Clienti].[ID Cliente].&amp;[10943]" c="10943" nd="1"/>
              <i n="[Clienti].[ID Cliente].&amp;[10944]" c="10944" nd="1"/>
              <i n="[Clienti].[ID Cliente].&amp;[10945]" c="10945" nd="1"/>
              <i n="[Clienti].[ID Cliente].&amp;[10946]" c="10946" nd="1"/>
              <i n="[Clienti].[ID Cliente].&amp;[10947]" c="10947" nd="1"/>
              <i n="[Clienti].[ID Cliente].&amp;[10948]" c="10948" nd="1"/>
              <i n="[Clienti].[ID Cliente].&amp;[10949]" c="10949" nd="1"/>
              <i n="[Clienti].[ID Cliente].&amp;[10950]" c="10950" nd="1"/>
              <i n="[Clienti].[ID Cliente].&amp;[10951]" c="10951" nd="1"/>
              <i n="[Clienti].[ID Cliente].&amp;[10952]" c="10952" nd="1"/>
              <i n="[Clienti].[ID Cliente].&amp;[10953]" c="10953" nd="1"/>
              <i n="[Clienti].[ID Cliente].&amp;[10954]" c="10954" nd="1"/>
              <i n="[Clienti].[ID Cliente].&amp;[10955]" c="10955" nd="1"/>
              <i n="[Clienti].[ID Cliente].&amp;[10956]" c="10956" nd="1"/>
              <i n="[Clienti].[ID Cliente].&amp;[10957]" c="10957" nd="1"/>
              <i n="[Clienti].[ID Cliente].&amp;[10958]" c="10958" nd="1"/>
              <i n="[Clienti].[ID Cliente].&amp;[10959]" c="10959" nd="1"/>
            </range>
          </ranges>
        </level>
      </levels>
      <selections count="1">
        <selection n="[Clienti].[ID Client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lienti].[ID Cliente].[ID Cliente]" count="45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utore" xr10:uid="{27339112-814D-447A-BB15-E28A9147C6F8}" cache="FiltroDati_Autore" caption="Autore" columnCount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Cliente 1" xr10:uid="{1F53889D-1634-450A-B82C-1D52BF1E5ECE}" cache="FiltroDati_ID_Cliente1" caption="ID Cliente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53D26-7696-4F71-9150-9549D210F4EA}" name="Libri" displayName="Libri" ref="D3:I35" totalsRowShown="0" headerRowDxfId="92" dataDxfId="91">
  <autoFilter ref="D3:I35" xr:uid="{73A53D26-7696-4F71-9150-9549D210F4EA}"/>
  <tableColumns count="6">
    <tableColumn id="1" xr3:uid="{BCFCA357-5CFC-48B9-964A-5D23392E1120}" name="ISBN" dataDxfId="90"/>
    <tableColumn id="6" xr3:uid="{92E70153-7DBA-4E16-922F-CFD56ED562C8}" name="Colonna1" dataDxfId="89"/>
    <tableColumn id="2" xr3:uid="{BD29CAE7-1E95-4180-8D65-70E806866E4B}" name="Genere" dataDxfId="88"/>
    <tableColumn id="3" xr3:uid="{03C691A7-E298-4E1F-9D9E-7010CD019AFD}" name="Nome" dataDxfId="87"/>
    <tableColumn id="4" xr3:uid="{9BF73B53-560E-4660-A34B-25135C88C76D}" name="Quantita" dataDxfId="86"/>
    <tableColumn id="5" xr3:uid="{DF35E0E1-2351-4C51-8C5D-B0A49915F73C}" name="Autore" dataDxfId="8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3644C3-3915-4B92-94BB-78C5CE7037E5}" name="Clienti" displayName="Clienti" ref="D40:I90" totalsRowShown="0" headerRowDxfId="84" dataDxfId="82" headerRowBorderDxfId="83" tableBorderDxfId="81" totalsRowBorderDxfId="80">
  <autoFilter ref="D40:I90" xr:uid="{163644C3-3915-4B92-94BB-78C5CE7037E5}"/>
  <tableColumns count="6">
    <tableColumn id="1" xr3:uid="{294A132C-F78E-4B48-821C-F9C31A4242E7}" name="ID Cliente" dataDxfId="79">
      <calculatedColumnFormula>D40+1</calculatedColumnFormula>
    </tableColumn>
    <tableColumn id="2" xr3:uid="{E344EE62-3320-4792-98AB-5EDADF6955D4}" name="Nome" dataDxfId="78"/>
    <tableColumn id="3" xr3:uid="{F2074401-7002-4879-B488-BA14278EB491}" name="Cognome" dataDxfId="77"/>
    <tableColumn id="4" xr3:uid="{121E90F8-418B-44B1-83BE-A89C7649B2F6}" name="E-mail" dataDxfId="76"/>
    <tableColumn id="5" xr3:uid="{DC0C98D7-0FAB-478A-93AA-B0CCEEB172F9}" name="Telefono" dataDxfId="75"/>
    <tableColumn id="6" xr3:uid="{D99CDB9E-F552-4045-B4AD-151E1DBA92B1}" name="Zip Code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5D420C-326C-4335-86E4-41AB5B9C1D91}" name="Prestitii" displayName="Prestitii" ref="D99:H112" totalsRowShown="0" headerRowDxfId="73" dataDxfId="72">
  <autoFilter ref="D99:H112" xr:uid="{455D420C-326C-4335-86E4-41AB5B9C1D91}"/>
  <tableColumns count="5">
    <tableColumn id="1" xr3:uid="{51A64CF0-D5FB-4D3E-B203-79D139E78144}" name="ID_Prestito" dataDxfId="71">
      <calculatedColumnFormula>D99+1</calculatedColumnFormula>
    </tableColumn>
    <tableColumn id="2" xr3:uid="{00A97E42-8655-40A1-BB53-FA5710F7F783}" name="ISBN" dataDxfId="70"/>
    <tableColumn id="3" xr3:uid="{69674A02-1D55-412B-9E2E-943AACBA9238}" name="ID Cliente" dataDxfId="69">
      <calculatedColumnFormula>F99+1</calculatedColumnFormula>
    </tableColumn>
    <tableColumn id="4" xr3:uid="{731059F3-6565-4CFD-A3DD-6FDBB84D118E}" name="Data Inizio Prestito" dataDxfId="68"/>
    <tableColumn id="5" xr3:uid="{195941C4-D152-4560-BB4B-4EFF797FB85D}" name="Data Fine Prestito" dataDxfId="6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B1AB-3910-48AE-BCAB-83B557F84B09}">
  <dimension ref="C4:L17"/>
  <sheetViews>
    <sheetView showGridLines="0" tabSelected="1" zoomScale="175" zoomScaleNormal="175" workbookViewId="0">
      <selection activeCell="D14" sqref="D14"/>
    </sheetView>
  </sheetViews>
  <sheetFormatPr defaultRowHeight="15" x14ac:dyDescent="0.25"/>
  <cols>
    <col min="5" max="5" width="12.140625" customWidth="1"/>
    <col min="8" max="8" width="18" customWidth="1"/>
    <col min="11" max="11" width="11.28515625" customWidth="1"/>
  </cols>
  <sheetData>
    <row r="4" spans="3:12" ht="26.25" x14ac:dyDescent="0.4">
      <c r="C4" s="1" t="s">
        <v>0</v>
      </c>
      <c r="D4" s="1"/>
      <c r="E4" s="1"/>
      <c r="F4" s="2"/>
      <c r="G4" s="2"/>
    </row>
    <row r="7" spans="3:12" ht="15.75" thickBot="1" x14ac:dyDescent="0.3">
      <c r="K7" s="3" t="s">
        <v>11</v>
      </c>
    </row>
    <row r="8" spans="3:12" ht="15.75" thickBot="1" x14ac:dyDescent="0.3">
      <c r="E8" s="3" t="s">
        <v>11</v>
      </c>
      <c r="K8" s="8" t="s">
        <v>5</v>
      </c>
      <c r="L8" s="3"/>
    </row>
    <row r="9" spans="3:12" ht="15.75" thickBot="1" x14ac:dyDescent="0.3">
      <c r="E9" s="11" t="s">
        <v>13</v>
      </c>
      <c r="K9" s="6" t="s">
        <v>2</v>
      </c>
    </row>
    <row r="10" spans="3:12" x14ac:dyDescent="0.25">
      <c r="E10" s="4" t="s">
        <v>1</v>
      </c>
      <c r="K10" s="6" t="s">
        <v>6</v>
      </c>
    </row>
    <row r="11" spans="3:12" x14ac:dyDescent="0.25">
      <c r="E11" s="4" t="s">
        <v>2</v>
      </c>
      <c r="K11" s="6" t="s">
        <v>7</v>
      </c>
    </row>
    <row r="12" spans="3:12" ht="15.75" thickBot="1" x14ac:dyDescent="0.3">
      <c r="E12" s="4" t="s">
        <v>3</v>
      </c>
      <c r="H12" s="3" t="s">
        <v>12</v>
      </c>
      <c r="K12" s="7" t="s">
        <v>118</v>
      </c>
    </row>
    <row r="13" spans="3:12" ht="15.75" thickBot="1" x14ac:dyDescent="0.3">
      <c r="E13" s="5" t="s">
        <v>4</v>
      </c>
      <c r="H13" s="9" t="s">
        <v>8</v>
      </c>
    </row>
    <row r="14" spans="3:12" x14ac:dyDescent="0.25">
      <c r="H14" s="12" t="s">
        <v>13</v>
      </c>
    </row>
    <row r="15" spans="3:12" x14ac:dyDescent="0.25">
      <c r="H15" s="10" t="s">
        <v>5</v>
      </c>
    </row>
    <row r="16" spans="3:12" x14ac:dyDescent="0.25">
      <c r="H16" s="6" t="s">
        <v>9</v>
      </c>
    </row>
    <row r="17" spans="8:8" ht="15.75" thickBot="1" x14ac:dyDescent="0.3">
      <c r="H17" s="7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4369-0A67-4578-B690-1C154573BCA5}">
  <dimension ref="D3:R113"/>
  <sheetViews>
    <sheetView showGridLines="0" zoomScale="85" zoomScaleNormal="85" workbookViewId="0">
      <selection activeCell="Y48" sqref="Y48"/>
    </sheetView>
  </sheetViews>
  <sheetFormatPr defaultRowHeight="15" x14ac:dyDescent="0.25"/>
  <cols>
    <col min="4" max="4" width="13" customWidth="1"/>
    <col min="5" max="5" width="18.42578125" customWidth="1"/>
    <col min="6" max="6" width="62.140625" customWidth="1"/>
    <col min="7" max="7" width="89.42578125" customWidth="1"/>
    <col min="8" max="8" width="23.5703125" customWidth="1"/>
    <col min="9" max="9" width="39.85546875" customWidth="1"/>
    <col min="16" max="16" width="9.7109375" bestFit="1" customWidth="1"/>
  </cols>
  <sheetData>
    <row r="3" spans="4:9" x14ac:dyDescent="0.25">
      <c r="D3" s="13" t="s">
        <v>13</v>
      </c>
      <c r="E3" s="13" t="s">
        <v>282</v>
      </c>
      <c r="F3" s="13" t="s">
        <v>1</v>
      </c>
      <c r="G3" s="13" t="s">
        <v>2</v>
      </c>
      <c r="H3" s="13" t="s">
        <v>3</v>
      </c>
      <c r="I3" s="13" t="s">
        <v>4</v>
      </c>
    </row>
    <row r="4" spans="4:9" x14ac:dyDescent="0.25">
      <c r="D4" s="3">
        <v>380816792</v>
      </c>
      <c r="E4" t="s">
        <v>24</v>
      </c>
      <c r="F4" s="3" t="s">
        <v>113</v>
      </c>
      <c r="G4" s="3" t="s">
        <v>23</v>
      </c>
      <c r="H4" s="3">
        <v>2</v>
      </c>
      <c r="I4" s="3" t="s">
        <v>24</v>
      </c>
    </row>
    <row r="5" spans="4:9" x14ac:dyDescent="0.25">
      <c r="D5" s="3">
        <f>D4+1</f>
        <v>380816793</v>
      </c>
      <c r="E5" t="s">
        <v>14</v>
      </c>
      <c r="F5" s="3" t="s">
        <v>114</v>
      </c>
      <c r="G5" s="3" t="s">
        <v>34</v>
      </c>
      <c r="H5" s="3">
        <v>1</v>
      </c>
      <c r="I5" s="3" t="s">
        <v>14</v>
      </c>
    </row>
    <row r="6" spans="4:9" x14ac:dyDescent="0.25">
      <c r="D6" s="3">
        <f t="shared" ref="D6:D35" si="0">D5+1</f>
        <v>380816794</v>
      </c>
      <c r="E6" t="s">
        <v>45</v>
      </c>
      <c r="F6" s="3" t="s">
        <v>115</v>
      </c>
      <c r="G6" s="3" t="s">
        <v>44</v>
      </c>
      <c r="H6" s="3">
        <v>3</v>
      </c>
      <c r="I6" s="3" t="s">
        <v>45</v>
      </c>
    </row>
    <row r="7" spans="4:9" x14ac:dyDescent="0.25">
      <c r="D7" s="3">
        <f t="shared" si="0"/>
        <v>380816795</v>
      </c>
      <c r="E7" t="s">
        <v>25</v>
      </c>
      <c r="F7" s="3" t="s">
        <v>116</v>
      </c>
      <c r="G7" s="3" t="s">
        <v>47</v>
      </c>
      <c r="H7" s="3">
        <v>0</v>
      </c>
      <c r="I7" s="3" t="s">
        <v>25</v>
      </c>
    </row>
    <row r="8" spans="4:9" x14ac:dyDescent="0.25">
      <c r="D8" s="3">
        <f t="shared" si="0"/>
        <v>380816796</v>
      </c>
      <c r="E8" t="s">
        <v>54</v>
      </c>
      <c r="F8" s="3" t="s">
        <v>116</v>
      </c>
      <c r="G8" s="3" t="s">
        <v>53</v>
      </c>
      <c r="H8" s="3">
        <v>1</v>
      </c>
      <c r="I8" s="3" t="s">
        <v>46</v>
      </c>
    </row>
    <row r="9" spans="4:9" x14ac:dyDescent="0.25">
      <c r="D9" s="3">
        <f t="shared" si="0"/>
        <v>380816797</v>
      </c>
      <c r="E9" t="s">
        <v>26</v>
      </c>
      <c r="F9" s="3" t="s">
        <v>117</v>
      </c>
      <c r="G9" s="3" t="s">
        <v>57</v>
      </c>
      <c r="H9" s="3">
        <v>2</v>
      </c>
      <c r="I9" s="3" t="s">
        <v>46</v>
      </c>
    </row>
    <row r="10" spans="4:9" x14ac:dyDescent="0.25">
      <c r="D10" s="3">
        <f t="shared" si="0"/>
        <v>380816798</v>
      </c>
      <c r="E10" t="s">
        <v>18</v>
      </c>
      <c r="F10" s="3" t="s">
        <v>113</v>
      </c>
      <c r="G10" s="3" t="s">
        <v>60</v>
      </c>
      <c r="H10" s="3">
        <v>1</v>
      </c>
      <c r="I10" s="3" t="s">
        <v>18</v>
      </c>
    </row>
    <row r="11" spans="4:9" x14ac:dyDescent="0.25">
      <c r="D11" s="3">
        <f t="shared" si="0"/>
        <v>380816799</v>
      </c>
      <c r="E11" t="s">
        <v>39</v>
      </c>
      <c r="F11" s="3" t="s">
        <v>114</v>
      </c>
      <c r="G11" s="3" t="s">
        <v>38</v>
      </c>
      <c r="H11" s="3">
        <v>0</v>
      </c>
      <c r="I11" s="3" t="s">
        <v>18</v>
      </c>
    </row>
    <row r="12" spans="4:9" x14ac:dyDescent="0.25">
      <c r="D12" s="3">
        <f t="shared" si="0"/>
        <v>380816800</v>
      </c>
      <c r="E12" t="s">
        <v>64</v>
      </c>
      <c r="F12" s="3" t="s">
        <v>115</v>
      </c>
      <c r="G12" s="3" t="s">
        <v>63</v>
      </c>
      <c r="H12" s="3">
        <v>4</v>
      </c>
      <c r="I12" s="3" t="s">
        <v>18</v>
      </c>
    </row>
    <row r="13" spans="4:9" x14ac:dyDescent="0.25">
      <c r="D13" s="3">
        <f t="shared" si="0"/>
        <v>380816801</v>
      </c>
      <c r="E13" t="s">
        <v>21</v>
      </c>
      <c r="F13" s="3" t="s">
        <v>116</v>
      </c>
      <c r="G13" s="3" t="s">
        <v>72</v>
      </c>
      <c r="H13" s="3">
        <v>3</v>
      </c>
      <c r="I13" s="3" t="s">
        <v>18</v>
      </c>
    </row>
    <row r="14" spans="4:9" x14ac:dyDescent="0.25">
      <c r="D14" s="3">
        <f t="shared" si="0"/>
        <v>380816802</v>
      </c>
      <c r="E14" t="s">
        <v>20</v>
      </c>
      <c r="F14" s="3" t="s">
        <v>113</v>
      </c>
      <c r="G14" s="3" t="s">
        <v>74</v>
      </c>
      <c r="H14" s="3">
        <v>4</v>
      </c>
      <c r="I14" s="3" t="s">
        <v>18</v>
      </c>
    </row>
    <row r="15" spans="4:9" x14ac:dyDescent="0.25">
      <c r="D15" s="3">
        <f t="shared" si="0"/>
        <v>380816803</v>
      </c>
      <c r="E15" t="s">
        <v>70</v>
      </c>
      <c r="F15" s="3" t="s">
        <v>114</v>
      </c>
      <c r="G15" s="3" t="s">
        <v>75</v>
      </c>
      <c r="H15" s="3">
        <v>2</v>
      </c>
      <c r="I15" s="3" t="s">
        <v>18</v>
      </c>
    </row>
    <row r="16" spans="4:9" x14ac:dyDescent="0.25">
      <c r="D16" s="3">
        <f t="shared" si="0"/>
        <v>380816804</v>
      </c>
      <c r="E16" t="s">
        <v>16</v>
      </c>
      <c r="F16" s="3" t="s">
        <v>115</v>
      </c>
      <c r="G16" s="3" t="s">
        <v>49</v>
      </c>
      <c r="H16" s="3">
        <v>7</v>
      </c>
      <c r="I16" s="3" t="s">
        <v>16</v>
      </c>
    </row>
    <row r="17" spans="4:9" x14ac:dyDescent="0.25">
      <c r="D17" s="3">
        <f t="shared" si="0"/>
        <v>380816805</v>
      </c>
      <c r="E17" t="s">
        <v>77</v>
      </c>
      <c r="F17" s="3" t="s">
        <v>116</v>
      </c>
      <c r="G17" s="3" t="s">
        <v>76</v>
      </c>
      <c r="H17" s="3">
        <v>3</v>
      </c>
      <c r="I17" s="3" t="s">
        <v>77</v>
      </c>
    </row>
    <row r="18" spans="4:9" x14ac:dyDescent="0.25">
      <c r="D18" s="3">
        <f t="shared" si="0"/>
        <v>380816806</v>
      </c>
      <c r="E18" t="s">
        <v>82</v>
      </c>
      <c r="F18" s="3" t="s">
        <v>116</v>
      </c>
      <c r="G18" s="3" t="s">
        <v>81</v>
      </c>
      <c r="H18" s="3">
        <v>0</v>
      </c>
      <c r="I18" s="3" t="s">
        <v>82</v>
      </c>
    </row>
    <row r="19" spans="4:9" x14ac:dyDescent="0.25">
      <c r="D19" s="3">
        <f t="shared" si="0"/>
        <v>380816807</v>
      </c>
      <c r="E19" t="s">
        <v>50</v>
      </c>
      <c r="F19" s="3" t="s">
        <v>114</v>
      </c>
      <c r="G19" s="3" t="s">
        <v>83</v>
      </c>
      <c r="H19" s="3">
        <v>1</v>
      </c>
      <c r="I19" s="3" t="s">
        <v>50</v>
      </c>
    </row>
    <row r="20" spans="4:9" x14ac:dyDescent="0.25">
      <c r="D20" s="3">
        <f t="shared" si="0"/>
        <v>380816808</v>
      </c>
      <c r="E20" t="s">
        <v>85</v>
      </c>
      <c r="F20" s="3" t="s">
        <v>115</v>
      </c>
      <c r="G20" s="3" t="s">
        <v>84</v>
      </c>
      <c r="H20" s="3">
        <v>1</v>
      </c>
      <c r="I20" s="3" t="s">
        <v>85</v>
      </c>
    </row>
    <row r="21" spans="4:9" x14ac:dyDescent="0.25">
      <c r="D21" s="3">
        <f t="shared" si="0"/>
        <v>380816809</v>
      </c>
      <c r="E21" t="s">
        <v>46</v>
      </c>
      <c r="F21" s="3" t="s">
        <v>116</v>
      </c>
      <c r="G21" s="3" t="s">
        <v>91</v>
      </c>
      <c r="H21" s="3">
        <v>0</v>
      </c>
      <c r="I21" s="3" t="s">
        <v>46</v>
      </c>
    </row>
    <row r="22" spans="4:9" x14ac:dyDescent="0.25">
      <c r="D22" s="3">
        <f t="shared" si="0"/>
        <v>380816810</v>
      </c>
      <c r="E22" t="s">
        <v>19</v>
      </c>
      <c r="F22" s="3" t="s">
        <v>116</v>
      </c>
      <c r="G22" s="3" t="s">
        <v>43</v>
      </c>
      <c r="H22" s="3">
        <v>11</v>
      </c>
      <c r="I22" s="3" t="s">
        <v>19</v>
      </c>
    </row>
    <row r="23" spans="4:9" x14ac:dyDescent="0.25">
      <c r="D23" s="3">
        <f t="shared" si="0"/>
        <v>380816811</v>
      </c>
      <c r="E23" t="s">
        <v>32</v>
      </c>
      <c r="F23" s="3" t="s">
        <v>117</v>
      </c>
      <c r="G23" s="3" t="s">
        <v>93</v>
      </c>
      <c r="H23" s="3">
        <v>1</v>
      </c>
      <c r="I23" s="3" t="s">
        <v>32</v>
      </c>
    </row>
    <row r="24" spans="4:9" x14ac:dyDescent="0.25">
      <c r="D24" s="3">
        <f t="shared" si="0"/>
        <v>380816812</v>
      </c>
      <c r="E24" t="s">
        <v>17</v>
      </c>
      <c r="F24" s="3" t="s">
        <v>113</v>
      </c>
      <c r="G24" s="3" t="s">
        <v>37</v>
      </c>
      <c r="H24" s="3">
        <v>1</v>
      </c>
      <c r="I24" s="3" t="s">
        <v>17</v>
      </c>
    </row>
    <row r="25" spans="4:9" x14ac:dyDescent="0.25">
      <c r="D25" s="3">
        <f t="shared" si="0"/>
        <v>380816813</v>
      </c>
      <c r="E25" t="s">
        <v>15</v>
      </c>
      <c r="F25" s="3" t="s">
        <v>114</v>
      </c>
      <c r="G25" s="3" t="s">
        <v>95</v>
      </c>
      <c r="H25" s="3">
        <v>1</v>
      </c>
      <c r="I25" s="3" t="s">
        <v>17</v>
      </c>
    </row>
    <row r="26" spans="4:9" x14ac:dyDescent="0.25">
      <c r="D26" s="3">
        <f t="shared" si="0"/>
        <v>380816814</v>
      </c>
      <c r="E26" t="s">
        <v>30</v>
      </c>
      <c r="F26" s="3" t="s">
        <v>115</v>
      </c>
      <c r="G26" s="3" t="s">
        <v>96</v>
      </c>
      <c r="H26" s="3">
        <v>11</v>
      </c>
      <c r="I26" s="3" t="s">
        <v>107</v>
      </c>
    </row>
    <row r="27" spans="4:9" x14ac:dyDescent="0.25">
      <c r="D27" s="3">
        <f t="shared" si="0"/>
        <v>380816815</v>
      </c>
      <c r="E27" t="s">
        <v>98</v>
      </c>
      <c r="F27" s="3" t="s">
        <v>116</v>
      </c>
      <c r="G27" s="3" t="s">
        <v>97</v>
      </c>
      <c r="H27" s="3">
        <v>10</v>
      </c>
      <c r="I27" s="3" t="s">
        <v>61</v>
      </c>
    </row>
    <row r="28" spans="4:9" x14ac:dyDescent="0.25">
      <c r="D28" s="3">
        <f t="shared" si="0"/>
        <v>380816816</v>
      </c>
      <c r="E28" t="s">
        <v>70</v>
      </c>
      <c r="F28" s="3" t="s">
        <v>113</v>
      </c>
      <c r="G28" s="3" t="s">
        <v>99</v>
      </c>
      <c r="H28" s="3">
        <v>0</v>
      </c>
      <c r="I28" s="3" t="s">
        <v>61</v>
      </c>
    </row>
    <row r="29" spans="4:9" x14ac:dyDescent="0.25">
      <c r="D29" s="3">
        <f t="shared" si="0"/>
        <v>380816817</v>
      </c>
      <c r="E29" t="s">
        <v>59</v>
      </c>
      <c r="F29" s="3" t="s">
        <v>114</v>
      </c>
      <c r="G29" s="3" t="s">
        <v>100</v>
      </c>
      <c r="H29" s="3">
        <v>11</v>
      </c>
      <c r="I29" s="3" t="s">
        <v>61</v>
      </c>
    </row>
    <row r="30" spans="4:9" x14ac:dyDescent="0.25">
      <c r="D30" s="3">
        <f t="shared" si="0"/>
        <v>380816818</v>
      </c>
      <c r="E30" t="s">
        <v>22</v>
      </c>
      <c r="F30" s="3" t="s">
        <v>114</v>
      </c>
      <c r="G30" s="3" t="s">
        <v>28</v>
      </c>
      <c r="H30" s="3">
        <v>2</v>
      </c>
      <c r="I30" s="3" t="s">
        <v>22</v>
      </c>
    </row>
    <row r="31" spans="4:9" x14ac:dyDescent="0.25">
      <c r="D31" s="3">
        <f t="shared" si="0"/>
        <v>380816819</v>
      </c>
      <c r="E31" t="s">
        <v>87</v>
      </c>
      <c r="F31" s="3" t="s">
        <v>113</v>
      </c>
      <c r="G31" s="3" t="s">
        <v>101</v>
      </c>
      <c r="H31" s="3">
        <v>4</v>
      </c>
      <c r="I31" s="3" t="s">
        <v>87</v>
      </c>
    </row>
    <row r="32" spans="4:9" x14ac:dyDescent="0.25">
      <c r="D32" s="3">
        <f t="shared" si="0"/>
        <v>380816820</v>
      </c>
      <c r="E32" t="s">
        <v>87</v>
      </c>
      <c r="F32" s="3" t="s">
        <v>114</v>
      </c>
      <c r="G32" s="3" t="s">
        <v>102</v>
      </c>
      <c r="H32" s="3">
        <v>5</v>
      </c>
      <c r="I32" s="3" t="s">
        <v>87</v>
      </c>
    </row>
    <row r="33" spans="4:15" x14ac:dyDescent="0.25">
      <c r="D33" s="3">
        <f t="shared" si="0"/>
        <v>380816821</v>
      </c>
      <c r="E33" t="s">
        <v>27</v>
      </c>
      <c r="F33" s="3" t="s">
        <v>115</v>
      </c>
      <c r="G33" s="3" t="s">
        <v>29</v>
      </c>
      <c r="H33" s="3">
        <v>6</v>
      </c>
      <c r="I33" s="3" t="s">
        <v>27</v>
      </c>
    </row>
    <row r="34" spans="4:15" x14ac:dyDescent="0.25">
      <c r="D34" s="3">
        <f t="shared" si="0"/>
        <v>380816822</v>
      </c>
      <c r="E34" t="s">
        <v>55</v>
      </c>
      <c r="F34" s="3" t="s">
        <v>115</v>
      </c>
      <c r="G34" s="3" t="s">
        <v>105</v>
      </c>
      <c r="H34" s="3">
        <v>7</v>
      </c>
      <c r="I34" s="3" t="s">
        <v>55</v>
      </c>
    </row>
    <row r="35" spans="4:15" x14ac:dyDescent="0.25">
      <c r="D35" s="3">
        <f t="shared" si="0"/>
        <v>380816823</v>
      </c>
      <c r="E35" t="s">
        <v>70</v>
      </c>
      <c r="F35" s="3" t="s">
        <v>115</v>
      </c>
      <c r="G35" s="3" t="s">
        <v>106</v>
      </c>
      <c r="H35" s="3">
        <v>0</v>
      </c>
      <c r="I35" s="3" t="s">
        <v>70</v>
      </c>
    </row>
    <row r="40" spans="4:15" x14ac:dyDescent="0.25">
      <c r="D40" s="14" t="s">
        <v>283</v>
      </c>
      <c r="E40" s="15" t="s">
        <v>2</v>
      </c>
      <c r="F40" s="14" t="s">
        <v>6</v>
      </c>
      <c r="G40" s="14" t="s">
        <v>281</v>
      </c>
      <c r="H40" s="14" t="s">
        <v>118</v>
      </c>
      <c r="I40" s="14" t="s">
        <v>284</v>
      </c>
    </row>
    <row r="41" spans="4:15" x14ac:dyDescent="0.25">
      <c r="D41" s="16">
        <v>10910</v>
      </c>
      <c r="E41" s="17" t="s">
        <v>219</v>
      </c>
      <c r="F41" s="16" t="s">
        <v>220</v>
      </c>
      <c r="G41" s="16" t="s">
        <v>119</v>
      </c>
      <c r="H41" s="16" t="s">
        <v>120</v>
      </c>
      <c r="I41" s="14">
        <v>90012</v>
      </c>
      <c r="M41" s="3"/>
      <c r="N41" s="3"/>
      <c r="O41" s="3"/>
    </row>
    <row r="42" spans="4:15" x14ac:dyDescent="0.25">
      <c r="D42" s="16">
        <f>D41+1</f>
        <v>10911</v>
      </c>
      <c r="E42" s="17" t="s">
        <v>221</v>
      </c>
      <c r="F42" s="16" t="s">
        <v>222</v>
      </c>
      <c r="G42" s="16" t="s">
        <v>121</v>
      </c>
      <c r="H42" s="16" t="s">
        <v>122</v>
      </c>
      <c r="I42" s="16">
        <v>99077</v>
      </c>
      <c r="M42" s="3"/>
      <c r="N42" s="3"/>
      <c r="O42" s="3"/>
    </row>
    <row r="43" spans="4:15" x14ac:dyDescent="0.25">
      <c r="D43" s="16">
        <f t="shared" ref="D43:D90" si="1">D42+1</f>
        <v>10912</v>
      </c>
      <c r="E43" s="17" t="s">
        <v>223</v>
      </c>
      <c r="F43" s="16" t="s">
        <v>224</v>
      </c>
      <c r="G43" s="16" t="s">
        <v>123</v>
      </c>
      <c r="H43" s="16" t="s">
        <v>124</v>
      </c>
      <c r="I43" s="16">
        <v>89186</v>
      </c>
      <c r="M43" s="3"/>
      <c r="N43" s="3"/>
      <c r="O43" s="3"/>
    </row>
    <row r="44" spans="4:15" x14ac:dyDescent="0.25">
      <c r="D44" s="16">
        <f t="shared" si="1"/>
        <v>10913</v>
      </c>
      <c r="E44" s="17" t="s">
        <v>225</v>
      </c>
      <c r="F44" s="16" t="s">
        <v>226</v>
      </c>
      <c r="G44" s="16" t="s">
        <v>125</v>
      </c>
      <c r="H44" s="16" t="s">
        <v>126</v>
      </c>
      <c r="I44" s="16">
        <v>99077</v>
      </c>
      <c r="M44" s="3"/>
      <c r="N44" s="3"/>
      <c r="O44" s="3"/>
    </row>
    <row r="45" spans="4:15" x14ac:dyDescent="0.25">
      <c r="D45" s="16">
        <f t="shared" si="1"/>
        <v>10914</v>
      </c>
      <c r="E45" s="17" t="s">
        <v>227</v>
      </c>
      <c r="F45" s="16" t="s">
        <v>228</v>
      </c>
      <c r="G45" s="16" t="s">
        <v>127</v>
      </c>
      <c r="H45" s="16" t="s">
        <v>128</v>
      </c>
      <c r="I45" s="16">
        <v>89186</v>
      </c>
      <c r="M45" s="3"/>
      <c r="N45" s="3"/>
      <c r="O45" s="3"/>
    </row>
    <row r="46" spans="4:15" x14ac:dyDescent="0.25">
      <c r="D46" s="16">
        <f t="shared" si="1"/>
        <v>10915</v>
      </c>
      <c r="E46" s="17" t="s">
        <v>89</v>
      </c>
      <c r="F46" s="16" t="s">
        <v>229</v>
      </c>
      <c r="G46" s="16" t="s">
        <v>129</v>
      </c>
      <c r="H46" s="16" t="s">
        <v>130</v>
      </c>
      <c r="I46" s="16">
        <v>78919</v>
      </c>
      <c r="M46" s="3"/>
      <c r="N46" s="3"/>
      <c r="O46" s="3"/>
    </row>
    <row r="47" spans="4:15" x14ac:dyDescent="0.25">
      <c r="D47" s="16">
        <f t="shared" si="1"/>
        <v>10916</v>
      </c>
      <c r="E47" s="17" t="s">
        <v>62</v>
      </c>
      <c r="F47" s="16" t="s">
        <v>230</v>
      </c>
      <c r="G47" s="16" t="s">
        <v>131</v>
      </c>
      <c r="H47" s="16" t="s">
        <v>132</v>
      </c>
      <c r="I47" s="16">
        <v>99077</v>
      </c>
      <c r="M47" s="3"/>
      <c r="N47" s="3"/>
      <c r="O47" s="3"/>
    </row>
    <row r="48" spans="4:15" x14ac:dyDescent="0.25">
      <c r="D48" s="16">
        <f t="shared" si="1"/>
        <v>10917</v>
      </c>
      <c r="E48" s="17" t="s">
        <v>231</v>
      </c>
      <c r="F48" s="16" t="s">
        <v>40</v>
      </c>
      <c r="G48" s="16" t="s">
        <v>133</v>
      </c>
      <c r="H48" s="16" t="s">
        <v>134</v>
      </c>
      <c r="I48" s="16">
        <v>78919</v>
      </c>
      <c r="M48" s="3"/>
      <c r="N48" s="3"/>
      <c r="O48" s="3"/>
    </row>
    <row r="49" spans="4:15" x14ac:dyDescent="0.25">
      <c r="D49" s="16">
        <f t="shared" si="1"/>
        <v>10918</v>
      </c>
      <c r="E49" s="17" t="s">
        <v>232</v>
      </c>
      <c r="F49" s="16" t="s">
        <v>48</v>
      </c>
      <c r="G49" s="16" t="s">
        <v>135</v>
      </c>
      <c r="H49" s="16" t="s">
        <v>136</v>
      </c>
      <c r="I49" s="14">
        <v>90012</v>
      </c>
      <c r="M49" s="3"/>
      <c r="N49" s="3"/>
      <c r="O49" s="3"/>
    </row>
    <row r="50" spans="4:15" x14ac:dyDescent="0.25">
      <c r="D50" s="16">
        <f t="shared" si="1"/>
        <v>10919</v>
      </c>
      <c r="E50" s="17" t="s">
        <v>233</v>
      </c>
      <c r="F50" s="16" t="s">
        <v>234</v>
      </c>
      <c r="G50" s="16" t="s">
        <v>137</v>
      </c>
      <c r="H50" s="16" t="s">
        <v>138</v>
      </c>
      <c r="I50" s="16">
        <v>80011</v>
      </c>
      <c r="M50" s="3"/>
      <c r="N50" s="3"/>
      <c r="O50" s="3"/>
    </row>
    <row r="51" spans="4:15" x14ac:dyDescent="0.25">
      <c r="D51" s="16">
        <f t="shared" si="1"/>
        <v>10920</v>
      </c>
      <c r="E51" s="17" t="s">
        <v>104</v>
      </c>
      <c r="F51" s="16" t="s">
        <v>66</v>
      </c>
      <c r="G51" s="16" t="s">
        <v>139</v>
      </c>
      <c r="H51" s="16" t="s">
        <v>140</v>
      </c>
      <c r="I51" s="16">
        <v>80011</v>
      </c>
      <c r="M51" s="3"/>
      <c r="N51" s="3"/>
      <c r="O51" s="3"/>
    </row>
    <row r="52" spans="4:15" x14ac:dyDescent="0.25">
      <c r="D52" s="16">
        <f t="shared" si="1"/>
        <v>10921</v>
      </c>
      <c r="E52" s="17" t="s">
        <v>92</v>
      </c>
      <c r="F52" s="16" t="s">
        <v>235</v>
      </c>
      <c r="G52" s="16" t="s">
        <v>141</v>
      </c>
      <c r="H52" s="16" t="s">
        <v>142</v>
      </c>
      <c r="I52" s="16">
        <v>80011</v>
      </c>
      <c r="M52" s="3"/>
      <c r="N52" s="3"/>
      <c r="O52" s="3"/>
    </row>
    <row r="53" spans="4:15" x14ac:dyDescent="0.25">
      <c r="D53" s="16">
        <f t="shared" si="1"/>
        <v>10922</v>
      </c>
      <c r="E53" s="17" t="s">
        <v>68</v>
      </c>
      <c r="F53" s="16" t="s">
        <v>236</v>
      </c>
      <c r="G53" s="16" t="s">
        <v>143</v>
      </c>
      <c r="H53" s="16" t="s">
        <v>144</v>
      </c>
      <c r="I53" s="14">
        <v>90012</v>
      </c>
      <c r="M53" s="3"/>
      <c r="N53" s="3"/>
      <c r="O53" s="3"/>
    </row>
    <row r="54" spans="4:15" x14ac:dyDescent="0.25">
      <c r="D54" s="16">
        <f t="shared" si="1"/>
        <v>10923</v>
      </c>
      <c r="E54" s="17" t="s">
        <v>237</v>
      </c>
      <c r="F54" s="16" t="s">
        <v>40</v>
      </c>
      <c r="G54" s="16" t="s">
        <v>145</v>
      </c>
      <c r="H54" s="16" t="s">
        <v>146</v>
      </c>
      <c r="I54" s="16">
        <v>89015</v>
      </c>
      <c r="M54" s="3"/>
      <c r="N54" s="3"/>
      <c r="O54" s="3"/>
    </row>
    <row r="55" spans="4:15" x14ac:dyDescent="0.25">
      <c r="D55" s="16">
        <f t="shared" si="1"/>
        <v>10924</v>
      </c>
      <c r="E55" s="17" t="s">
        <v>238</v>
      </c>
      <c r="F55" s="16" t="s">
        <v>108</v>
      </c>
      <c r="G55" s="16" t="s">
        <v>147</v>
      </c>
      <c r="H55" s="16" t="s">
        <v>148</v>
      </c>
      <c r="I55" s="16">
        <v>78919</v>
      </c>
      <c r="M55" s="3"/>
      <c r="N55" s="3"/>
      <c r="O55" s="3"/>
    </row>
    <row r="56" spans="4:15" x14ac:dyDescent="0.25">
      <c r="D56" s="16">
        <f t="shared" si="1"/>
        <v>10925</v>
      </c>
      <c r="E56" s="17" t="s">
        <v>94</v>
      </c>
      <c r="F56" s="16" t="s">
        <v>239</v>
      </c>
      <c r="G56" s="16" t="s">
        <v>149</v>
      </c>
      <c r="H56" s="16" t="s">
        <v>150</v>
      </c>
      <c r="I56" s="14">
        <v>90012</v>
      </c>
      <c r="M56" s="3"/>
      <c r="N56" s="3"/>
      <c r="O56" s="3"/>
    </row>
    <row r="57" spans="4:15" x14ac:dyDescent="0.25">
      <c r="D57" s="16">
        <f t="shared" si="1"/>
        <v>10926</v>
      </c>
      <c r="E57" s="17" t="s">
        <v>240</v>
      </c>
      <c r="F57" s="16" t="s">
        <v>109</v>
      </c>
      <c r="G57" s="16" t="s">
        <v>151</v>
      </c>
      <c r="H57" s="16" t="s">
        <v>152</v>
      </c>
      <c r="I57" s="16">
        <v>89015</v>
      </c>
      <c r="M57" s="3"/>
      <c r="N57" s="3"/>
      <c r="O57" s="3"/>
    </row>
    <row r="58" spans="4:15" x14ac:dyDescent="0.25">
      <c r="D58" s="16">
        <f t="shared" si="1"/>
        <v>10927</v>
      </c>
      <c r="E58" s="17" t="s">
        <v>241</v>
      </c>
      <c r="F58" s="16" t="s">
        <v>242</v>
      </c>
      <c r="G58" s="16" t="s">
        <v>153</v>
      </c>
      <c r="H58" s="16" t="s">
        <v>154</v>
      </c>
      <c r="I58" s="16">
        <v>89015</v>
      </c>
      <c r="M58" s="3"/>
      <c r="N58" s="3"/>
      <c r="O58" s="3"/>
    </row>
    <row r="59" spans="4:15" x14ac:dyDescent="0.25">
      <c r="D59" s="16">
        <f t="shared" si="1"/>
        <v>10928</v>
      </c>
      <c r="E59" s="17" t="s">
        <v>243</v>
      </c>
      <c r="F59" s="16" t="s">
        <v>65</v>
      </c>
      <c r="G59" s="16" t="s">
        <v>155</v>
      </c>
      <c r="H59" s="16" t="s">
        <v>156</v>
      </c>
      <c r="I59" s="16">
        <v>99077</v>
      </c>
      <c r="M59" s="3"/>
      <c r="N59" s="3"/>
      <c r="O59" s="3"/>
    </row>
    <row r="60" spans="4:15" x14ac:dyDescent="0.25">
      <c r="D60" s="16">
        <f t="shared" si="1"/>
        <v>10929</v>
      </c>
      <c r="E60" s="17" t="s">
        <v>35</v>
      </c>
      <c r="F60" s="16" t="s">
        <v>244</v>
      </c>
      <c r="G60" s="16" t="s">
        <v>157</v>
      </c>
      <c r="H60" s="16" t="s">
        <v>158</v>
      </c>
      <c r="I60" s="16">
        <v>78919</v>
      </c>
      <c r="M60" s="3"/>
      <c r="N60" s="3"/>
      <c r="O60" s="3"/>
    </row>
    <row r="61" spans="4:15" x14ac:dyDescent="0.25">
      <c r="D61" s="16">
        <f t="shared" si="1"/>
        <v>10930</v>
      </c>
      <c r="E61" s="17" t="s">
        <v>245</v>
      </c>
      <c r="F61" s="16" t="s">
        <v>246</v>
      </c>
      <c r="G61" s="16" t="s">
        <v>159</v>
      </c>
      <c r="H61" s="16" t="s">
        <v>160</v>
      </c>
      <c r="I61" s="16">
        <v>89015</v>
      </c>
      <c r="M61" s="3"/>
      <c r="N61" s="3"/>
      <c r="O61" s="3"/>
    </row>
    <row r="62" spans="4:15" x14ac:dyDescent="0.25">
      <c r="D62" s="16">
        <f t="shared" si="1"/>
        <v>10931</v>
      </c>
      <c r="E62" s="17" t="s">
        <v>56</v>
      </c>
      <c r="F62" s="16" t="s">
        <v>247</v>
      </c>
      <c r="G62" s="16" t="s">
        <v>161</v>
      </c>
      <c r="H62" s="16" t="s">
        <v>162</v>
      </c>
      <c r="I62" s="14">
        <v>90012</v>
      </c>
      <c r="M62" s="3"/>
      <c r="N62" s="3"/>
      <c r="O62" s="3"/>
    </row>
    <row r="63" spans="4:15" x14ac:dyDescent="0.25">
      <c r="D63" s="16">
        <f t="shared" si="1"/>
        <v>10932</v>
      </c>
      <c r="E63" s="17" t="s">
        <v>248</v>
      </c>
      <c r="F63" s="16" t="s">
        <v>111</v>
      </c>
      <c r="G63" s="16" t="s">
        <v>163</v>
      </c>
      <c r="H63" s="16" t="s">
        <v>164</v>
      </c>
      <c r="I63" s="16">
        <v>66613</v>
      </c>
      <c r="M63" s="3"/>
      <c r="N63" s="3"/>
      <c r="O63" s="3"/>
    </row>
    <row r="64" spans="4:15" x14ac:dyDescent="0.25">
      <c r="D64" s="16">
        <f t="shared" si="1"/>
        <v>10933</v>
      </c>
      <c r="E64" s="17" t="s">
        <v>103</v>
      </c>
      <c r="F64" s="16" t="s">
        <v>249</v>
      </c>
      <c r="G64" s="16" t="s">
        <v>165</v>
      </c>
      <c r="H64" s="16" t="s">
        <v>166</v>
      </c>
      <c r="I64" s="16">
        <v>89186</v>
      </c>
      <c r="M64" s="3"/>
      <c r="N64" s="3"/>
      <c r="O64" s="3"/>
    </row>
    <row r="65" spans="4:15" x14ac:dyDescent="0.25">
      <c r="D65" s="16">
        <f t="shared" si="1"/>
        <v>10934</v>
      </c>
      <c r="E65" s="17" t="s">
        <v>86</v>
      </c>
      <c r="F65" s="16" t="s">
        <v>250</v>
      </c>
      <c r="G65" s="16" t="s">
        <v>167</v>
      </c>
      <c r="H65" s="16" t="s">
        <v>168</v>
      </c>
      <c r="I65" s="16">
        <v>66613</v>
      </c>
      <c r="M65" s="3"/>
      <c r="N65" s="3"/>
      <c r="O65" s="3"/>
    </row>
    <row r="66" spans="4:15" x14ac:dyDescent="0.25">
      <c r="D66" s="16">
        <f t="shared" si="1"/>
        <v>10935</v>
      </c>
      <c r="E66" s="17" t="s">
        <v>251</v>
      </c>
      <c r="F66" s="16" t="s">
        <v>110</v>
      </c>
      <c r="G66" s="16" t="s">
        <v>169</v>
      </c>
      <c r="H66" s="16" t="s">
        <v>170</v>
      </c>
      <c r="I66" s="16">
        <v>99077</v>
      </c>
      <c r="M66" s="3"/>
      <c r="N66" s="3"/>
      <c r="O66" s="3"/>
    </row>
    <row r="67" spans="4:15" x14ac:dyDescent="0.25">
      <c r="D67" s="16">
        <f t="shared" si="1"/>
        <v>10936</v>
      </c>
      <c r="E67" s="17" t="s">
        <v>112</v>
      </c>
      <c r="F67" s="16" t="s">
        <v>252</v>
      </c>
      <c r="G67" s="16" t="s">
        <v>171</v>
      </c>
      <c r="H67" s="16" t="s">
        <v>172</v>
      </c>
      <c r="I67" s="16">
        <v>66613</v>
      </c>
      <c r="M67" s="3"/>
      <c r="N67" s="3"/>
      <c r="O67" s="3"/>
    </row>
    <row r="68" spans="4:15" x14ac:dyDescent="0.25">
      <c r="D68" s="16">
        <f t="shared" si="1"/>
        <v>10937</v>
      </c>
      <c r="E68" s="17" t="s">
        <v>78</v>
      </c>
      <c r="F68" s="16" t="s">
        <v>253</v>
      </c>
      <c r="G68" s="16" t="s">
        <v>173</v>
      </c>
      <c r="H68" s="16" t="s">
        <v>174</v>
      </c>
      <c r="I68" s="14">
        <v>90012</v>
      </c>
      <c r="M68" s="3"/>
      <c r="N68" s="3"/>
      <c r="O68" s="3"/>
    </row>
    <row r="69" spans="4:15" x14ac:dyDescent="0.25">
      <c r="D69" s="16">
        <f t="shared" si="1"/>
        <v>10938</v>
      </c>
      <c r="E69" s="17" t="s">
        <v>254</v>
      </c>
      <c r="F69" s="16" t="s">
        <v>255</v>
      </c>
      <c r="G69" s="16" t="s">
        <v>175</v>
      </c>
      <c r="H69" s="16" t="s">
        <v>176</v>
      </c>
      <c r="I69" s="16">
        <v>44321</v>
      </c>
      <c r="M69" s="3"/>
      <c r="N69" s="3"/>
      <c r="O69" s="3"/>
    </row>
    <row r="70" spans="4:15" x14ac:dyDescent="0.25">
      <c r="D70" s="16">
        <f t="shared" si="1"/>
        <v>10939</v>
      </c>
      <c r="E70" s="17" t="s">
        <v>256</v>
      </c>
      <c r="F70" s="16" t="s">
        <v>42</v>
      </c>
      <c r="G70" s="16" t="s">
        <v>177</v>
      </c>
      <c r="H70" s="16" t="s">
        <v>178</v>
      </c>
      <c r="I70" s="16">
        <v>89186</v>
      </c>
      <c r="M70" s="3"/>
      <c r="N70" s="3"/>
      <c r="O70" s="3"/>
    </row>
    <row r="71" spans="4:15" x14ac:dyDescent="0.25">
      <c r="D71" s="16">
        <f t="shared" si="1"/>
        <v>10940</v>
      </c>
      <c r="E71" s="17" t="s">
        <v>257</v>
      </c>
      <c r="F71" s="16" t="s">
        <v>258</v>
      </c>
      <c r="G71" s="16" t="s">
        <v>179</v>
      </c>
      <c r="H71" s="16" t="s">
        <v>180</v>
      </c>
      <c r="I71" s="16">
        <v>80011</v>
      </c>
      <c r="M71" s="3"/>
      <c r="N71" s="3"/>
      <c r="O71" s="3"/>
    </row>
    <row r="72" spans="4:15" x14ac:dyDescent="0.25">
      <c r="D72" s="16">
        <f t="shared" si="1"/>
        <v>10941</v>
      </c>
      <c r="E72" s="17" t="s">
        <v>259</v>
      </c>
      <c r="F72" s="16" t="s">
        <v>260</v>
      </c>
      <c r="G72" s="16" t="s">
        <v>181</v>
      </c>
      <c r="H72" s="16" t="s">
        <v>182</v>
      </c>
      <c r="I72" s="16">
        <v>78919</v>
      </c>
      <c r="M72" s="3"/>
      <c r="N72" s="3"/>
      <c r="O72" s="3"/>
    </row>
    <row r="73" spans="4:15" x14ac:dyDescent="0.25">
      <c r="D73" s="16">
        <f t="shared" si="1"/>
        <v>10942</v>
      </c>
      <c r="E73" s="17" t="s">
        <v>88</v>
      </c>
      <c r="F73" s="16" t="s">
        <v>90</v>
      </c>
      <c r="G73" s="16" t="s">
        <v>183</v>
      </c>
      <c r="H73" s="16" t="s">
        <v>184</v>
      </c>
      <c r="I73" s="14">
        <v>90012</v>
      </c>
      <c r="M73" s="3"/>
      <c r="N73" s="3"/>
      <c r="O73" s="3"/>
    </row>
    <row r="74" spans="4:15" x14ac:dyDescent="0.25">
      <c r="D74" s="16">
        <f t="shared" si="1"/>
        <v>10943</v>
      </c>
      <c r="E74" s="17" t="s">
        <v>261</v>
      </c>
      <c r="F74" s="16" t="s">
        <v>262</v>
      </c>
      <c r="G74" s="16" t="s">
        <v>185</v>
      </c>
      <c r="H74" s="16" t="s">
        <v>186</v>
      </c>
      <c r="I74" s="16">
        <v>80011</v>
      </c>
      <c r="M74" s="3"/>
      <c r="N74" s="3"/>
      <c r="O74" s="3"/>
    </row>
    <row r="75" spans="4:15" x14ac:dyDescent="0.25">
      <c r="D75" s="16">
        <f t="shared" si="1"/>
        <v>10944</v>
      </c>
      <c r="E75" s="17" t="s">
        <v>263</v>
      </c>
      <c r="F75" s="16" t="s">
        <v>264</v>
      </c>
      <c r="G75" s="16" t="s">
        <v>187</v>
      </c>
      <c r="H75" s="16" t="s">
        <v>188</v>
      </c>
      <c r="I75" s="16">
        <v>44321</v>
      </c>
      <c r="M75" s="3"/>
      <c r="N75" s="3"/>
      <c r="O75" s="3"/>
    </row>
    <row r="76" spans="4:15" x14ac:dyDescent="0.25">
      <c r="D76" s="16">
        <f t="shared" si="1"/>
        <v>10945</v>
      </c>
      <c r="E76" s="17" t="s">
        <v>73</v>
      </c>
      <c r="F76" s="16" t="s">
        <v>31</v>
      </c>
      <c r="G76" s="16" t="s">
        <v>189</v>
      </c>
      <c r="H76" s="16" t="s">
        <v>190</v>
      </c>
      <c r="I76" s="16">
        <v>99077</v>
      </c>
      <c r="M76" s="3"/>
      <c r="N76" s="3"/>
      <c r="O76" s="3"/>
    </row>
    <row r="77" spans="4:15" x14ac:dyDescent="0.25">
      <c r="D77" s="16">
        <f t="shared" si="1"/>
        <v>10946</v>
      </c>
      <c r="E77" s="17" t="s">
        <v>265</v>
      </c>
      <c r="F77" s="16" t="s">
        <v>266</v>
      </c>
      <c r="G77" s="16" t="s">
        <v>191</v>
      </c>
      <c r="H77" s="16" t="s">
        <v>192</v>
      </c>
      <c r="I77" s="16">
        <v>44321</v>
      </c>
      <c r="M77" s="3"/>
      <c r="N77" s="3"/>
      <c r="O77" s="3"/>
    </row>
    <row r="78" spans="4:15" x14ac:dyDescent="0.25">
      <c r="D78" s="16">
        <f t="shared" si="1"/>
        <v>10947</v>
      </c>
      <c r="E78" s="17" t="s">
        <v>267</v>
      </c>
      <c r="F78" s="16" t="s">
        <v>69</v>
      </c>
      <c r="G78" s="16" t="s">
        <v>193</v>
      </c>
      <c r="H78" s="16" t="s">
        <v>194</v>
      </c>
      <c r="I78" s="16">
        <v>78919</v>
      </c>
      <c r="M78" s="3"/>
      <c r="N78" s="3"/>
      <c r="O78" s="3"/>
    </row>
    <row r="79" spans="4:15" x14ac:dyDescent="0.25">
      <c r="D79" s="16">
        <f t="shared" si="1"/>
        <v>10948</v>
      </c>
      <c r="E79" s="17" t="s">
        <v>268</v>
      </c>
      <c r="F79" s="16" t="s">
        <v>269</v>
      </c>
      <c r="G79" s="16" t="s">
        <v>195</v>
      </c>
      <c r="H79" s="16" t="s">
        <v>196</v>
      </c>
      <c r="I79" s="14">
        <v>90012</v>
      </c>
      <c r="M79" s="3"/>
      <c r="N79" s="3"/>
      <c r="O79" s="3"/>
    </row>
    <row r="80" spans="4:15" x14ac:dyDescent="0.25">
      <c r="D80" s="16">
        <f t="shared" si="1"/>
        <v>10949</v>
      </c>
      <c r="E80" s="17" t="s">
        <v>270</v>
      </c>
      <c r="F80" s="16" t="s">
        <v>36</v>
      </c>
      <c r="G80" s="16" t="s">
        <v>197</v>
      </c>
      <c r="H80" s="16" t="s">
        <v>198</v>
      </c>
      <c r="I80" s="16">
        <v>80011</v>
      </c>
      <c r="M80" s="3"/>
      <c r="N80" s="3"/>
      <c r="O80" s="3"/>
    </row>
    <row r="81" spans="4:18" x14ac:dyDescent="0.25">
      <c r="D81" s="16">
        <f t="shared" si="1"/>
        <v>10950</v>
      </c>
      <c r="E81" s="17" t="s">
        <v>271</v>
      </c>
      <c r="F81" s="16" t="s">
        <v>272</v>
      </c>
      <c r="G81" s="16" t="s">
        <v>199</v>
      </c>
      <c r="H81" s="16" t="s">
        <v>200</v>
      </c>
      <c r="I81" s="16">
        <v>89186</v>
      </c>
      <c r="M81" s="3"/>
      <c r="N81" s="3"/>
      <c r="O81" s="3"/>
    </row>
    <row r="82" spans="4:18" x14ac:dyDescent="0.25">
      <c r="D82" s="16">
        <f t="shared" si="1"/>
        <v>10951</v>
      </c>
      <c r="E82" s="17" t="s">
        <v>273</v>
      </c>
      <c r="F82" s="16" t="s">
        <v>51</v>
      </c>
      <c r="G82" s="16" t="s">
        <v>201</v>
      </c>
      <c r="H82" s="16" t="s">
        <v>202</v>
      </c>
      <c r="I82" s="16">
        <v>99077</v>
      </c>
      <c r="M82" s="3"/>
      <c r="N82" s="3"/>
      <c r="O82" s="3"/>
    </row>
    <row r="83" spans="4:18" x14ac:dyDescent="0.25">
      <c r="D83" s="16">
        <f t="shared" si="1"/>
        <v>10952</v>
      </c>
      <c r="E83" s="17" t="s">
        <v>58</v>
      </c>
      <c r="F83" s="16" t="s">
        <v>79</v>
      </c>
      <c r="G83" s="16" t="s">
        <v>203</v>
      </c>
      <c r="H83" s="16" t="s">
        <v>204</v>
      </c>
      <c r="I83" s="16">
        <v>89015</v>
      </c>
      <c r="M83" s="3"/>
      <c r="N83" s="3"/>
      <c r="O83" s="3"/>
    </row>
    <row r="84" spans="4:18" x14ac:dyDescent="0.25">
      <c r="D84" s="16">
        <f t="shared" si="1"/>
        <v>10953</v>
      </c>
      <c r="E84" s="17" t="s">
        <v>274</v>
      </c>
      <c r="F84" s="16" t="s">
        <v>42</v>
      </c>
      <c r="G84" s="16" t="s">
        <v>205</v>
      </c>
      <c r="H84" s="16" t="s">
        <v>206</v>
      </c>
      <c r="I84" s="14">
        <v>90012</v>
      </c>
      <c r="M84" s="3"/>
      <c r="N84" s="3"/>
      <c r="O84" s="3"/>
    </row>
    <row r="85" spans="4:18" x14ac:dyDescent="0.25">
      <c r="D85" s="16">
        <f t="shared" si="1"/>
        <v>10954</v>
      </c>
      <c r="E85" s="17" t="s">
        <v>275</v>
      </c>
      <c r="F85" s="16" t="s">
        <v>276</v>
      </c>
      <c r="G85" s="16" t="s">
        <v>207</v>
      </c>
      <c r="H85" s="16" t="s">
        <v>208</v>
      </c>
      <c r="I85" s="16">
        <v>66613</v>
      </c>
      <c r="M85" s="3"/>
      <c r="N85" s="3"/>
      <c r="O85" s="3"/>
    </row>
    <row r="86" spans="4:18" x14ac:dyDescent="0.25">
      <c r="D86" s="16">
        <f t="shared" si="1"/>
        <v>10955</v>
      </c>
      <c r="E86" s="17" t="s">
        <v>277</v>
      </c>
      <c r="F86" s="16" t="s">
        <v>67</v>
      </c>
      <c r="G86" s="16" t="s">
        <v>209</v>
      </c>
      <c r="H86" s="16" t="s">
        <v>210</v>
      </c>
      <c r="I86" s="16">
        <v>80011</v>
      </c>
      <c r="M86" s="3"/>
      <c r="N86" s="3"/>
      <c r="O86" s="3"/>
    </row>
    <row r="87" spans="4:18" x14ac:dyDescent="0.25">
      <c r="D87" s="16">
        <f t="shared" si="1"/>
        <v>10956</v>
      </c>
      <c r="E87" s="17" t="s">
        <v>278</v>
      </c>
      <c r="F87" s="16" t="s">
        <v>279</v>
      </c>
      <c r="G87" s="16" t="s">
        <v>211</v>
      </c>
      <c r="H87" s="16" t="s">
        <v>212</v>
      </c>
      <c r="I87" s="16">
        <v>89186</v>
      </c>
      <c r="M87" s="3"/>
      <c r="N87" s="3"/>
      <c r="O87" s="3"/>
    </row>
    <row r="88" spans="4:18" x14ac:dyDescent="0.25">
      <c r="D88" s="16">
        <f t="shared" si="1"/>
        <v>10957</v>
      </c>
      <c r="E88" s="17" t="s">
        <v>33</v>
      </c>
      <c r="F88" s="16" t="s">
        <v>52</v>
      </c>
      <c r="G88" s="16" t="s">
        <v>213</v>
      </c>
      <c r="H88" s="16" t="s">
        <v>214</v>
      </c>
      <c r="I88" s="16">
        <v>99077</v>
      </c>
      <c r="M88" s="3"/>
      <c r="N88" s="3"/>
      <c r="O88" s="3"/>
    </row>
    <row r="89" spans="4:18" x14ac:dyDescent="0.25">
      <c r="D89" s="16">
        <f t="shared" si="1"/>
        <v>10958</v>
      </c>
      <c r="E89" s="17" t="s">
        <v>41</v>
      </c>
      <c r="F89" s="16" t="s">
        <v>80</v>
      </c>
      <c r="G89" s="16" t="s">
        <v>215</v>
      </c>
      <c r="H89" s="16" t="s">
        <v>216</v>
      </c>
      <c r="I89" s="16">
        <v>89015</v>
      </c>
      <c r="M89" s="3"/>
      <c r="N89" s="3"/>
      <c r="O89" s="3"/>
    </row>
    <row r="90" spans="4:18" x14ac:dyDescent="0.25">
      <c r="D90" s="18">
        <f t="shared" si="1"/>
        <v>10959</v>
      </c>
      <c r="E90" s="19" t="s">
        <v>280</v>
      </c>
      <c r="F90" s="18" t="s">
        <v>71</v>
      </c>
      <c r="G90" s="18" t="s">
        <v>217</v>
      </c>
      <c r="H90" s="18" t="s">
        <v>218</v>
      </c>
      <c r="I90" s="16">
        <v>89186</v>
      </c>
      <c r="M90" s="3"/>
      <c r="N90" s="3"/>
      <c r="O90" s="3"/>
    </row>
    <row r="94" spans="4:18" x14ac:dyDescent="0.25">
      <c r="L94" s="22"/>
      <c r="M94" s="22"/>
      <c r="N94" s="22"/>
      <c r="O94" s="22"/>
      <c r="P94" s="22"/>
      <c r="Q94" s="22"/>
      <c r="R94" s="22"/>
    </row>
    <row r="99" spans="4:8" x14ac:dyDescent="0.25">
      <c r="D99" s="3" t="s">
        <v>8</v>
      </c>
      <c r="E99" s="3" t="s">
        <v>13</v>
      </c>
      <c r="F99" s="3" t="s">
        <v>283</v>
      </c>
      <c r="G99" s="3" t="s">
        <v>285</v>
      </c>
      <c r="H99" s="3" t="s">
        <v>10</v>
      </c>
    </row>
    <row r="100" spans="4:8" x14ac:dyDescent="0.25">
      <c r="D100" s="3">
        <v>99012</v>
      </c>
      <c r="E100" s="3">
        <v>380816792</v>
      </c>
      <c r="F100" s="20">
        <v>10910</v>
      </c>
      <c r="G100" s="21">
        <v>44833</v>
      </c>
      <c r="H100" s="21">
        <v>44922</v>
      </c>
    </row>
    <row r="101" spans="4:8" x14ac:dyDescent="0.25">
      <c r="D101" s="3">
        <f>D100+1</f>
        <v>99013</v>
      </c>
      <c r="E101" s="3">
        <f>E100+1</f>
        <v>380816793</v>
      </c>
      <c r="F101" s="20">
        <f>F100+1</f>
        <v>10911</v>
      </c>
      <c r="G101" s="21">
        <v>44562</v>
      </c>
      <c r="H101" s="21">
        <v>44946</v>
      </c>
    </row>
    <row r="102" spans="4:8" x14ac:dyDescent="0.25">
      <c r="D102" s="3">
        <f t="shared" ref="D102:E112" si="2">D101+1</f>
        <v>99014</v>
      </c>
      <c r="E102" s="3">
        <f t="shared" si="2"/>
        <v>380816794</v>
      </c>
      <c r="F102" s="20">
        <f t="shared" ref="F102:F112" si="3">F101+1</f>
        <v>10912</v>
      </c>
      <c r="G102" s="21">
        <v>44833</v>
      </c>
      <c r="H102" s="21">
        <v>44922</v>
      </c>
    </row>
    <row r="103" spans="4:8" x14ac:dyDescent="0.25">
      <c r="D103" s="3">
        <f t="shared" si="2"/>
        <v>99015</v>
      </c>
      <c r="E103" s="3">
        <v>380816792</v>
      </c>
      <c r="F103" s="20">
        <f t="shared" si="3"/>
        <v>10913</v>
      </c>
      <c r="G103" s="21">
        <v>44562</v>
      </c>
      <c r="H103" s="21">
        <v>44946</v>
      </c>
    </row>
    <row r="104" spans="4:8" x14ac:dyDescent="0.25">
      <c r="D104" s="3">
        <f t="shared" si="2"/>
        <v>99016</v>
      </c>
      <c r="E104" s="3">
        <f>E103+1</f>
        <v>380816793</v>
      </c>
      <c r="F104" s="20">
        <f t="shared" si="3"/>
        <v>10914</v>
      </c>
      <c r="G104" s="21">
        <v>44562</v>
      </c>
      <c r="H104" s="21">
        <v>44946</v>
      </c>
    </row>
    <row r="105" spans="4:8" x14ac:dyDescent="0.25">
      <c r="D105" s="3">
        <f t="shared" si="2"/>
        <v>99017</v>
      </c>
      <c r="E105" s="3">
        <v>380816792</v>
      </c>
      <c r="F105" s="20">
        <v>10910</v>
      </c>
      <c r="G105" s="21">
        <v>44800</v>
      </c>
      <c r="H105" s="21">
        <v>44922</v>
      </c>
    </row>
    <row r="106" spans="4:8" x14ac:dyDescent="0.25">
      <c r="D106" s="3">
        <f t="shared" si="2"/>
        <v>99018</v>
      </c>
      <c r="E106" s="3">
        <f>E105+1</f>
        <v>380816793</v>
      </c>
      <c r="F106" s="20">
        <f>F105+1</f>
        <v>10911</v>
      </c>
      <c r="G106" s="21">
        <v>44833</v>
      </c>
      <c r="H106" s="21">
        <v>45015</v>
      </c>
    </row>
    <row r="107" spans="4:8" x14ac:dyDescent="0.25">
      <c r="D107" s="3">
        <f t="shared" si="2"/>
        <v>99019</v>
      </c>
      <c r="E107" s="3">
        <f t="shared" si="2"/>
        <v>380816794</v>
      </c>
      <c r="F107" s="20">
        <f t="shared" si="3"/>
        <v>10912</v>
      </c>
      <c r="G107" s="21">
        <v>44562</v>
      </c>
      <c r="H107" s="21">
        <v>44922</v>
      </c>
    </row>
    <row r="108" spans="4:8" x14ac:dyDescent="0.25">
      <c r="D108" s="3">
        <f t="shared" si="2"/>
        <v>99020</v>
      </c>
      <c r="E108" s="3">
        <f>E107+1</f>
        <v>380816795</v>
      </c>
      <c r="F108" s="20">
        <f t="shared" si="3"/>
        <v>10913</v>
      </c>
      <c r="G108" s="21">
        <v>44562</v>
      </c>
      <c r="H108" s="21">
        <v>44922</v>
      </c>
    </row>
    <row r="109" spans="4:8" x14ac:dyDescent="0.25">
      <c r="D109" s="3">
        <f t="shared" si="2"/>
        <v>99021</v>
      </c>
      <c r="E109" s="3">
        <f t="shared" si="2"/>
        <v>380816796</v>
      </c>
      <c r="F109" s="20">
        <f t="shared" si="3"/>
        <v>10914</v>
      </c>
      <c r="G109" s="21">
        <v>44833</v>
      </c>
      <c r="H109" s="21">
        <v>45034</v>
      </c>
    </row>
    <row r="110" spans="4:8" x14ac:dyDescent="0.25">
      <c r="D110" s="3">
        <f t="shared" si="2"/>
        <v>99022</v>
      </c>
      <c r="E110" s="3">
        <v>380816792</v>
      </c>
      <c r="F110" s="20">
        <v>10910</v>
      </c>
      <c r="G110" s="21">
        <v>44562</v>
      </c>
      <c r="H110" s="21">
        <v>45034</v>
      </c>
    </row>
    <row r="111" spans="4:8" x14ac:dyDescent="0.25">
      <c r="D111" s="3">
        <f t="shared" si="2"/>
        <v>99023</v>
      </c>
      <c r="E111" s="3">
        <f>E110+1</f>
        <v>380816793</v>
      </c>
      <c r="F111" s="20">
        <f>F110+1</f>
        <v>10911</v>
      </c>
      <c r="G111" s="21">
        <v>44833</v>
      </c>
      <c r="H111" s="21">
        <v>44922</v>
      </c>
    </row>
    <row r="112" spans="4:8" x14ac:dyDescent="0.25">
      <c r="D112" s="3">
        <f t="shared" si="2"/>
        <v>99024</v>
      </c>
      <c r="E112" s="3">
        <f t="shared" si="2"/>
        <v>380816794</v>
      </c>
      <c r="F112" s="20">
        <f t="shared" si="3"/>
        <v>10912</v>
      </c>
      <c r="G112" s="21">
        <v>44562</v>
      </c>
      <c r="H112" s="21">
        <v>44922</v>
      </c>
    </row>
    <row r="113" spans="6:6" x14ac:dyDescent="0.25">
      <c r="F113" s="20"/>
    </row>
  </sheetData>
  <dataConsolidate>
    <dataRefs count="1">
      <dataRef ref="E40:F90" sheet="Data Set"/>
    </dataRefs>
  </dataConsolidate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E164-20F1-40B4-A616-F32A103E2DF7}">
  <dimension ref="B2:C41"/>
  <sheetViews>
    <sheetView showGridLines="0" workbookViewId="0">
      <selection activeCell="F34" sqref="F34"/>
    </sheetView>
  </sheetViews>
  <sheetFormatPr defaultRowHeight="15" x14ac:dyDescent="0.25"/>
  <cols>
    <col min="1" max="3" width="38" customWidth="1"/>
    <col min="4" max="4" width="14.28515625" bestFit="1" customWidth="1"/>
    <col min="5" max="5" width="14.42578125" bestFit="1" customWidth="1"/>
    <col min="6" max="6" width="15.85546875" bestFit="1" customWidth="1"/>
    <col min="7" max="7" width="14.28515625" bestFit="1" customWidth="1"/>
    <col min="8" max="8" width="8.5703125" bestFit="1" customWidth="1"/>
    <col min="9" max="9" width="15.140625" bestFit="1" customWidth="1"/>
    <col min="10" max="10" width="12.28515625" bestFit="1" customWidth="1"/>
    <col min="11" max="11" width="15.85546875" bestFit="1" customWidth="1"/>
    <col min="12" max="12" width="12.140625" bestFit="1" customWidth="1"/>
    <col min="13" max="13" width="16.28515625" bestFit="1" customWidth="1"/>
    <col min="14" max="14" width="13.28515625" bestFit="1" customWidth="1"/>
    <col min="15" max="15" width="11.85546875" bestFit="1" customWidth="1"/>
    <col min="16" max="16" width="13.85546875" bestFit="1" customWidth="1"/>
    <col min="17" max="17" width="21.7109375" bestFit="1" customWidth="1"/>
    <col min="18" max="18" width="11.140625" bestFit="1" customWidth="1"/>
    <col min="19" max="19" width="11.7109375" bestFit="1" customWidth="1"/>
    <col min="20" max="20" width="21.5703125" bestFit="1" customWidth="1"/>
    <col min="21" max="21" width="13.5703125" bestFit="1" customWidth="1"/>
    <col min="22" max="22" width="14.28515625" bestFit="1" customWidth="1"/>
    <col min="23" max="23" width="18.28515625" bestFit="1" customWidth="1"/>
  </cols>
  <sheetData>
    <row r="2" spans="2:3" ht="15.75" thickBot="1" x14ac:dyDescent="0.3"/>
    <row r="3" spans="2:3" x14ac:dyDescent="0.25">
      <c r="B3" s="33" t="s">
        <v>286</v>
      </c>
      <c r="C3" s="34" t="s">
        <v>288</v>
      </c>
    </row>
    <row r="4" spans="2:3" x14ac:dyDescent="0.25">
      <c r="B4" s="35" t="s">
        <v>116</v>
      </c>
      <c r="C4" s="39">
        <v>28</v>
      </c>
    </row>
    <row r="5" spans="2:3" x14ac:dyDescent="0.25">
      <c r="B5" s="36" t="s">
        <v>91</v>
      </c>
      <c r="C5" s="39">
        <v>0</v>
      </c>
    </row>
    <row r="6" spans="2:3" x14ac:dyDescent="0.25">
      <c r="B6" s="36" t="s">
        <v>97</v>
      </c>
      <c r="C6" s="39">
        <v>10</v>
      </c>
    </row>
    <row r="7" spans="2:3" x14ac:dyDescent="0.25">
      <c r="B7" s="36" t="s">
        <v>43</v>
      </c>
      <c r="C7" s="39">
        <v>11</v>
      </c>
    </row>
    <row r="8" spans="2:3" x14ac:dyDescent="0.25">
      <c r="B8" s="36" t="s">
        <v>76</v>
      </c>
      <c r="C8" s="39">
        <v>3</v>
      </c>
    </row>
    <row r="9" spans="2:3" x14ac:dyDescent="0.25">
      <c r="B9" s="36" t="s">
        <v>72</v>
      </c>
      <c r="C9" s="39">
        <v>3</v>
      </c>
    </row>
    <row r="10" spans="2:3" x14ac:dyDescent="0.25">
      <c r="B10" s="36" t="s">
        <v>53</v>
      </c>
      <c r="C10" s="39">
        <v>1</v>
      </c>
    </row>
    <row r="11" spans="2:3" x14ac:dyDescent="0.25">
      <c r="B11" s="36" t="s">
        <v>81</v>
      </c>
      <c r="C11" s="39">
        <v>0</v>
      </c>
    </row>
    <row r="12" spans="2:3" x14ac:dyDescent="0.25">
      <c r="B12" s="36" t="s">
        <v>47</v>
      </c>
      <c r="C12" s="39">
        <v>0</v>
      </c>
    </row>
    <row r="13" spans="2:3" x14ac:dyDescent="0.25">
      <c r="B13" s="35" t="s">
        <v>114</v>
      </c>
      <c r="C13" s="39">
        <v>23</v>
      </c>
    </row>
    <row r="14" spans="2:3" x14ac:dyDescent="0.25">
      <c r="B14" s="36" t="s">
        <v>34</v>
      </c>
      <c r="C14" s="39">
        <v>1</v>
      </c>
    </row>
    <row r="15" spans="2:3" x14ac:dyDescent="0.25">
      <c r="B15" s="36" t="s">
        <v>95</v>
      </c>
      <c r="C15" s="39">
        <v>1</v>
      </c>
    </row>
    <row r="16" spans="2:3" x14ac:dyDescent="0.25">
      <c r="B16" s="36" t="s">
        <v>28</v>
      </c>
      <c r="C16" s="39">
        <v>2</v>
      </c>
    </row>
    <row r="17" spans="2:3" x14ac:dyDescent="0.25">
      <c r="B17" s="36" t="s">
        <v>38</v>
      </c>
      <c r="C17" s="39">
        <v>0</v>
      </c>
    </row>
    <row r="18" spans="2:3" x14ac:dyDescent="0.25">
      <c r="B18" s="36" t="s">
        <v>100</v>
      </c>
      <c r="C18" s="39">
        <v>11</v>
      </c>
    </row>
    <row r="19" spans="2:3" x14ac:dyDescent="0.25">
      <c r="B19" s="36" t="s">
        <v>75</v>
      </c>
      <c r="C19" s="39">
        <v>2</v>
      </c>
    </row>
    <row r="20" spans="2:3" x14ac:dyDescent="0.25">
      <c r="B20" s="36" t="s">
        <v>83</v>
      </c>
      <c r="C20" s="39">
        <v>1</v>
      </c>
    </row>
    <row r="21" spans="2:3" x14ac:dyDescent="0.25">
      <c r="B21" s="36" t="s">
        <v>102</v>
      </c>
      <c r="C21" s="39">
        <v>5</v>
      </c>
    </row>
    <row r="22" spans="2:3" x14ac:dyDescent="0.25">
      <c r="B22" s="35" t="s">
        <v>113</v>
      </c>
      <c r="C22" s="39">
        <v>12</v>
      </c>
    </row>
    <row r="23" spans="2:3" x14ac:dyDescent="0.25">
      <c r="B23" s="36" t="s">
        <v>60</v>
      </c>
      <c r="C23" s="39">
        <v>1</v>
      </c>
    </row>
    <row r="24" spans="2:3" x14ac:dyDescent="0.25">
      <c r="B24" s="36" t="s">
        <v>74</v>
      </c>
      <c r="C24" s="39">
        <v>4</v>
      </c>
    </row>
    <row r="25" spans="2:3" x14ac:dyDescent="0.25">
      <c r="B25" s="36" t="s">
        <v>37</v>
      </c>
      <c r="C25" s="39">
        <v>1</v>
      </c>
    </row>
    <row r="26" spans="2:3" x14ac:dyDescent="0.25">
      <c r="B26" s="36" t="s">
        <v>23</v>
      </c>
      <c r="C26" s="39">
        <v>2</v>
      </c>
    </row>
    <row r="27" spans="2:3" x14ac:dyDescent="0.25">
      <c r="B27" s="36" t="s">
        <v>99</v>
      </c>
      <c r="C27" s="39">
        <v>0</v>
      </c>
    </row>
    <row r="28" spans="2:3" x14ac:dyDescent="0.25">
      <c r="B28" s="36" t="s">
        <v>101</v>
      </c>
      <c r="C28" s="39">
        <v>4</v>
      </c>
    </row>
    <row r="29" spans="2:3" x14ac:dyDescent="0.25">
      <c r="B29" s="35" t="s">
        <v>117</v>
      </c>
      <c r="C29" s="39">
        <v>3</v>
      </c>
    </row>
    <row r="30" spans="2:3" x14ac:dyDescent="0.25">
      <c r="B30" s="36" t="s">
        <v>93</v>
      </c>
      <c r="C30" s="39">
        <v>1</v>
      </c>
    </row>
    <row r="31" spans="2:3" x14ac:dyDescent="0.25">
      <c r="B31" s="36" t="s">
        <v>57</v>
      </c>
      <c r="C31" s="39">
        <v>2</v>
      </c>
    </row>
    <row r="32" spans="2:3" x14ac:dyDescent="0.25">
      <c r="B32" s="35" t="s">
        <v>115</v>
      </c>
      <c r="C32" s="39">
        <v>39</v>
      </c>
    </row>
    <row r="33" spans="2:3" x14ac:dyDescent="0.25">
      <c r="B33" s="36" t="s">
        <v>63</v>
      </c>
      <c r="C33" s="39">
        <v>4</v>
      </c>
    </row>
    <row r="34" spans="2:3" x14ac:dyDescent="0.25">
      <c r="B34" s="36" t="s">
        <v>29</v>
      </c>
      <c r="C34" s="39">
        <v>6</v>
      </c>
    </row>
    <row r="35" spans="2:3" x14ac:dyDescent="0.25">
      <c r="B35" s="36" t="s">
        <v>84</v>
      </c>
      <c r="C35" s="39">
        <v>1</v>
      </c>
    </row>
    <row r="36" spans="2:3" x14ac:dyDescent="0.25">
      <c r="B36" s="36" t="s">
        <v>49</v>
      </c>
      <c r="C36" s="39">
        <v>7</v>
      </c>
    </row>
    <row r="37" spans="2:3" x14ac:dyDescent="0.25">
      <c r="B37" s="36" t="s">
        <v>96</v>
      </c>
      <c r="C37" s="39">
        <v>11</v>
      </c>
    </row>
    <row r="38" spans="2:3" x14ac:dyDescent="0.25">
      <c r="B38" s="36" t="s">
        <v>106</v>
      </c>
      <c r="C38" s="39">
        <v>0</v>
      </c>
    </row>
    <row r="39" spans="2:3" x14ac:dyDescent="0.25">
      <c r="B39" s="36" t="s">
        <v>44</v>
      </c>
      <c r="C39" s="39">
        <v>3</v>
      </c>
    </row>
    <row r="40" spans="2:3" x14ac:dyDescent="0.25">
      <c r="B40" s="36" t="s">
        <v>105</v>
      </c>
      <c r="C40" s="39">
        <v>7</v>
      </c>
    </row>
    <row r="41" spans="2:3" ht="15.75" thickBot="1" x14ac:dyDescent="0.3">
      <c r="B41" s="37" t="s">
        <v>287</v>
      </c>
      <c r="C41" s="38">
        <v>105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3121-D8AB-432F-A676-9B977900034F}">
  <dimension ref="A5:C22"/>
  <sheetViews>
    <sheetView showGridLines="0" zoomScale="145" zoomScaleNormal="145" workbookViewId="0">
      <selection activeCell="B3" sqref="B3"/>
    </sheetView>
  </sheetViews>
  <sheetFormatPr defaultRowHeight="15" x14ac:dyDescent="0.25"/>
  <cols>
    <col min="1" max="1" width="26" customWidth="1"/>
    <col min="2" max="2" width="33.140625" bestFit="1" customWidth="1"/>
    <col min="3" max="3" width="28.140625" bestFit="1" customWidth="1"/>
    <col min="4" max="7" width="26" customWidth="1"/>
    <col min="8" max="13" width="11.28515625" bestFit="1" customWidth="1"/>
    <col min="14" max="16" width="11.42578125" bestFit="1" customWidth="1"/>
    <col min="17" max="25" width="11.28515625" bestFit="1" customWidth="1"/>
    <col min="26" max="26" width="11.42578125" bestFit="1" customWidth="1"/>
    <col min="27" max="28" width="11.28515625" bestFit="1" customWidth="1"/>
    <col min="29" max="30" width="11.42578125" bestFit="1" customWidth="1"/>
    <col min="31" max="31" width="11.28515625" bestFit="1" customWidth="1"/>
    <col min="32" max="32" width="10.28515625" bestFit="1" customWidth="1"/>
    <col min="33" max="34" width="18.28515625" bestFit="1" customWidth="1"/>
    <col min="35" max="50" width="21.140625" bestFit="1" customWidth="1"/>
    <col min="51" max="51" width="18.28515625" bestFit="1" customWidth="1"/>
  </cols>
  <sheetData>
    <row r="5" spans="1:3" x14ac:dyDescent="0.25">
      <c r="B5" s="24" t="s">
        <v>290</v>
      </c>
      <c r="C5" s="23" t="s">
        <v>289</v>
      </c>
    </row>
    <row r="6" spans="1:3" x14ac:dyDescent="0.25">
      <c r="A6" s="3" t="s">
        <v>294</v>
      </c>
      <c r="B6" s="25">
        <v>44922</v>
      </c>
      <c r="C6" s="28"/>
    </row>
    <row r="7" spans="1:3" x14ac:dyDescent="0.25">
      <c r="A7" s="40" t="s">
        <v>291</v>
      </c>
      <c r="B7" s="27" t="s">
        <v>226</v>
      </c>
      <c r="C7" s="29"/>
    </row>
    <row r="8" spans="1:3" x14ac:dyDescent="0.25">
      <c r="A8" s="40" t="s">
        <v>292</v>
      </c>
      <c r="B8" s="30" t="s">
        <v>225</v>
      </c>
      <c r="C8" s="29"/>
    </row>
    <row r="9" spans="1:3" x14ac:dyDescent="0.25">
      <c r="A9" s="40" t="s">
        <v>293</v>
      </c>
      <c r="B9" s="31" t="s">
        <v>47</v>
      </c>
      <c r="C9" s="29">
        <v>1</v>
      </c>
    </row>
    <row r="10" spans="1:3" x14ac:dyDescent="0.25">
      <c r="B10" s="27" t="s">
        <v>220</v>
      </c>
      <c r="C10" s="29"/>
    </row>
    <row r="11" spans="1:3" x14ac:dyDescent="0.25">
      <c r="B11" s="30" t="s">
        <v>219</v>
      </c>
      <c r="C11" s="29"/>
    </row>
    <row r="12" spans="1:3" x14ac:dyDescent="0.25">
      <c r="B12" s="31" t="s">
        <v>23</v>
      </c>
      <c r="C12" s="29">
        <v>2</v>
      </c>
    </row>
    <row r="13" spans="1:3" x14ac:dyDescent="0.25">
      <c r="B13" s="27" t="s">
        <v>222</v>
      </c>
      <c r="C13" s="29"/>
    </row>
    <row r="14" spans="1:3" x14ac:dyDescent="0.25">
      <c r="B14" s="30" t="s">
        <v>221</v>
      </c>
      <c r="C14" s="29"/>
    </row>
    <row r="15" spans="1:3" x14ac:dyDescent="0.25">
      <c r="B15" s="31" t="s">
        <v>34</v>
      </c>
      <c r="C15" s="29">
        <v>1</v>
      </c>
    </row>
    <row r="16" spans="1:3" x14ac:dyDescent="0.25">
      <c r="B16" s="27" t="s">
        <v>224</v>
      </c>
      <c r="C16" s="29"/>
    </row>
    <row r="17" spans="2:3" x14ac:dyDescent="0.25">
      <c r="B17" s="30" t="s">
        <v>223</v>
      </c>
      <c r="C17" s="29"/>
    </row>
    <row r="18" spans="2:3" x14ac:dyDescent="0.25">
      <c r="B18" s="31" t="s">
        <v>44</v>
      </c>
      <c r="C18" s="29">
        <v>3</v>
      </c>
    </row>
    <row r="19" spans="2:3" x14ac:dyDescent="0.25">
      <c r="B19" s="25">
        <v>44946</v>
      </c>
      <c r="C19" s="23">
        <v>3</v>
      </c>
    </row>
    <row r="20" spans="2:3" x14ac:dyDescent="0.25">
      <c r="B20" s="25">
        <v>45015</v>
      </c>
      <c r="C20" s="23">
        <v>1</v>
      </c>
    </row>
    <row r="21" spans="2:3" x14ac:dyDescent="0.25">
      <c r="B21" s="25">
        <v>45034</v>
      </c>
      <c r="C21" s="23">
        <v>2</v>
      </c>
    </row>
    <row r="22" spans="2:3" x14ac:dyDescent="0.25">
      <c r="B22" s="26" t="s">
        <v>287</v>
      </c>
      <c r="C22" s="32">
        <v>13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b I s 7 V e V F m + W m A A A A 9 g A A A B I A H A B D b 2 5 m a W c v U G F j a 2 F n Z S 5 4 b W w g o h g A K K A U A A A A A A A A A A A A A A A A A A A A A A A A A A A A h Y + x C s I w G I R f p W R v k l a Q W v 6 m g 5 N g Q V D E N a Q x D b a p N K n p u z n 4 S L 6 C F a 2 6 O d 7 d d 3 B 3 v 9 4 g H 5 o 6 u M j O 6 t Z k K M I U B d K I t t R G Z a h 3 x z B B O Y M N F y e u Z D D C x q a D 1 R m q n D u n h H j v s Z / h t l M k p j Q i h 2 K 9 F Z V s e K i N d d w I i T 6 t 8 n 8 L M d i / x r A Y R z T B i 2 S O K Z D J h E K b L x C P e 5 / p j w n L v n Z 9 J 5 l 2 4 W o H Z J J A 3 h / Y A 1 B L A w Q U A A I A C A B s i z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s 7 V f D f z 6 m m A Q A A B A Q A A B M A H A B G b 3 J t d W x h c y 9 T Z W N 0 a W 9 u M S 5 t I K I Y A C i g F A A A A A A A A A A A A A A A A A A A A A A A A A A A A K 2 S T W / a Q B C G 7 0 j 8 h 9 X m A t L a E q R F U S M f + C g p a r 5 a k 0 M D U b T Y A 6 x Y 7 9 L d M U q C 8 t 8 7 4 E S h I h A l i i 9 e z 7 s z 8 8 7 4 8 Z C g s o b F x b t 2 X C 6 V S 3 4 q H a R s Z O 3 M s 4 h p w H K J 0 X P h 1 E Q Z o F D b L 8 K O T f I M D F a 6 S k P Y t g b p w 1 d 4 + 9 v w y o P z w x h G 0 q O S Z t g B P 0 M 7 H 6 4 r 3 q Y S Z X E M E 7 / g V T H o g F a Z Q n A R P + a C t a 3 O M + O j I 8 G + m 8 S m y k y i W v 1 r X b B f u U W I 8 V 5 D 9 H I M z 6 2 B m 6 o o T B 7 w H j n x K B 9 o H s W k f p A I L F V M q w V o b T n Z 7 8 s R p V 0 6 m 1 G N H y B T s l t 5 m k 6 w w Z P Q 1 D p O p J b O R + j y z Q 5 n 5 G m s E o m W o Z p v l O w 7 a f z Y u q w Y o X 8 / B 1 9 5 0 5 F Y L n k v b p 3 T 6 E g Z D O E O H w V b 8 h Y t K e g r 1 P C 6 1 M x x a t 2 W 9 g e k C y 7 G w W U + 0 i u X 1 J b u k I n G l 3 B l a X 1 p L f o p b K f 3 M j m B 4 O r 3 a R D v 0 c 7 2 a K f / a Y / V c k m Z X b v b J O 6 A r 9 g I T v R P O D n q W k g a 1 x 3 T a s w a a f 0 v / 1 Q S d / d 5 h U m x w e T h x 5 h 8 H z H P K B I X R b i 2 t e w i X t 8 R P 3 z P D / g H U E s B A i 0 A F A A C A A g A b I s 7 V e V F m + W m A A A A 9 g A A A B I A A A A A A A A A A A A A A A A A A A A A A E N v b m Z p Z y 9 Q Y W N r Y W d l L n h t b F B L A Q I t A B Q A A g A I A G y L O 1 U P y u m r p A A A A O k A A A A T A A A A A A A A A A A A A A A A A P I A A A B b Q 2 9 u d G V u d F 9 U e X B l c 1 0 u e G 1 s U E s B A i 0 A F A A C A A g A b I s 7 V f D f z 6 m m A Q A A B A Q A A B M A A A A A A A A A A A A A A A A A 4 w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Q A A A A A A A B 4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9 v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E z N z k i I C 8 + P E V u d H J 5 I F R 5 c G U 9 I k Z p b G x F c n J v c k N v Z G U i I F Z h b H V l P S J z V W 5 r b m 9 3 b i I g L z 4 8 R W 5 0 c n k g V H l w Z T 0 i R m l s b E V y c m 9 y Q 2 9 1 b n Q i I F Z h b H V l P S J s M j I i I C 8 + P E V u d H J 5 I F R 5 c G U 9 I k Z p b G x M Y X N 0 V X B k Y X R l Z C I g V m F s d W U 9 I m Q y M D I y L T A 5 L T I 3 V D E 0 O j I 2 O j Q 0 L j Y y N z Q 1 M D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l T Q k 4 m c X V v d D s s J n F 1 b 3 Q 7 Q m 9 v a y 1 U a X R s Z S Z x d W 9 0 O y w m c X V v d D t C b 2 9 r L U F 1 d G h v c i Z x d W 9 0 O y w m c X V v d D t Z Z W F y L U 9 m L V B 1 Y m x p Y 2 F 0 a W 9 u J n F 1 b 3 Q 7 L C Z x d W 9 0 O 1 B 1 Y m x p c 2 h l c i Z x d W 9 0 O y w m c X V v d D t J b W F n Z S 1 V U k w t U y Z x d W 9 0 O y w m c X V v d D t J b W F n Z S 1 V U k w t T S Z x d W 9 0 O y w m c X V v d D t J b W F n Z S 1 V U k w t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2 t z L 0 F 1 d G 9 S Z W 1 v d m V k Q 2 9 s d W 1 u c z E u e 0 l T Q k 4 s M H 0 m c X V v d D s s J n F 1 b 3 Q 7 U 2 V j d G l v b j E v Y m 9 v a 3 M v Q X V 0 b 1 J l b W 9 2 Z W R D b 2 x 1 b W 5 z M S 5 7 Q m 9 v a y 1 U a X R s Z S w x f S Z x d W 9 0 O y w m c X V v d D t T Z W N 0 a W 9 u M S 9 i b 2 9 r c y 9 B d X R v U m V t b 3 Z l Z E N v b H V t b n M x L n t C b 2 9 r L U F 1 d G h v c i w y f S Z x d W 9 0 O y w m c X V v d D t T Z W N 0 a W 9 u M S 9 i b 2 9 r c y 9 B d X R v U m V t b 3 Z l Z E N v b H V t b n M x L n t Z Z W F y L U 9 m L V B 1 Y m x p Y 2 F 0 a W 9 u L D N 9 J n F 1 b 3 Q 7 L C Z x d W 9 0 O 1 N l Y 3 R p b 2 4 x L 2 J v b 2 t z L 0 F 1 d G 9 S Z W 1 v d m V k Q 2 9 s d W 1 u c z E u e 1 B 1 Y m x p c 2 h l c i w 0 f S Z x d W 9 0 O y w m c X V v d D t T Z W N 0 a W 9 u M S 9 i b 2 9 r c y 9 B d X R v U m V t b 3 Z l Z E N v b H V t b n M x L n t J b W F n Z S 1 V U k w t U y w 1 f S Z x d W 9 0 O y w m c X V v d D t T Z W N 0 a W 9 u M S 9 i b 2 9 r c y 9 B d X R v U m V t b 3 Z l Z E N v b H V t b n M x L n t J b W F n Z S 1 V U k w t T S w 2 f S Z x d W 9 0 O y w m c X V v d D t T Z W N 0 a W 9 u M S 9 i b 2 9 r c y 9 B d X R v U m V t b 3 Z l Z E N v b H V t b n M x L n t J b W F n Z S 1 V U k w t T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b 2 9 r c y 9 B d X R v U m V t b 3 Z l Z E N v b H V t b n M x L n t J U 0 J O L D B 9 J n F 1 b 3 Q 7 L C Z x d W 9 0 O 1 N l Y 3 R p b 2 4 x L 2 J v b 2 t z L 0 F 1 d G 9 S Z W 1 v d m V k Q 2 9 s d W 1 u c z E u e 0 J v b 2 s t V G l 0 b G U s M X 0 m c X V v d D s s J n F 1 b 3 Q 7 U 2 V j d G l v b j E v Y m 9 v a 3 M v Q X V 0 b 1 J l b W 9 2 Z W R D b 2 x 1 b W 5 z M S 5 7 Q m 9 v a y 1 B d X R o b 3 I s M n 0 m c X V v d D s s J n F 1 b 3 Q 7 U 2 V j d G l v b j E v Y m 9 v a 3 M v Q X V 0 b 1 J l b W 9 2 Z W R D b 2 x 1 b W 5 z M S 5 7 W W V h c i 1 P Z i 1 Q d W J s a W N h d G l v b i w z f S Z x d W 9 0 O y w m c X V v d D t T Z W N 0 a W 9 u M S 9 i b 2 9 r c y 9 B d X R v U m V t b 3 Z l Z E N v b H V t b n M x L n t Q d W J s a X N o Z X I s N H 0 m c X V v d D s s J n F 1 b 3 Q 7 U 2 V j d G l v b j E v Y m 9 v a 3 M v Q X V 0 b 1 J l b W 9 2 Z W R D b 2 x 1 b W 5 z M S 5 7 S W 1 h Z 2 U t V V J M L V M s N X 0 m c X V v d D s s J n F 1 b 3 Q 7 U 2 V j d G l v b j E v Y m 9 v a 3 M v Q X V 0 b 1 J l b W 9 2 Z W R D b 2 x 1 b W 5 z M S 5 7 S W 1 h Z 2 U t V V J M L U 0 s N n 0 m c X V v d D s s J n F 1 b 3 Q 7 U 2 V j d G l v b j E v Y m 9 v a 3 M v Q X V 0 b 1 J l b W 9 2 Z W R D b 2 x 1 b W 5 z M S 5 7 S W 1 h Z 2 U t V V J M L U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b 2 t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R 2 x L Z U c 4 R m 9 l Y z Z a R G 5 C N m s 2 Z D J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d U M T Q 6 N D g 6 M z Y u N T g 5 M z U 1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1 H b E t l R z h G b 2 V j N l p E b k I 2 a z Z k M n E v Q X V 0 b 1 J l b W 9 2 Z W R D b 2 x 1 b W 5 z M S 5 7 Q 2 9 s d W 1 u M S w w f S Z x d W 9 0 O y w m c X V v d D t T Z W N 0 a W 9 u M S 9 k Y X R h L U d s S 2 V H O E Z v Z W M 2 W k R u Q j Z r N m Q y c S 9 B d X R v U m V t b 3 Z l Z E N v b H V t b n M x L n t D b 2 x 1 b W 4 y L D F 9 J n F 1 b 3 Q 7 L C Z x d W 9 0 O 1 N l Y 3 R p b 2 4 x L 2 R h d G E t R 2 x L Z U c 4 R m 9 l Y z Z a R G 5 C N m s 2 Z D J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1 H b E t l R z h G b 2 V j N l p E b k I 2 a z Z k M n E v Q X V 0 b 1 J l b W 9 2 Z W R D b 2 x 1 b W 5 z M S 5 7 Q 2 9 s d W 1 u M S w w f S Z x d W 9 0 O y w m c X V v d D t T Z W N 0 a W 9 u M S 9 k Y X R h L U d s S 2 V H O E Z v Z W M 2 W k R u Q j Z r N m Q y c S 9 B d X R v U m V t b 3 Z l Z E N v b H V t b n M x L n t D b 2 x 1 b W 4 y L D F 9 J n F 1 b 3 Q 7 L C Z x d W 9 0 O 1 N l Y 3 R p b 2 4 x L 2 R h d G E t R 2 x L Z U c 4 R m 9 l Y z Z a R G 5 C N m s 2 Z D J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R 2 x L Z U c 4 R m 9 l Y z Z a R G 5 C N m s 2 Z D J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U d s S 2 V H O E Z v Z W M 2 W k R u Q j Z r N m Q y c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2 X d w C b + F Q Y Y d Y M l m i 7 W C A A A A A A I A A A A A A B B m A A A A A Q A A I A A A A I X v 6 w v 8 0 M 7 u 3 U A T U H U T r K z 9 2 C l a n z G 2 E 7 8 5 I E 1 B a y S b A A A A A A 6 A A A A A A g A A I A A A A F s e 4 E B 5 8 q I B y q P n T i r p e R / Q I v B f W m J B R 7 Y u 1 j T K v g t b U A A A A B z i 1 6 j 5 J z q 2 u 5 g p 9 u 5 7 C f c / r q 0 F W t P R 4 s S 9 Y H m q O l g q s N 9 m U F D T L h I I I u u e u 3 r m U 3 v d 8 8 6 V C k h Y + + J J I M 4 I S Z G n 7 W u k l E p M S f i n A N + / i u 2 j Q A A A A I C f Q J W 5 s o f 9 8 2 A l y G s Y L L O 7 r r q 3 p a Y U 0 t 9 8 t J Q N 2 C W T O s O K d c m e 1 q 6 0 e E D h o f w l p E O r 9 G w w n G v N D Z 4 d Q g Q r / 7 Y = < / D a t a M a s h u p > 
</file>

<file path=customXml/itemProps1.xml><?xml version="1.0" encoding="utf-8"?>
<ds:datastoreItem xmlns:ds="http://schemas.openxmlformats.org/officeDocument/2006/customXml" ds:itemID="{B0B7063E-9152-4123-81ED-615F962F40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 Model</vt:lpstr>
      <vt:lpstr>Data Set</vt:lpstr>
      <vt:lpstr>Pivot-Libri</vt:lpstr>
      <vt:lpstr>Pivot-Prestiti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2022-09-27T13:47:22Z</dcterms:created>
  <dcterms:modified xsi:type="dcterms:W3CDTF">2022-09-29T07:24:23Z</dcterms:modified>
</cp:coreProperties>
</file>